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Stock" sheetId="1" r:id="rId1"/>
    <sheet name="Stock Overview" sheetId="2" r:id="rId2"/>
    <sheet name="Top20ImagesByQuantity" sheetId="3" r:id="rId3"/>
  </sheets>
  <definedNames>
    <definedName name="_xlnm._FilterDatabase" localSheetId="0" hidden="1">Stock!$A$1:$BF$895</definedName>
  </definedNames>
  <calcPr calcId="152511"/>
  <pivotCaches>
    <pivotCache cacheId="9" r:id="rId4"/>
    <pivotCache cacheId="12" r:id="rId5"/>
    <pivotCache cacheId="15" r:id="rId6"/>
    <pivotCache cacheId="18" r:id="rId7"/>
    <pivotCache cacheId="21" r:id="rId8"/>
    <pivotCache cacheId="24" r:id="rId9"/>
    <pivotCache cacheId="27" r:id="rId10"/>
  </pivotCaches>
</workbook>
</file>

<file path=xl/calcChain.xml><?xml version="1.0" encoding="utf-8"?>
<calcChain xmlns="http://schemas.openxmlformats.org/spreadsheetml/2006/main">
  <c r="AO896" i="1" l="1"/>
  <c r="C7" i="2"/>
  <c r="C5" i="2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AN896" i="1" s="1"/>
  <c r="AN3" i="1"/>
  <c r="AN2" i="1"/>
  <c r="C9" i="2"/>
  <c r="C8" i="2" s="1"/>
  <c r="C4" i="2"/>
  <c r="C6" i="2" l="1"/>
</calcChain>
</file>

<file path=xl/sharedStrings.xml><?xml version="1.0" encoding="utf-8"?>
<sst xmlns="http://schemas.openxmlformats.org/spreadsheetml/2006/main" count="48001" uniqueCount="5536">
  <si>
    <t>Product : TVP E Eddielong , Quantity : 435</t>
  </si>
  <si>
    <t>Product : ELLIS TROUSER R T , Quantity : 432</t>
  </si>
  <si>
    <t>Product : Oriella Straight Denim , Quantity : 420</t>
  </si>
  <si>
    <t>Product : TVP E Labsky t-shirt SLM , Quantity : 403</t>
  </si>
  <si>
    <t>Product : Pillar Denim Shorts , Quantity : 396</t>
  </si>
  <si>
    <t>Product : Pyke Dress , Quantity : 360</t>
  </si>
  <si>
    <t>Product : TVP E Eddie Tshirt , Quantity : 352</t>
  </si>
  <si>
    <t>Product : Hatisa Dress (M) , Quantity : 340</t>
  </si>
  <si>
    <t>Product : Bass Linen shirt TVP , Quantity : 301</t>
  </si>
  <si>
    <t>Product : Marane Dress (M) , Quantity : 297</t>
  </si>
  <si>
    <t>Row Labels</t>
  </si>
  <si>
    <t>Total</t>
  </si>
  <si>
    <t>Grand Total</t>
  </si>
  <si>
    <t>Total Total RRP</t>
  </si>
  <si>
    <t>Total Stocklist Quantity</t>
  </si>
  <si>
    <t>Jeans Beige, 27</t>
  </si>
  <si>
    <t>07300233083218</t>
  </si>
  <si>
    <t>https://media.cos.com/assets/001/e4/5f/e45fa854c2ba100f3224b5126d6ad25112f50505_xxl-1.jpg</t>
  </si>
  <si>
    <t>https://media.cos.com/assets/001/09/55/0955e44fdcd976399735b3f13658571c79465c94_xxl-1.jpg</t>
  </si>
  <si>
    <t>https://media.cos.com/assets/001/90/a4/90a4ec94db1df08b937416381b78788f9dcbfc0b_xxl-1.jpg</t>
  </si>
  <si>
    <t>1308200002252005</t>
  </si>
  <si>
    <t>Jeans Beige, 28</t>
  </si>
  <si>
    <t>07300233083225</t>
  </si>
  <si>
    <t>1308200003</t>
  </si>
  <si>
    <t>1308200003263008</t>
  </si>
  <si>
    <t>07300233929172</t>
  </si>
  <si>
    <t>https://media.cos.com/assets/001/fb/9b/fb9b8498b25e760bde07890f5b871c2cf24a395f_xxl-1.jpg</t>
  </si>
  <si>
    <t>https://media.cos.com/assets/001/25/ea/25eaa8fdc43395a604d5d2c8c58678144b8e1756_xxl-1.jpg</t>
  </si>
  <si>
    <t>https://media.cos.com/assets/001/0e/f0/0ef071a975eb2fea518d2c8153e048bf47e6574e_xxl-1.jpg</t>
  </si>
  <si>
    <t>308262</t>
  </si>
  <si>
    <t>Cherry Cord Dress</t>
  </si>
  <si>
    <t>1308262001</t>
  </si>
  <si>
    <t>1308262001252002</t>
  </si>
  <si>
    <t>07300233336727</t>
  </si>
  <si>
    <t>https://media.cos.com/assets/001/2d/02/2d024b0ccf7f38fd1b6778c44e1270da0b63b8a3_xxl-1.jpg</t>
  </si>
  <si>
    <t>https://media.cos.com/assets/001/f7/6e/f76e855d587f6a3e77866e325d5a07311ff41190_xxl-1.jpg</t>
  </si>
  <si>
    <t>https://media.cos.com/assets/001/f3/35/f335d26d66f06e04e45444ef60a73a3740ebb368_xxl-1.jpg</t>
  </si>
  <si>
    <t>1308262001252004</t>
  </si>
  <si>
    <t>07300233336765</t>
  </si>
  <si>
    <t>1308262002</t>
  </si>
  <si>
    <t>1308262002252004</t>
  </si>
  <si>
    <t>07300233336758</t>
  </si>
  <si>
    <t>https://media.cos.com/assets/001/83/36/833647df4d5e1eed3a5d93aeb1a9642ff9394443_xxl-1.jpg</t>
  </si>
  <si>
    <t>https://media.cos.com/assets/001/e9/11/e91129db2706820a0ce1934b02d087cb94b9f910_xxl-1.jpg</t>
  </si>
  <si>
    <t>https://media.cos.com/assets/001/dc/02/dc02dadad8f6da2dbc51d75b20e622f98ba102ca_xxl-1.jpg</t>
  </si>
  <si>
    <t>308449</t>
  </si>
  <si>
    <t>Mirage Coat</t>
  </si>
  <si>
    <t>1308449001</t>
  </si>
  <si>
    <t>1308449001252005</t>
  </si>
  <si>
    <t>Coat Brown, L</t>
  </si>
  <si>
    <t>07300233844000</t>
  </si>
  <si>
    <t>62024090</t>
  </si>
  <si>
    <t>1793</t>
  </si>
  <si>
    <t>https://media.cos.com/assets/001/94/64/94648793afb83ff614b1e92ae23c892585264891_xxl-1.jpg</t>
  </si>
  <si>
    <t>https://media.cos.com/assets/001/ae/6a/ae6a66d15bd9b4a17f67af77b47aacd193d50add_xxl-1.jpg</t>
  </si>
  <si>
    <t>https://media.cos.com/assets/001/1e/c6/1ec6784a5c7dc6efc024e6ceddc1153b4d60ff27_xxl-1.jpg</t>
  </si>
  <si>
    <t>https://media.cos.com/assets/001/8e/c7/8ec7fcec1d383532d7f31c17cd0a0cce11976fc7_xxl-1.jpg</t>
  </si>
  <si>
    <t xml:space="preserve"> 001shell : 001cotton 58.0, 001wool 42.0. 001lining : 001viscose 100.0.</t>
  </si>
  <si>
    <t>309542</t>
  </si>
  <si>
    <t>Canyon Dress</t>
  </si>
  <si>
    <t>1309542001</t>
  </si>
  <si>
    <t>1309542001252002</t>
  </si>
  <si>
    <t>07300233927253</t>
  </si>
  <si>
    <t>https://media.cos.com/assets/001/e9/82/e9820b1f432ab1ee3090f3be79b021a908687862_xxl-1.jpg</t>
  </si>
  <si>
    <t>https://media.cos.com/assets/001/ce/6a/ce6a8861afbebdbc3aaee2bbabd0af57b24a5dea_xxl-1.jpg</t>
  </si>
  <si>
    <t xml:space="preserve"> 001shell : 001polyester 61.0, 001viscose 33.0, 001elastane 6.0.</t>
  </si>
  <si>
    <t>1309542001252004</t>
  </si>
  <si>
    <t>07300233927277</t>
  </si>
  <si>
    <t>1309542001252005</t>
  </si>
  <si>
    <t>Dress Brown, 40</t>
  </si>
  <si>
    <t>07300233927291</t>
  </si>
  <si>
    <t>309561</t>
  </si>
  <si>
    <t>Bottle Shawl Blouse</t>
  </si>
  <si>
    <t>1309561001</t>
  </si>
  <si>
    <t>1309561001252002</t>
  </si>
  <si>
    <t>07300233926812</t>
  </si>
  <si>
    <t>https://media.cos.com/assets/001/ad/53/ad532a27d63fcc50cbaddf1402efd644ead7c7e4_xxl-1.jpg</t>
  </si>
  <si>
    <t>https://media.cos.com/assets/001/2b/0f/2b0f1983db7b6bf67a6cb155fb9b604a7f363f96_xxl-1.jpg</t>
  </si>
  <si>
    <t>https://media.cos.com/assets/001/93/c8/93c8a24d0e1565bfc2270c92a42e1d47affcf3bc_xxl-1.jpg</t>
  </si>
  <si>
    <t>1309561001252004</t>
  </si>
  <si>
    <t>07300233926843</t>
  </si>
  <si>
    <t>1309561002</t>
  </si>
  <si>
    <t>1309561002252006</t>
  </si>
  <si>
    <t>Blouse Brown, 42</t>
  </si>
  <si>
    <t>07300233927192</t>
  </si>
  <si>
    <t>https://media.cos.com/assets/001/c6/f7/c6f7cceee5cb0dbf2e54e00108837a52a9bd0ebe_xxl-1.jpg</t>
  </si>
  <si>
    <t>https://media.cos.com/assets/001/87/a5/87a5494cb4e008b0700bd5b4473700eb4daeb48c_xxl-1.jpg</t>
  </si>
  <si>
    <t>https://media.cos.com/assets/001/ae/35/ae35cfe042bbd709ae7b8195414e2619ebca0c3b_xxl-1.jpg</t>
  </si>
  <si>
    <t>https://media.cos.com/assets/001/86/bf/86bf8d6a1e8d8c6d5b43b1df77c8050a73d9da92_xxl-1.jpg</t>
  </si>
  <si>
    <t>309590</t>
  </si>
  <si>
    <t>M Elodia Jumper</t>
  </si>
  <si>
    <t>1309590001</t>
  </si>
  <si>
    <t>1309590001252004</t>
  </si>
  <si>
    <t>Sweatshirt Brown, M</t>
  </si>
  <si>
    <t>07300233493116</t>
  </si>
  <si>
    <t>https://media.cos.com/assets/001/d4/49/d4496bb27a4eb0ee04c93b2f0d29f355d0343889_xxl-1.jpg</t>
  </si>
  <si>
    <t>https://media.cos.com/assets/001/ed/50/ed50037c41f9cab81af4efeecb0c7c22fa120d51_xxl-1.jpg</t>
  </si>
  <si>
    <t>https://media.cos.com/assets/001/b7/82/b78294bc7af09072e06496c1b02b6568879cc397_xxl-1.jpg</t>
  </si>
  <si>
    <t xml:space="preserve"> 001shell : 001mohair 67.0, 001wool 30.0, 001polyamide 3.0.</t>
  </si>
  <si>
    <t>311454</t>
  </si>
  <si>
    <t>Halston Blouse</t>
  </si>
  <si>
    <t>1311454001</t>
  </si>
  <si>
    <t>1311454001252003</t>
  </si>
  <si>
    <t>Blouse Beige, S</t>
  </si>
  <si>
    <t>07300234364163</t>
  </si>
  <si>
    <t>https://media.cos.com/assets/001/93/1d/931dff703e391a14ecd4c987c99d17a7ee8b4ff1_xxl-1.jpg</t>
  </si>
  <si>
    <t>https://media.cos.com/assets/001/1f/ed/1fed94769a91292ba4cf8c0f9e4090d4fc217a3e_xxl-1.jpg</t>
  </si>
  <si>
    <t>https://media.cos.com/assets/001/9f/9f/9f9f7427715562cdeafe8c2492ed54769d39317c_xxl-1.jpg</t>
  </si>
  <si>
    <t xml:space="preserve"> 001shell : 001lyocell 81.0, 001polyamide 19.0.</t>
  </si>
  <si>
    <t>1311454001252004</t>
  </si>
  <si>
    <t>Blouse Beige, M</t>
  </si>
  <si>
    <t>07300234364170</t>
  </si>
  <si>
    <t>1311454001252005</t>
  </si>
  <si>
    <t>Blouse Beige, L</t>
  </si>
  <si>
    <t>07300234364187</t>
  </si>
  <si>
    <t>311864</t>
  </si>
  <si>
    <t>YURI MONKEY SHOE</t>
  </si>
  <si>
    <t>1311864001</t>
  </si>
  <si>
    <t>1311864001263007</t>
  </si>
  <si>
    <t>07300234359374</t>
  </si>
  <si>
    <t>1530</t>
  </si>
  <si>
    <t>https://media.cos.com/assets/001/b4/a4/b4a47cb94b92f02cba0ba081b9cf1d901dd13391_xxl-1.jpg</t>
  </si>
  <si>
    <t>https://media.cos.com/assets/001/ca/b8/cab8586877217b0b18183afb1f68d768bf2ed1d0_xxl-1.jpg</t>
  </si>
  <si>
    <t>https://media.cos.com/assets/001/f5/96/f596167d961f9abdf9445c9571139e4158bd33f5_xxl-1.jpg</t>
  </si>
  <si>
    <t>https://media.cos.com/assets/001/a4/f6/a4f6431f2a5677a83b3723614bff785c95dc4df7_xxl-1.jpg</t>
  </si>
  <si>
    <t xml:space="preserve"> 001upper : 001cowleather 100.0. 001lining : 001cowleather 100.0. 001sole : 001thermoplasticrubber 100.0.</t>
  </si>
  <si>
    <t>311875</t>
  </si>
  <si>
    <t>ALDER SNEAKER SLIM</t>
  </si>
  <si>
    <t>1311875001</t>
  </si>
  <si>
    <t>1311875001263006</t>
  </si>
  <si>
    <t>07300234869835</t>
  </si>
  <si>
    <t>744</t>
  </si>
  <si>
    <t>Colour blocking</t>
  </si>
  <si>
    <t>https://media.cos.com/assets/001/f4/5e/f45e7899f93b9c00c3833abed4ab4bac21043f4c_xxl-1.jpg</t>
  </si>
  <si>
    <t>https://media.cos.com/assets/001/ac/c9/acc911ef5ef0699f5d616afbd68dee3d13f2072e_xxl-1.jpg</t>
  </si>
  <si>
    <t>https://media.cos.com/assets/001/ea/4c/ea4c9e99eb862ac0de8dac95cbd1859592cd6b8e_xxl-1.jpg</t>
  </si>
  <si>
    <t>https://media.cos.com/assets/001/36/74/3674598fba8e592a8cff0189360aa9368ab7fd08_xxl-1.jpg</t>
  </si>
  <si>
    <t>https://media.cos.com/assets/001/93/70/93703f6bae93fb0c995e8c06b4dd2033a31dcc21_xxl-1.jpg</t>
  </si>
  <si>
    <t>1311875001263007</t>
  </si>
  <si>
    <t>Sneakers Grey, 43</t>
  </si>
  <si>
    <t>07300234869842</t>
  </si>
  <si>
    <t>312027</t>
  </si>
  <si>
    <t>Frost Wool Trouser</t>
  </si>
  <si>
    <t>1312027001</t>
  </si>
  <si>
    <t>1312027001252007</t>
  </si>
  <si>
    <t>Trousers Brown, 44</t>
  </si>
  <si>
    <t>07300233942805</t>
  </si>
  <si>
    <t>https://media.cos.com/assets/001/97/50/97501c5c4cbb70d91ddb8834efc7059ca2c9ce10_xxl-1.jpg</t>
  </si>
  <si>
    <t>https://media.cos.com/assets/001/d0/13/d0137255a3221258cc187990de1f487479e3c9ec_xxl-1.jpg</t>
  </si>
  <si>
    <t xml:space="preserve"> 001shell : 001polyester 53.0, 001wool 43.0, 001elastane 4.0. 001pocketlining : 001cotton 100.0.</t>
  </si>
  <si>
    <t>313114</t>
  </si>
  <si>
    <t>Dora Shirt (CA)</t>
  </si>
  <si>
    <t>1313114001</t>
  </si>
  <si>
    <t>1313114001263002</t>
  </si>
  <si>
    <t>Shirt Blue, 34</t>
  </si>
  <si>
    <t>07300234298703</t>
  </si>
  <si>
    <t>https://media.cos.com/assets/001/27/9c/279cababe984774df35570c540cab01b603a6340_xxl-1.jpg</t>
  </si>
  <si>
    <t>https://media.cos.com/assets/001/64/d1/64d1e504d3beb495bf41e8b8331b45948a382708_xxl-1.jpg</t>
  </si>
  <si>
    <t>313781</t>
  </si>
  <si>
    <t>Miso Slim Denim</t>
  </si>
  <si>
    <t>1313781004</t>
  </si>
  <si>
    <t>1313781004263001</t>
  </si>
  <si>
    <t>Jeans Black, 24</t>
  </si>
  <si>
    <t>07300236051771</t>
  </si>
  <si>
    <t>595</t>
  </si>
  <si>
    <t>https://media.cos.com/assets/001/e1/b1/e1b1ed4ec8372122a0fcbb9852eb4175a4eadab5_xxl-1.jpg</t>
  </si>
  <si>
    <t>https://media.cos.com/assets/001/96/b8/96b81ce6cb08ec6aa107d7d3d904390a90e9214e_xxl-1.jpg</t>
  </si>
  <si>
    <t>https://media.cos.com/assets/001/ed/21/ed2127a278f7dd61e5760f1c996046c607ea7799_xxl-1.jpg</t>
  </si>
  <si>
    <t>https://media.cos.com/assets/001/1f/1e/1f1e3bebd3d5eee3732b98d2468e2dfb10bc916c_xxl-1.jpg</t>
  </si>
  <si>
    <t>https://media.cos.com/assets/001/0b/51/0b51e011051e5bdbf4b856aa4da5462126e80944_xxl-1.jpg</t>
  </si>
  <si>
    <t>1313781004263007</t>
  </si>
  <si>
    <t>Jeans Black, 30</t>
  </si>
  <si>
    <t>07300236052341</t>
  </si>
  <si>
    <t>1313781004263008</t>
  </si>
  <si>
    <t>Jeans Black, 31</t>
  </si>
  <si>
    <t>07300236052358</t>
  </si>
  <si>
    <t>314199</t>
  </si>
  <si>
    <t>Pontus LS Top</t>
  </si>
  <si>
    <t>1314199003</t>
  </si>
  <si>
    <t>1314199003263003</t>
  </si>
  <si>
    <t>07300234527629</t>
  </si>
  <si>
    <t>50,0</t>
  </si>
  <si>
    <t>Modal</t>
  </si>
  <si>
    <t>https://media.cos.com/assets/001/00/38/0038c7aed3d8a87ce2644f984992e36642ca41da_xxl-1.jpg</t>
  </si>
  <si>
    <t>https://media.cos.com/assets/001/e3/37/e337db0342e86cea48b671d2c1308e7c16d694f9_xxl-1.jpg</t>
  </si>
  <si>
    <t>https://media.cos.com/assets/001/55/a9/55a9ea03f07bec308301e34a6cadf4ccf02bfdc1_xxl-1.jpg</t>
  </si>
  <si>
    <t xml:space="preserve"> 001shell : 001cotton 50.0, 001modal 50.0.</t>
  </si>
  <si>
    <t>314393</t>
  </si>
  <si>
    <t>BECKER CORD SWEATSHIRT</t>
  </si>
  <si>
    <t>1314393001</t>
  </si>
  <si>
    <t>1314393001263002</t>
  </si>
  <si>
    <t>Sweatshirt Blue, S</t>
  </si>
  <si>
    <t>07300234387872</t>
  </si>
  <si>
    <t>https://media.cos.com/assets/001/e6/3e/e63e6e52cd7fdefa93185ce1f12b221a22631ce6_xxl-1.jpg</t>
  </si>
  <si>
    <t>https://media.cos.com/assets/001/d7/31/d73169c631d0f34d584523a43a44ca67748afea5_xxl-1.jpg</t>
  </si>
  <si>
    <t>https://media.cos.com/assets/001/03/7e/037e4571ba9471dd893c74b0a616a7bf639ef003_xxl-1.jpg</t>
  </si>
  <si>
    <t xml:space="preserve"> 001shell : 001polyester 80.0, 001cotton 18.0, 001elastane 2.0.</t>
  </si>
  <si>
    <t>314507</t>
  </si>
  <si>
    <t>SAMBA LADDER STITCH WOOL CREW</t>
  </si>
  <si>
    <t>1314507001</t>
  </si>
  <si>
    <t>1314507001263005</t>
  </si>
  <si>
    <t>Jumper White, XL</t>
  </si>
  <si>
    <t>07300234788242</t>
  </si>
  <si>
    <t>61101110</t>
  </si>
  <si>
    <t>https://media.cos.com/assets/001/a3/89/a38907a4475a8d9e94db811d96be91392799370d_xxl-1.jpg</t>
  </si>
  <si>
    <t>https://media.cos.com/assets/001/12/0f/120fbef01d86d8c2ddf4811135e02bbacaff8d5a_xxl-1.jpg</t>
  </si>
  <si>
    <t>https://media.cos.com/assets/001/48/c3/48c381c84b0bbac22558b8a670e6df900a032aff_xxl-1.jpg</t>
  </si>
  <si>
    <t>https://media.cos.com/assets/001/bc/9d/bc9d5497a9d3eb7d391b58de88b4cb7fd64b56c0_xxl-1.jpg</t>
  </si>
  <si>
    <t>https://media.cos.com/assets/001/fc/ef/fcefcec1a9bc5e124f87206e1b72010f35faf950_xxl-1.jpg</t>
  </si>
  <si>
    <t>315382</t>
  </si>
  <si>
    <t>GALITH RELAXED TROUSER</t>
  </si>
  <si>
    <t>1315382002</t>
  </si>
  <si>
    <t>1315382002263005</t>
  </si>
  <si>
    <t>Trousers Grey, 48</t>
  </si>
  <si>
    <t>07300234481990</t>
  </si>
  <si>
    <t>VN, CN</t>
  </si>
  <si>
    <t>https://media.cos.com/assets/001/0c/ee/0ceefb1b8bd5b57beb96a078ee0dfdc0ebc712ff_xxl-1.jpg</t>
  </si>
  <si>
    <t>https://media.cos.com/assets/001/47/2f/472f07bff3176e3fe8978fd511f670446adfffb1_xxl-1.jpg</t>
  </si>
  <si>
    <t xml:space="preserve"> 001shell : 001cotton 55.0, 001lyocell 45.0.</t>
  </si>
  <si>
    <t>1315382002263006</t>
  </si>
  <si>
    <t>Trousers Grey, 50</t>
  </si>
  <si>
    <t>07300234482416</t>
  </si>
  <si>
    <t>1315382002263007</t>
  </si>
  <si>
    <t>Trousers Grey, 52</t>
  </si>
  <si>
    <t>07300234482430</t>
  </si>
  <si>
    <t>1315382002263008</t>
  </si>
  <si>
    <t>Trousers Grey, 54</t>
  </si>
  <si>
    <t>07300234482454</t>
  </si>
  <si>
    <t>315383</t>
  </si>
  <si>
    <t>GAIT WIDE TROUSER</t>
  </si>
  <si>
    <t>1315383001</t>
  </si>
  <si>
    <t>1315383001263006</t>
  </si>
  <si>
    <t>Trousers Brown, 50</t>
  </si>
  <si>
    <t>07300235147352</t>
  </si>
  <si>
    <t>62034319</t>
  </si>
  <si>
    <t>https://media.cos.com/assets/001/69/a2/69a2eac6c35753dc4571aae5007d18e872ea7793_xxl-1.jpg</t>
  </si>
  <si>
    <t>https://media.cos.com/assets/001/33/ca/33caad59f9b05d7646a6270c993c16e127f94635_xxl-1.jpg</t>
  </si>
  <si>
    <t>https://media.cos.com/assets/001/c6/f2/c6f20e9fb638cae3928df138c5ce0eceaa902a49_xxl-1.jpg</t>
  </si>
  <si>
    <t>https://media.cos.com/assets/001/83/fe/83fe7e258f7f0bcfb7a7b969a036ac8239d6dc8f_xxl-1.jpg</t>
  </si>
  <si>
    <t xml:space="preserve"> 001shell : 001polyester 51.0, 001cotton 41.0, 001wool 8.0.</t>
  </si>
  <si>
    <t>1315383001263008</t>
  </si>
  <si>
    <t>Trousers Brown, 54</t>
  </si>
  <si>
    <t>07300235147765</t>
  </si>
  <si>
    <t>585</t>
  </si>
  <si>
    <t>315641</t>
  </si>
  <si>
    <t>Catea Cord Trousers</t>
  </si>
  <si>
    <t>1315641001</t>
  </si>
  <si>
    <t>1315641001263002</t>
  </si>
  <si>
    <t>07300234197570</t>
  </si>
  <si>
    <t>62034233</t>
  </si>
  <si>
    <t>https://media.cos.com/assets/001/41/e8/41e8383a8b5f48e5df4ca3cbdd6656ffc1d822ab_xxl-1.jpg</t>
  </si>
  <si>
    <t>https://media.cos.com/assets/001/c8/8b/c88b4aa440db708f3246eddc7de40b2a24b6e991_xxl-1.jpg</t>
  </si>
  <si>
    <t>https://media.cos.com/assets/001/d1/ed/d1edeb070a03f2534737a7eb081fadff9ae77040_xxl-1.jpg</t>
  </si>
  <si>
    <t>https://media.cos.com/assets/001/a7/6c/a76c487336713a1ca32235a4b1d56e0cf53ab2e2_xxl-1.jpg</t>
  </si>
  <si>
    <t>https://media.cos.com/assets/001/bb/e2/bbe20d46b6c9ae566468964e6724c3ac5cda284b_xxl-1.jpg</t>
  </si>
  <si>
    <t>316173</t>
  </si>
  <si>
    <t>Tipper Check Dress</t>
  </si>
  <si>
    <t>1316173001</t>
  </si>
  <si>
    <t>1316173001252005</t>
  </si>
  <si>
    <t>Dress Red, 40</t>
  </si>
  <si>
    <t>07300234300048</t>
  </si>
  <si>
    <t>525</t>
  </si>
  <si>
    <t>https://media.cos.com/assets/001/99/f2/99f2d38061f1415e7f985c01495559e915392b46_xxl-1.jpg</t>
  </si>
  <si>
    <t>https://media.cos.com/assets/001/84/bb/84bbad5b5816ce44558e48b5e001f6ce3ecb1795_xxl-1.jpg</t>
  </si>
  <si>
    <t>317124</t>
  </si>
  <si>
    <t>Alter Jumper</t>
  </si>
  <si>
    <t>1317124001</t>
  </si>
  <si>
    <t>1317124001263006</t>
  </si>
  <si>
    <t>Jumper Blue, XL</t>
  </si>
  <si>
    <t>07300234496727</t>
  </si>
  <si>
    <t>HM_616</t>
  </si>
  <si>
    <t>https://media.cos.com/assets/001/5b/ee/5bee79c9f57093ff65eaa75295d72a9baea14178_xxl-1.jpg</t>
  </si>
  <si>
    <t>https://media.cos.com/assets/001/86/08/86082232b3b4cd6114d1fa91c805e2ea5781f01b_xxl-1.jpg</t>
  </si>
  <si>
    <t>317201</t>
  </si>
  <si>
    <t>Guava Jumper</t>
  </si>
  <si>
    <t>1317201001</t>
  </si>
  <si>
    <t>1317201001263004</t>
  </si>
  <si>
    <t>07300234782998</t>
  </si>
  <si>
    <t>https://media.cos.com/assets/001/ae/81/ae811de9397a8dd0b2bdefe9a1f7ecdb5aeb12eb_xxl-1.jpg</t>
  </si>
  <si>
    <t>https://media.cos.com/assets/001/17/a4/17a4ee78adc71e60f245971915ce7e2e4d232a34_xxl-1.jpg</t>
  </si>
  <si>
    <t>https://media.cos.com/assets/001/0d/2c/0d2c9c79af8aa4c1b63b7990e463d38107048ae5_xxl-1.jpg</t>
  </si>
  <si>
    <t>https://media.cos.com/assets/001/49/f8/49f8f555608285a0e0144b598f8b3bdf3ef5572b_xxl-1.jpg</t>
  </si>
  <si>
    <t xml:space="preserve"> 001shell : 001wool 97.0, 001polyamide 2.0, 001elastane 1.0.</t>
  </si>
  <si>
    <t>317212</t>
  </si>
  <si>
    <t>Miso Jumper</t>
  </si>
  <si>
    <t>1317212002</t>
  </si>
  <si>
    <t>1317212002263006</t>
  </si>
  <si>
    <t>Sweatshirt Orange, XL</t>
  </si>
  <si>
    <t>07300234495065</t>
  </si>
  <si>
    <t>https://media.cos.com/assets/001/67/61/676187a3567c777b4aa91c06615a26c9f11de22c_xxl-1.jpg</t>
  </si>
  <si>
    <t>https://media.cos.com/assets/001/60/1c/601cc3463eea4af6a7c7ebf0d3f21c878c32ed42_xxl-1.jpg</t>
  </si>
  <si>
    <t>https://media.cos.com/assets/001/a2/c5/a2c515f4a69e68b05a4ca8852e6156044363f7c5_xxl-1.jpg</t>
  </si>
  <si>
    <t>317228</t>
  </si>
  <si>
    <t>Cabinet Dress</t>
  </si>
  <si>
    <t>1317228001</t>
  </si>
  <si>
    <t>1317228001263006</t>
  </si>
  <si>
    <t>Dress Mole, XL</t>
  </si>
  <si>
    <t>07300234496949</t>
  </si>
  <si>
    <t>https://media.cos.com/assets/001/84/9b/849b95c77b871bc6ecab2a28d896a4c0281ecc03_xxl-1.jpg</t>
  </si>
  <si>
    <t>https://media.cos.com/assets/001/b1/f1/b1f17064b9843f4357eea9477d902ef4941718db_xxl-1.jpg</t>
  </si>
  <si>
    <t xml:space="preserve"> 001shell : 001wool 52.0, 001cotton 32.0, 001polyester 16.0. 001lining : 001cotton 100.0.</t>
  </si>
  <si>
    <t>317552</t>
  </si>
  <si>
    <t>JUNO JERSEY TROUSER</t>
  </si>
  <si>
    <t>1317552001</t>
  </si>
  <si>
    <t>1317552001263002</t>
  </si>
  <si>
    <t>07300234780284</t>
  </si>
  <si>
    <t>61034200</t>
  </si>
  <si>
    <t>57,0</t>
  </si>
  <si>
    <t>https://media.cos.com/assets/001/89/36/8936f54e86ceebcccb15d133559af6c56e855bf9_xxl-1.jpg</t>
  </si>
  <si>
    <t>https://media.cos.com/assets/001/fa/49/fa4919f4468100479ff853f01c87e1ca973876ee_xxl-1.jpg</t>
  </si>
  <si>
    <t>https://media.cos.com/assets/001/e2/56/e2563d3cb627d9e2958d462b8a3f5d2409d608a6_xxl-1.jpg</t>
  </si>
  <si>
    <t xml:space="preserve"> 001shell : 001cotton 57.0, 001polyamide 38.0, 001elastane 5.0.</t>
  </si>
  <si>
    <t>1317552001263003</t>
  </si>
  <si>
    <t>Trousers Blue, M</t>
  </si>
  <si>
    <t>07300234780307</t>
  </si>
  <si>
    <t>317556</t>
  </si>
  <si>
    <t>LAURENCE COSY SMART SHIRT</t>
  </si>
  <si>
    <t>1317556001</t>
  </si>
  <si>
    <t>1317556001263005</t>
  </si>
  <si>
    <t>Shirt Green, XL</t>
  </si>
  <si>
    <t>07300234985306</t>
  </si>
  <si>
    <t>675</t>
  </si>
  <si>
    <t>https://media.cos.com/assets/001/c2/c0/c2c06b703ece2e6f555c22127a315ea87a1eae69_xxl-1.jpg</t>
  </si>
  <si>
    <t>https://media.cos.com/assets/001/34/46/3446b29d031313fa4e8102e0e5d3fc9790b981f6_xxl-1.jpg</t>
  </si>
  <si>
    <t>https://media.cos.com/assets/001/72/31/723165bc9a1b0b4019c570a6144edd2ae31b14ba_xxl-1.jpg</t>
  </si>
  <si>
    <t xml:space="preserve"> 001shell : 001wool 76.0, 001polyester 24.0. 001lining : 001lyocell 100.0.</t>
  </si>
  <si>
    <t>318608</t>
  </si>
  <si>
    <t>Linear Dress (SM)</t>
  </si>
  <si>
    <t>1318608001</t>
  </si>
  <si>
    <t>1318608001263004</t>
  </si>
  <si>
    <t>07300235507286</t>
  </si>
  <si>
    <t>https://media.cos.com/assets/001/0f/cf/0fcfc199c59bae335a85c4056eb897d473081d89_xxl-1.jpg</t>
  </si>
  <si>
    <t>https://media.cos.com/assets/001/3a/87/3a8799731d6f6515bf8ea896d6a04979b875cfda_xxl-1.jpg</t>
  </si>
  <si>
    <t xml:space="preserve"> 001shell : 001polyester 54.0, 001wool 44.0, 001elastane 2.0. 001lining : 001viscose 100.0.</t>
  </si>
  <si>
    <t>1318608001263005</t>
  </si>
  <si>
    <t>07300235507293</t>
  </si>
  <si>
    <t>1318608001263006</t>
  </si>
  <si>
    <t>07300235507910</t>
  </si>
  <si>
    <t>318621</t>
  </si>
  <si>
    <t>Nat BW skirt</t>
  </si>
  <si>
    <t>1318621001</t>
  </si>
  <si>
    <t>1318621001263006</t>
  </si>
  <si>
    <t>Skirt Grey, XL</t>
  </si>
  <si>
    <t>07300234914429</t>
  </si>
  <si>
    <t>HM_618</t>
  </si>
  <si>
    <t>61045100</t>
  </si>
  <si>
    <t>https://media.cos.com/assets/001/bc/17/bc171e81b841bb7272cf857414416561d4936c0f_xxl-1.jpg</t>
  </si>
  <si>
    <t>https://media.cos.com/assets/001/d2/6d/d26db15c984be316205dedcc88934f3ffc6b481d_xxl-1.jpg</t>
  </si>
  <si>
    <t>https://media.cos.com/assets/001/94/df/94df921247367880452291ee04ddbb09073db94f_xxl-1.jpg</t>
  </si>
  <si>
    <t>https://media.cos.com/assets/001/29/51/29512f88f2c6e869614ea37585f5fdadaf2cf972_xxl-1.jpg</t>
  </si>
  <si>
    <t xml:space="preserve"> 001shell : 001wool 50.0, 001cotton 32.0, 001polyester 18.0.</t>
  </si>
  <si>
    <t>318626</t>
  </si>
  <si>
    <t>Yasai Milano Rib</t>
  </si>
  <si>
    <t>1318626001</t>
  </si>
  <si>
    <t>1318626001263002</t>
  </si>
  <si>
    <t>07300234386295</t>
  </si>
  <si>
    <t>https://media.cos.com/assets/001/81/67/81671d62013c22ca4f579ab4a2092361ca322817_xxl-1.jpg</t>
  </si>
  <si>
    <t>https://media.cos.com/assets/001/25/b7/25b732a76b4a2ec7c62c1c28b2dce712703d157c_xxl-1.jpg</t>
  </si>
  <si>
    <t>https://media.cos.com/assets/001/dd/88/dd883a2aa343c33bc77233e9fd5ef4058fa4088b_xxl-1.jpg</t>
  </si>
  <si>
    <t xml:space="preserve"> 001shell : 001viscose 69.0, 001polyamide 27.0, 001elastane 4.0. 001lining : 001cotton 100.0.</t>
  </si>
  <si>
    <t>318627</t>
  </si>
  <si>
    <t>Kaia Metallic Tuxedo Dress</t>
  </si>
  <si>
    <t>1318627001</t>
  </si>
  <si>
    <t>1318627001252002</t>
  </si>
  <si>
    <t>Dress / Rose Gold, 34</t>
  </si>
  <si>
    <t>07300234404692</t>
  </si>
  <si>
    <t>Bronze</t>
  </si>
  <si>
    <t>34,0</t>
  </si>
  <si>
    <t>https://media.cos.com/assets/001/b1/16/b116197ec961544eda4bf8edeac1a2ef3a34071a_xxl-1.jpg</t>
  </si>
  <si>
    <t>https://media.cos.com/assets/001/55/0a/550adf9b72cb2aa25ef7125bd0b09766d5c59bc4_xxl-1.jpg</t>
  </si>
  <si>
    <t>https://media.cos.com/assets/001/aa/b7/aab7a1b096b60dd574947ba8548a40fbf6f9510a_xxl-1.jpg</t>
  </si>
  <si>
    <t xml:space="preserve"> 001shell : 001wool 37.0, 001viscose 34.0, 001polyester 17.0, 001acrylic 6.0, 001polyamide 6.0. 001lining : 001viscose 100.0.</t>
  </si>
  <si>
    <t>1318627001252003</t>
  </si>
  <si>
    <t>Dress / Rose Gold, 36</t>
  </si>
  <si>
    <t>07300234406313</t>
  </si>
  <si>
    <t>1318627001252005</t>
  </si>
  <si>
    <t>Dress / Rose Gold, 40</t>
  </si>
  <si>
    <t>07300234406337</t>
  </si>
  <si>
    <t>1318627001252007</t>
  </si>
  <si>
    <t>Dress / Rose Gold, 44</t>
  </si>
  <si>
    <t>07300234406351</t>
  </si>
  <si>
    <t>318913</t>
  </si>
  <si>
    <t>ALTON CORD TROUSER</t>
  </si>
  <si>
    <t>1318913001</t>
  </si>
  <si>
    <t>1318913001263003</t>
  </si>
  <si>
    <t>07300234480597</t>
  </si>
  <si>
    <t>https://media.cos.com/assets/001/3e/1b/3e1bc4a6cce9cced0a7da7e143410ee179a74f42_xxl-1.jpg</t>
  </si>
  <si>
    <t>https://media.cos.com/assets/001/6d/54/6d549f9b23bb321fd83cb6bc12172553d722235e_xxl-1.jpg</t>
  </si>
  <si>
    <t>https://media.cos.com/assets/001/2a/b2/2ab271708e5b48181156d23f2eac21a6eb8c5879_xxl-1.jpg</t>
  </si>
  <si>
    <t>https://media.cos.com/assets/001/c2/9c/c29cd5c37549e3fea52fed22bcb37b5f5eb70afb_xxl-1.jpg</t>
  </si>
  <si>
    <t>https://media.cos.com/assets/001/08/85/0885c90f431d14ae5f488a46f8cc8716c2b25a03_xxl-1.jpg</t>
  </si>
  <si>
    <t>319329</t>
  </si>
  <si>
    <t>Azelle Merino Dress</t>
  </si>
  <si>
    <t>1319329001</t>
  </si>
  <si>
    <t>1319329001263003</t>
  </si>
  <si>
    <t>07300234496543</t>
  </si>
  <si>
    <t>https://media.cos.com/assets/001/f4/e3/f4e354bc3e7983e60a35bf2cda85cfb2ccd3dcd3_xxl-1.jpg</t>
  </si>
  <si>
    <t>https://media.cos.com/assets/001/0e/a0/0ea0bd5b66910b10b19b23a2104f377a8d7761f2_xxl-1.jpg</t>
  </si>
  <si>
    <t>https://media.cos.com/assets/001/93/96/939656e7006e97371a70744ee62f0bccf1678108_xxl-1.jpg</t>
  </si>
  <si>
    <t>1319329001263004</t>
  </si>
  <si>
    <t>Dress Grey, M</t>
  </si>
  <si>
    <t>07300234496550</t>
  </si>
  <si>
    <t>1319329001263005</t>
  </si>
  <si>
    <t>Dress Grey, L</t>
  </si>
  <si>
    <t>07300234496567</t>
  </si>
  <si>
    <t>319332</t>
  </si>
  <si>
    <t>Azelle Merino Leggings</t>
  </si>
  <si>
    <t>1319332001</t>
  </si>
  <si>
    <t>1319332001263005</t>
  </si>
  <si>
    <t>Leggings/Tights Grey, L</t>
  </si>
  <si>
    <t>07300234494884</t>
  </si>
  <si>
    <t>https://media.cos.com/assets/001/3b/a0/3ba02d40a9b27d19defbaf07a98a548cb5784b59_xxl-1.jpg</t>
  </si>
  <si>
    <t>https://media.cos.com/assets/001/b5/4d/b54dda232b2f1f9c4d59dfa303db18acafc63485_xxl-1.jpg</t>
  </si>
  <si>
    <t>https://media.cos.com/assets/001/6b/9e/6b9eefe4704c25cd92c8b06253de16b931cae308_xxl-1.jpg</t>
  </si>
  <si>
    <t>https://media.cos.com/assets/001/9b/ea/9beafba140ead092da1842293922c8387d927588_xxl-1.jpg</t>
  </si>
  <si>
    <t>https://media.cos.com/assets/001/51/14/5114d1315ff954a6446192d261d42d25a3158ae9_xxl-1.jpg</t>
  </si>
  <si>
    <t>320064</t>
  </si>
  <si>
    <t>ABEL DERBY SHOE</t>
  </si>
  <si>
    <t>1320064001</t>
  </si>
  <si>
    <t>1320064001263006</t>
  </si>
  <si>
    <t>Flat shoes Black, 42</t>
  </si>
  <si>
    <t>07300235990842</t>
  </si>
  <si>
    <t>https://media.cos.com/assets/001/4a/ee/4aee0476761a2940c00e1a5d768e1fc65c40876f_xxl-1.jpg</t>
  </si>
  <si>
    <t>https://media.cos.com/assets/001/d3/f3/d3f355c8bff1259d89008392541b651638825d7f_xxl-1.jpg</t>
  </si>
  <si>
    <t>https://media.cos.com/assets/001/36/b4/36b4ee1c585ef26312fdc4ebe20050d4d5199787_xxl-1.jpg</t>
  </si>
  <si>
    <t>https://media.cos.com/assets/001/14/9c/149ce5c4d149fab4ee44d8c8f2b72e467adb182b_xxl-1.jpg</t>
  </si>
  <si>
    <t>1320064001263008</t>
  </si>
  <si>
    <t>Flat shoes Black, 44</t>
  </si>
  <si>
    <t>07300235990866</t>
  </si>
  <si>
    <t>1860</t>
  </si>
  <si>
    <t>1320064001263009</t>
  </si>
  <si>
    <t>Flat shoes Black, 45</t>
  </si>
  <si>
    <t>07300235990873</t>
  </si>
  <si>
    <t>1650</t>
  </si>
  <si>
    <t>320512</t>
  </si>
  <si>
    <t>Citrus Long Sleeve Top</t>
  </si>
  <si>
    <t>1320512002</t>
  </si>
  <si>
    <t>1320512002263002</t>
  </si>
  <si>
    <t>07300235492049</t>
  </si>
  <si>
    <t>https://media.cos.com/assets/001/ad/4a/ad4ad3af920390b2c620393a0328024cccc4a671_xxl-1.jpg</t>
  </si>
  <si>
    <t>https://media.cos.com/assets/001/92/32/92322a33a3cec0f9585a5cf71542198eee5ffd8c_xxl-1.jpg</t>
  </si>
  <si>
    <t xml:space="preserve"> 001shell : 001cotton 94.0, 001polyamide 6.0.</t>
  </si>
  <si>
    <t>1320512002263006</t>
  </si>
  <si>
    <t>Top Grey, XL</t>
  </si>
  <si>
    <t>07300235492087</t>
  </si>
  <si>
    <t>321137</t>
  </si>
  <si>
    <t>Miso Polo</t>
  </si>
  <si>
    <t>1321137001</t>
  </si>
  <si>
    <t>1321137001263004</t>
  </si>
  <si>
    <t>Polo shirt Red, M</t>
  </si>
  <si>
    <t>07300234494594</t>
  </si>
  <si>
    <t>https://media.cos.com/assets/001/dd/86/dd86dbd882b65df48e97c365c89b43e379b757ed_xxl-1.jpg</t>
  </si>
  <si>
    <t>https://media.cos.com/assets/001/5b/42/5b42fa43591df4a7ac51312d328451f353ba97d8_xxl-1.jpg</t>
  </si>
  <si>
    <t>https://media.cos.com/assets/001/7d/9e/7d9e807c82399babed885e6c6e380068235ef954_xxl-1.jpg</t>
  </si>
  <si>
    <t>https://media.cos.com/assets/001/a7/3e/a73ea2f0bf473ebcdbc3552151b476ecce9e5c9a_xxl-1.jpg</t>
  </si>
  <si>
    <t xml:space="preserve"> 001shell : 001wool 50.0, 001yakwool 50.0.</t>
  </si>
  <si>
    <t>321976</t>
  </si>
  <si>
    <t>BEAR CANVAS NYLON MIX BELT</t>
  </si>
  <si>
    <t>1321976001</t>
  </si>
  <si>
    <t>1321976001263002</t>
  </si>
  <si>
    <t>Belt Black, S</t>
  </si>
  <si>
    <t>07300234584615</t>
  </si>
  <si>
    <t>118</t>
  </si>
  <si>
    <t>https://media.cos.com/assets/001/44/b0/44b04fd22a4be829ace18bf8f7b3f0998c92b75f_xxl-1.jpg</t>
  </si>
  <si>
    <t>https://media.cos.com/assets/001/4f/89/4f893324f49761b42765554960a85f42591fe8e4_xxl-1.jpg</t>
  </si>
  <si>
    <t>https://media.cos.com/assets/001/ae/44/ae44a25c6417581ebcd42c3d734b57982cf2e063_xxl-1.jpg</t>
  </si>
  <si>
    <t>https://media.cos.com/assets/001/08/b9/08b99fbde2010a0d80254979ce0b8a71efbf6cbc_xxl-1.jpg</t>
  </si>
  <si>
    <t xml:space="preserve"> 001shell : 001cotton 100.0. 001details : 001cowleather 100.0.</t>
  </si>
  <si>
    <t>323772</t>
  </si>
  <si>
    <t>Elke Skirt (SM)</t>
  </si>
  <si>
    <t>1323772002</t>
  </si>
  <si>
    <t>1323772002263003</t>
  </si>
  <si>
    <t>Skirt Grey, 36</t>
  </si>
  <si>
    <t>07300234844856</t>
  </si>
  <si>
    <t>https://media.cos.com/assets/001/2f/e7/2fe7f6a0f5c2b414f2b1334672ae18b527faf36d_xxl-1.jpg</t>
  </si>
  <si>
    <t>https://media.cos.com/assets/001/ca/3c/ca3c1a820968fd2d5656ac50358100c617496690_xxl-1.jpg</t>
  </si>
  <si>
    <t>https://media.cos.com/assets/001/30/be/30bef1b0c0f34dc7be7f3d18dfb9586811639d86_xxl-1.jpg</t>
  </si>
  <si>
    <t>https://media.cos.com/assets/001/73/6c/736cfb1949454cc3fe429b79a119e94478da924a_xxl-1.jpg</t>
  </si>
  <si>
    <t>1323772002263005</t>
  </si>
  <si>
    <t>07300234844870</t>
  </si>
  <si>
    <t>326258</t>
  </si>
  <si>
    <t>CARRY KNITTED TRIANGLE SCARF</t>
  </si>
  <si>
    <t>1326258002</t>
  </si>
  <si>
    <t>1326258002263059</t>
  </si>
  <si>
    <t>Scarf Beige, 89x32</t>
  </si>
  <si>
    <t>07300236258682</t>
  </si>
  <si>
    <t>cos&gt;COS Men&gt;Menswear&gt;Accessories&gt;Scarf</t>
  </si>
  <si>
    <t>HM_588</t>
  </si>
  <si>
    <t>89x32</t>
  </si>
  <si>
    <t>https://media.cos.com/assets/001/25/d4/25d4a4c698156fb4dd27da599086e20478692321_xxl-1.jpg</t>
  </si>
  <si>
    <t>https://media.cos.com/assets/001/28/f3/28f3be2faba4f3e911b6fb3236721ffd0a82d3f6_xxl-1.jpg</t>
  </si>
  <si>
    <t>https://media.cos.com/assets/001/47/f7/47f733a5b9fa41c335ec55228ad92fbe640eebd7_xxl-1.jpg</t>
  </si>
  <si>
    <t>326616</t>
  </si>
  <si>
    <t>Miso Sweater Vest</t>
  </si>
  <si>
    <t>1326616001</t>
  </si>
  <si>
    <t>1326616001263006</t>
  </si>
  <si>
    <t>Sweater vest Grey, XL</t>
  </si>
  <si>
    <t>07300234733679</t>
  </si>
  <si>
    <t>https://media.cos.com/assets/001/a4/39/a4390e9fc00ecf94a29c72bf3dad372bd45cc2a7_xxl-1.jpg</t>
  </si>
  <si>
    <t>https://media.cos.com/assets/001/c2/06/c206ff74526fc47e0d453fc72285c39452832be1_xxl-1.jpg</t>
  </si>
  <si>
    <t>https://media.cos.com/assets/001/c0/6e/c06ed22ac0c6c6fc950b264b7864a5895fb8313c_xxl-1.jpg</t>
  </si>
  <si>
    <t>https://media.cos.com/assets/001/92/f7/92f7b5634753e8c1d654c250e682c2cf34a00bbe_xxl-1.jpg</t>
  </si>
  <si>
    <t>327418</t>
  </si>
  <si>
    <t>GRAYSON WASHED RELAXED LS POLO</t>
  </si>
  <si>
    <t>1327418001</t>
  </si>
  <si>
    <t>1327418001263002</t>
  </si>
  <si>
    <t>Polo shirt Pink, S</t>
  </si>
  <si>
    <t>07300235811499</t>
  </si>
  <si>
    <t>634</t>
  </si>
  <si>
    <t>https://media.cos.com/assets/001/5b/78/5b78cc1896c8f0f08368559fb8121aa5b383acd0_xxl-1.jpg</t>
  </si>
  <si>
    <t>https://media.cos.com/assets/001/49/14/49149b2efc025767ce16ad74183b041e8a653888_xxl-1.jpg</t>
  </si>
  <si>
    <t>329425</t>
  </si>
  <si>
    <t>BARTA SLIM JERSEY TROUSER</t>
  </si>
  <si>
    <t>1329425001</t>
  </si>
  <si>
    <t>1329425001263001</t>
  </si>
  <si>
    <t>Trousers Black, XS</t>
  </si>
  <si>
    <t>07300236369654</t>
  </si>
  <si>
    <t>https://media.cos.com/assets/001/06/93/06933c6213f360b76944f66955cd1f571046e635_xxl-1.jpg</t>
  </si>
  <si>
    <t>https://media.cos.com/assets/001/b4/d7/b4d7c08c8a6b893ba48b7dedd36f42615bfbd1da_xxl-1.jpg</t>
  </si>
  <si>
    <t xml:space="preserve"> 001shell : 001cotton 63.0, 001polyamide 28.0, 001elastane 9.0.</t>
  </si>
  <si>
    <t>1329425001263004</t>
  </si>
  <si>
    <t>Trousers Black, L</t>
  </si>
  <si>
    <t>07300236369685</t>
  </si>
  <si>
    <t>1329425001263005</t>
  </si>
  <si>
    <t>Trousers Black, XL</t>
  </si>
  <si>
    <t>07300236369692</t>
  </si>
  <si>
    <t>332657</t>
  </si>
  <si>
    <t>Sheila Cash Jumper REG</t>
  </si>
  <si>
    <t>1332657001</t>
  </si>
  <si>
    <t>1332657001263004</t>
  </si>
  <si>
    <t>Jumper White, M</t>
  </si>
  <si>
    <t>07300235500119</t>
  </si>
  <si>
    <t>1260</t>
  </si>
  <si>
    <t>https://media.cos.com/assets/001/41/d1/41d10b0854ccdd1e623f9ce645550a2f108628c1_xxl-1.jpg</t>
  </si>
  <si>
    <t>https://media.cos.com/assets/001/26/35/2635175773e53fcd6ad59a532f4636083e72f606_xxl-1.jpg</t>
  </si>
  <si>
    <t>https://media.cos.com/assets/001/0c/92/0c92ebe5ca8be2e1ca4eb23bd35f012ee3cf094f_xxl-1.jpg</t>
  </si>
  <si>
    <t xml:space="preserve"> 001shell : 001wool 75.0, 001cashmere 25.0.</t>
  </si>
  <si>
    <t>1332657001263005</t>
  </si>
  <si>
    <t>Jumper White, L</t>
  </si>
  <si>
    <t>07300235500126</t>
  </si>
  <si>
    <t>1350</t>
  </si>
  <si>
    <t>335317</t>
  </si>
  <si>
    <t>FINDA OVERSHIRT - NEW</t>
  </si>
  <si>
    <t>1335317002</t>
  </si>
  <si>
    <t>1335317002263003</t>
  </si>
  <si>
    <t>Shirt Blue, M</t>
  </si>
  <si>
    <t>07300235786148</t>
  </si>
  <si>
    <t>https://media.cos.com/assets/001/15/87/15878644743b372bfe8410c0c3838060579d2af7_xxl-1.jpg</t>
  </si>
  <si>
    <t>https://media.cos.com/assets/001/2a/d8/2ad83e5b8480cc1dc8a4c6c6fd01c9c26f44456c_xxl-1.jpg</t>
  </si>
  <si>
    <t>https://media.cos.com/assets/001/e9/1f/e91fb8318156fd07b44e08d8a3ecd99ea9002101_xxl-1.jpg</t>
  </si>
  <si>
    <t>https://media.cos.com/assets/001/1f/cf/1fcf0528673ea15125f4275806b28502e58654d3_xxl-1.jpg</t>
  </si>
  <si>
    <t>1335317002263004</t>
  </si>
  <si>
    <t>Shirt Blue, L</t>
  </si>
  <si>
    <t>07300235786179</t>
  </si>
  <si>
    <t>339071</t>
  </si>
  <si>
    <t>Carli BW Trouser (M)</t>
  </si>
  <si>
    <t>1339071001</t>
  </si>
  <si>
    <t>1339071001263003</t>
  </si>
  <si>
    <t>Trousers White, S</t>
  </si>
  <si>
    <t>07300236234266</t>
  </si>
  <si>
    <t>610</t>
  </si>
  <si>
    <t>https://media.cos.com/assets/001/bb/11/bb1175166c32a975768924b28b6c5dafbeffc28a_xxl-1.jpg</t>
  </si>
  <si>
    <t>https://media.cos.com/assets/001/8e/53/8e537f5a3c0406eda219a3b8219cc79150764b3a_xxl-1.jpg</t>
  </si>
  <si>
    <t>https://media.cos.com/assets/001/25/89/2589d97c83f03be791faeb868937d450fd4d8787_xxl-1.jpg</t>
  </si>
  <si>
    <t>1339071001263005</t>
  </si>
  <si>
    <t>Trousers White, L</t>
  </si>
  <si>
    <t>07300236234297</t>
  </si>
  <si>
    <t>1339071001263006</t>
  </si>
  <si>
    <t>Trousers White, XL</t>
  </si>
  <si>
    <t>07300236235218</t>
  </si>
  <si>
    <t>252867</t>
  </si>
  <si>
    <t>KILLIAN R CO BRUSH TEE</t>
  </si>
  <si>
    <t>0252867130</t>
  </si>
  <si>
    <t>0252867130251003</t>
  </si>
  <si>
    <t>252867130251003</t>
  </si>
  <si>
    <t>T-shirt Khaki green, M</t>
  </si>
  <si>
    <t>07300231040978</t>
  </si>
  <si>
    <t>https://media.cos.com/assets/001/0e/5a/0e5abb0e00221e9cbd449070c63309554508909e_xxl-1.jpg</t>
  </si>
  <si>
    <t>https://media.cos.com/assets/001/6b/99/6b996ae731088f0086c944aeedff08ba128153fa_xxl-1.jpg</t>
  </si>
  <si>
    <t xml:space="preserve"> 001shell : 001cotton 100.0. 001application : 001polyester 100.0.</t>
  </si>
  <si>
    <t>0252867130251004</t>
  </si>
  <si>
    <t>252867130251004</t>
  </si>
  <si>
    <t>T-shirt Khaki green, L</t>
  </si>
  <si>
    <t>07300231040985</t>
  </si>
  <si>
    <t>888940</t>
  </si>
  <si>
    <t>TVP 360 Tigonee Two Vest Top</t>
  </si>
  <si>
    <t>0888940009</t>
  </si>
  <si>
    <t>0888940009252002</t>
  </si>
  <si>
    <t>888940009252002</t>
  </si>
  <si>
    <t>07300232089761</t>
  </si>
  <si>
    <t>112</t>
  </si>
  <si>
    <t>97</t>
  </si>
  <si>
    <t>https://media.cos.com/assets/001/3e/d6/3ed625044b9566d30afae6ed8d74bce725cf5497_xxl-1.jpg</t>
  </si>
  <si>
    <t>https://media.cos.com/assets/001/bf/dd/bfdd79803db2a819dabf1fa4bd94244fcc0c27fa_xxl-1.jpg</t>
  </si>
  <si>
    <t xml:space="preserve"> 001cotton 97, 001elastane 3.</t>
  </si>
  <si>
    <t>0888940009252003</t>
  </si>
  <si>
    <t>888940009252003</t>
  </si>
  <si>
    <t>07300232089778</t>
  </si>
  <si>
    <t>0888940009252004</t>
  </si>
  <si>
    <t>888940009252004</t>
  </si>
  <si>
    <t>07300232089785</t>
  </si>
  <si>
    <t>0888940009252005</t>
  </si>
  <si>
    <t>888940009252005</t>
  </si>
  <si>
    <t>07300232089792</t>
  </si>
  <si>
    <t>148</t>
  </si>
  <si>
    <t>0888940046</t>
  </si>
  <si>
    <t>0888940046252002</t>
  </si>
  <si>
    <t>888940046252002</t>
  </si>
  <si>
    <t>07300232090354</t>
  </si>
  <si>
    <t>https://public.assets.hmgroup.com/assets/001/04/d6/04d6d061996d7e5f298c83d174ec914e5e1d7ae3_xxl-1.jpg</t>
  </si>
  <si>
    <t>https://public.assets.hmgroup.com/assets/001/ff/6c/ff6c276206f5dd3ae29398f7ae73bd5cc4642866_xxl-1.jpg</t>
  </si>
  <si>
    <t>0888940046252003</t>
  </si>
  <si>
    <t>888940046252003</t>
  </si>
  <si>
    <t>07300232090361</t>
  </si>
  <si>
    <t>124</t>
  </si>
  <si>
    <t>0888940046252004</t>
  </si>
  <si>
    <t>888940046252004</t>
  </si>
  <si>
    <t>07300232090378</t>
  </si>
  <si>
    <t>0888940077</t>
  </si>
  <si>
    <t>0888940077251005</t>
  </si>
  <si>
    <t>888940077251005</t>
  </si>
  <si>
    <t>07321739286040</t>
  </si>
  <si>
    <t>https://media.cos.com/assets/001/1e/9c/1e9c41a57d28862a61cd45607c5b4ebaa6b8cb62_xxl-1.jpg</t>
  </si>
  <si>
    <t>https://media.cos.com/assets/001/65/0d/650da6eb3cd9a429eee3a27c718262cc33ceb337_xxl-1.jpg</t>
  </si>
  <si>
    <t>https://media.cos.com/assets/001/1d/ab/1dab0c4d6526a87dea85154e6221898e9aa56b64_xxl-1.jpg</t>
  </si>
  <si>
    <t>0888940080</t>
  </si>
  <si>
    <t>0888940080251002</t>
  </si>
  <si>
    <t>888940080251002</t>
  </si>
  <si>
    <t>07321739286057</t>
  </si>
  <si>
    <t>https://media.cos.com/assets/001/80/36/8036b8929e3b0ef26da11922588f905fc7a9766e_xxl-1.jpg</t>
  </si>
  <si>
    <t>https://media.cos.com/assets/001/39/ce/39cef74fd5c71358c862b7cb07f7f877aff53891_xxl-1.jpg</t>
  </si>
  <si>
    <t>0888940080251003</t>
  </si>
  <si>
    <t>888940080251003</t>
  </si>
  <si>
    <t>07321739286064</t>
  </si>
  <si>
    <t>0888940080251004</t>
  </si>
  <si>
    <t>888940080251004</t>
  </si>
  <si>
    <t>07321739286071</t>
  </si>
  <si>
    <t>0888940080251005</t>
  </si>
  <si>
    <t>888940080251005</t>
  </si>
  <si>
    <t>07321739286088</t>
  </si>
  <si>
    <t>0888940086</t>
  </si>
  <si>
    <t>0888940086251003</t>
  </si>
  <si>
    <t>888940086251003</t>
  </si>
  <si>
    <t>07300231136213</t>
  </si>
  <si>
    <t>https://media.cos.com/assets/001/9f/04/9f042188bcc28618f55887cd13042494bcd4b763_xxl-1.jpg</t>
  </si>
  <si>
    <t>https://media.cos.com/assets/001/ac/76/ac76d616542e3ef5554c8d3c81ebfa0f19713421_xxl-1.jpg</t>
  </si>
  <si>
    <t>https://media.cos.com/assets/001/6c/ea/6cea4fe6b720fe27cecde133f389d8732f0a8c2b_xxl-1.jpg</t>
  </si>
  <si>
    <t>0888940086251004</t>
  </si>
  <si>
    <t>888940086251004</t>
  </si>
  <si>
    <t>07300231136220</t>
  </si>
  <si>
    <t>0888940086251005</t>
  </si>
  <si>
    <t>888940086251005</t>
  </si>
  <si>
    <t>Vest top Green, L</t>
  </si>
  <si>
    <t>07300231136237</t>
  </si>
  <si>
    <t>960679</t>
  </si>
  <si>
    <t>TVP E Eddie Tshirt</t>
  </si>
  <si>
    <t>0960679001</t>
  </si>
  <si>
    <t>0960679001251004</t>
  </si>
  <si>
    <t>960679001251004</t>
  </si>
  <si>
    <t>07321738969500</t>
  </si>
  <si>
    <t>https://public.assets.hmgroup.com/assets/001/1e/1a/1e1a7510bd6d446b7e58736655ef5e3d0fbbeab5_xxl-1.jpg</t>
  </si>
  <si>
    <t>https://public.assets.hmgroup.com/assets/001/fa/be/fabe18b60236294620604cc7ef35471973ce7425_xxl-1.jpg</t>
  </si>
  <si>
    <t>https://public.assets.hmgroup.com/assets/001/03/d1/03d1bf9642816bd329b91f2f7ac8214afa328ec8_xxl-1.jpg</t>
  </si>
  <si>
    <t>0960679007</t>
  </si>
  <si>
    <t>0960679007251003</t>
  </si>
  <si>
    <t>960679007251003</t>
  </si>
  <si>
    <t>07321738969937</t>
  </si>
  <si>
    <t>https://media.cos.com/assets/001/91/c8/91c81f7b2c2d648a1e266cfbe586584cb335b958_xxl-1.jpg</t>
  </si>
  <si>
    <t>https://media.cos.com/assets/001/ad/7c/ad7c57755f9539e299efe83dccc76e07fd666f12_xxl-1.jpg</t>
  </si>
  <si>
    <t>https://media.cos.com/assets/001/4d/53/4d530c69edf0cd5c11095cd088ace25595d93838_xxl-1.jpg</t>
  </si>
  <si>
    <t>0960679007251004</t>
  </si>
  <si>
    <t>960679007251004</t>
  </si>
  <si>
    <t>07321738969944</t>
  </si>
  <si>
    <t>0960679064</t>
  </si>
  <si>
    <t>0960679064251002</t>
  </si>
  <si>
    <t>960679064251002</t>
  </si>
  <si>
    <t>T-shirt Grey, XS</t>
  </si>
  <si>
    <t>07321738969630</t>
  </si>
  <si>
    <t>https://public.assets.hmgroup.com/assets/001/24/29/2429b062c2e9370294c1591267991b0d8086060e_xxl-1.jpg</t>
  </si>
  <si>
    <t>https://public.assets.hmgroup.com/assets/001/b0/99/b099860e35c9748df07633adca1b7971ce089d80_xxl-1.jpg</t>
  </si>
  <si>
    <t>https://media.cos.com/assets/001/13/8d/138dae931913ec3d0e56e7bc406192ecc954fcae_xxl-1.jpg</t>
  </si>
  <si>
    <t>https://media.cos.com/assets/001/79/5a/795af2265d8192f247fd0175b682153a4e919a5a_xxl-1.jpg</t>
  </si>
  <si>
    <t>https://media.cos.com/assets/001/68/00/680039d5841fa2c26989b25b6b3e822891c50d4d_xxl-1.jpg</t>
  </si>
  <si>
    <t>0960679103</t>
  </si>
  <si>
    <t>0960679103251002</t>
  </si>
  <si>
    <t>960679103251002</t>
  </si>
  <si>
    <t>07321738970001</t>
  </si>
  <si>
    <t>https://public.assets.hmgroup.com/assets/001/95/26/95268b300c008034b0875d83726c0c9bf2d32a92_xxl-1.jpg</t>
  </si>
  <si>
    <t>https://public.assets.hmgroup.com/assets/001/a9/d6/a9d682e2654751e46ee8d5d4691ef3b2efd5b053_xxl-1.jpg</t>
  </si>
  <si>
    <t>https://public.assets.hmgroup.com/assets/001/2b/2b/2b2b21d2d041760bde7f1b1eaa354a05705dc461_xxl-1.jpg</t>
  </si>
  <si>
    <t>0960679103251004</t>
  </si>
  <si>
    <t>960679103251004</t>
  </si>
  <si>
    <t>07321738970124</t>
  </si>
  <si>
    <t>0960679129</t>
  </si>
  <si>
    <t>0960679129251006</t>
  </si>
  <si>
    <t>960679129251006</t>
  </si>
  <si>
    <t>07300232197077</t>
  </si>
  <si>
    <t>https://media.cos.com/assets/001/60/a4/60a40342e50fbcec49268e32e797a6767f911d8e_xxl-1.jpg</t>
  </si>
  <si>
    <t>https://media.cos.com/assets/001/a5/57/a55707dc8b6e7bbea98b389b569c9d5c8ad8947d_xxl-1.jpg</t>
  </si>
  <si>
    <t>0960679144</t>
  </si>
  <si>
    <t>0960679144252006</t>
  </si>
  <si>
    <t>960679144252006</t>
  </si>
  <si>
    <t>07300232632813</t>
  </si>
  <si>
    <t>https://media.cos.com/assets/001/41/fe/41feb28fe004f59ff46e010be781cd6886f17b8b_xxl-1.jpg</t>
  </si>
  <si>
    <t>https://media.cos.com/assets/001/8c/a3/8ca34eb21d127f7b223f0bf5a09026e8af5c7ddb_xxl-1.jpg</t>
  </si>
  <si>
    <t xml:space="preserve"> 001shell : 001cotton 100.0. 001collar : 001cotton 100.0.</t>
  </si>
  <si>
    <t>0960679146</t>
  </si>
  <si>
    <t>0960679146251005</t>
  </si>
  <si>
    <t>960679146251005</t>
  </si>
  <si>
    <t>T-shirt Orange, L</t>
  </si>
  <si>
    <t>07300231471604</t>
  </si>
  <si>
    <t>https://media.cos.com/assets/001/13/37/133762601db95f4d198d032b08734638b13d28f7_xxl-1.jpg</t>
  </si>
  <si>
    <t>https://media.cos.com/assets/001/aa/54/aa548e56da9d2f20a2e60408a955869c12591189_xxl-1.jpg</t>
  </si>
  <si>
    <t>https://media.cos.com/assets/001/e4/c5/e4c502dc4aa5c7f6b8b6c646d4e61a04c8829cc9_xxl-1.jpg</t>
  </si>
  <si>
    <t>984692</t>
  </si>
  <si>
    <t>BRN 3PC CO R TEE</t>
  </si>
  <si>
    <t>0984692002</t>
  </si>
  <si>
    <t>0984692002251001</t>
  </si>
  <si>
    <t>984692002251001</t>
  </si>
  <si>
    <t>07300230082894</t>
  </si>
  <si>
    <t>https://media.cos.com/assets/001/a5/06/a5062b9b2834f88412319f76a96367ca5816e642_xxl-1.jpg</t>
  </si>
  <si>
    <t>https://media.cos.com/assets/001/32/67/326762387c5a4a44f00ed7ecfbcf039fa0d1cbdf_xxl-1.jpg</t>
  </si>
  <si>
    <t>https://media.cos.com/assets/001/53/ff/53ffba8d32a98c51720467af9012f07b7b22f532_xxl-1.jpg</t>
  </si>
  <si>
    <t>0984692002251002</t>
  </si>
  <si>
    <t>984692002251002</t>
  </si>
  <si>
    <t>07300230082900</t>
  </si>
  <si>
    <t>0984692003</t>
  </si>
  <si>
    <t>0984692003251004</t>
  </si>
  <si>
    <t>984692003251004</t>
  </si>
  <si>
    <t>07321739615581</t>
  </si>
  <si>
    <t>https://media.cos.com/assets/001/60/82/608209ae3ce94e4a6bf92ac7f34f9a93b56e70a9_xxl-1.jpg</t>
  </si>
  <si>
    <t>https://media.cos.com/assets/001/27/60/2760edc1540583cec15ebf94cf4b45d755b3b60e_xxl-1.jpg</t>
  </si>
  <si>
    <t>https://media.cos.com/assets/001/d4/e4/d4e4d211911894c9743a0954d886ca0c20cf96a9_xxl-1.jpg</t>
  </si>
  <si>
    <t>https://media.cos.com/assets/001/0b/9a/0b9a7a4cc3fdaad29d310e5da579d63013d97128_xxl-1.jpg</t>
  </si>
  <si>
    <t>992842</t>
  </si>
  <si>
    <t>Manu Linen Tencel</t>
  </si>
  <si>
    <t>0992842022</t>
  </si>
  <si>
    <t>0992842022251005</t>
  </si>
  <si>
    <t>992842022251005</t>
  </si>
  <si>
    <t>Trousers Pink, 40</t>
  </si>
  <si>
    <t>07321739290047</t>
  </si>
  <si>
    <t>https://media.cos.com/assets/001/4b/1c/4b1c25279b13ffdc05028f017495755a4638d5d1_xxl-1.jpg</t>
  </si>
  <si>
    <t>https://media.cos.com/assets/001/ed/ab/edab2ff6b3bee6fef51e6e731a66d3ed8e2c9d38_xxl-1.jpg</t>
  </si>
  <si>
    <t xml:space="preserve"> 001shell : 001viscose 61.0, 001linen 27.0, 001cotton 12.0. 001pocketlining : 001cotton 100.0.</t>
  </si>
  <si>
    <t>0992842022251006</t>
  </si>
  <si>
    <t>992842022251006</t>
  </si>
  <si>
    <t>Trousers Pink, 42</t>
  </si>
  <si>
    <t>07321739290054</t>
  </si>
  <si>
    <t>414</t>
  </si>
  <si>
    <t>0992842022251007</t>
  </si>
  <si>
    <t>992842022251007</t>
  </si>
  <si>
    <t>Trousers Pink, 44</t>
  </si>
  <si>
    <t>07321739290061</t>
  </si>
  <si>
    <t>422</t>
  </si>
  <si>
    <t>0992842023</t>
  </si>
  <si>
    <t>0992842023251003</t>
  </si>
  <si>
    <t>992842023251003</t>
  </si>
  <si>
    <t>07321739345372</t>
  </si>
  <si>
    <t>384</t>
  </si>
  <si>
    <t>https://media.cos.com/assets/001/ee/c4/eec45ff2752e2024a956797b41bf525812baa5d4_xxl-1.jpg</t>
  </si>
  <si>
    <t>https://media.cos.com/assets/001/ad/3c/ad3ced309e7b055db5031825609fdb714c9d1647_xxl-1.jpg</t>
  </si>
  <si>
    <t>https://media.cos.com/assets/001/07/5c/075c9678e852072e4ed4f3800a0711b34ff2a404_xxl-1.jpg</t>
  </si>
  <si>
    <t xml:space="preserve"> 001shell : 001viscose 61.0, 001linen 28.0, 001cotton 11.0. 001pocketlining : 001cotton 100.0.</t>
  </si>
  <si>
    <t>0992842023251005</t>
  </si>
  <si>
    <t>992842023251005</t>
  </si>
  <si>
    <t>07321739345402</t>
  </si>
  <si>
    <t>0992842023251006</t>
  </si>
  <si>
    <t>992842023251006</t>
  </si>
  <si>
    <t>07321739347130</t>
  </si>
  <si>
    <t>0992842023251007</t>
  </si>
  <si>
    <t>992842023251007</t>
  </si>
  <si>
    <t>07321739347154</t>
  </si>
  <si>
    <t>995969</t>
  </si>
  <si>
    <t>TVP Tegon Dress (E)</t>
  </si>
  <si>
    <t>0995969015</t>
  </si>
  <si>
    <t>0995969015251002</t>
  </si>
  <si>
    <t>995969015251002</t>
  </si>
  <si>
    <t>07300230511172</t>
  </si>
  <si>
    <t>https://media.cos.com/assets/001/d6/f8/d6f8804bb371fb4d611c33d6ccfe77befa1080f8_xxl-1.jpg</t>
  </si>
  <si>
    <t>https://media.cos.com/assets/001/1d/10/1d10e05f85649f740cc05f3fb855cd4d6df466e4_xxl-1.jpg</t>
  </si>
  <si>
    <t>0995969015251005</t>
  </si>
  <si>
    <t>995969015251005</t>
  </si>
  <si>
    <t>Dress Orange, L</t>
  </si>
  <si>
    <t>07300230511202</t>
  </si>
  <si>
    <t>Stock Overview</t>
  </si>
  <si>
    <t>Overview</t>
  </si>
  <si>
    <t>Input</t>
  </si>
  <si>
    <t>Total Number of Articles</t>
  </si>
  <si>
    <t>Depth limit [no. Of pieces/article]</t>
  </si>
  <si>
    <t>Total Quantity</t>
  </si>
  <si>
    <t>Ticket Price Factor</t>
  </si>
  <si>
    <t>TBD</t>
  </si>
  <si>
    <t>Average depth per article</t>
  </si>
  <si>
    <t>High depth articles</t>
  </si>
  <si>
    <t>Average Price Point per Article</t>
  </si>
  <si>
    <t>Total Stock Value</t>
  </si>
  <si>
    <t>Garments, Quantities, Price Point</t>
  </si>
  <si>
    <t>Season</t>
  </si>
  <si>
    <t>Articles and quantities</t>
  </si>
  <si>
    <t>Deal Overview</t>
  </si>
  <si>
    <t>Product : BRN CO R TSHIRT , Quantity : 787</t>
  </si>
  <si>
    <t>Product : Perspective Tie Waistcoat , Quantity : 741</t>
  </si>
  <si>
    <t>Product : Candlenut2 Cotton Culotte , Quantity : 731</t>
  </si>
  <si>
    <t>Product : TVP E Cayashort2 tee REG , Quantity : 727</t>
  </si>
  <si>
    <t>Product : Brissie Skirt (M) , Quantity : 573</t>
  </si>
  <si>
    <t>Product : Ove T-Shirt (E) , Quantity : 563</t>
  </si>
  <si>
    <t>Product : ERCOL RECYCLE SILK SS SLM POLO , Quantity : 523</t>
  </si>
  <si>
    <t>Product : Subak Linen Dress , Quantity : 496</t>
  </si>
  <si>
    <t>Product : Adalia Short Dress (E) , Quantity : 466</t>
  </si>
  <si>
    <t>Product : Renkon Short , Quantity : 452</t>
  </si>
  <si>
    <t xml:space="preserve"> 001shell : 001wool 75.0, 001polyamide 25.0. 001lining : 001viscose 100.0.</t>
  </si>
  <si>
    <t>1288164001252006</t>
  </si>
  <si>
    <t>Coat Black, 42</t>
  </si>
  <si>
    <t>07300232179769</t>
  </si>
  <si>
    <t>1550</t>
  </si>
  <si>
    <t>288359</t>
  </si>
  <si>
    <t>ATLAS LOAFER</t>
  </si>
  <si>
    <t>1288359003</t>
  </si>
  <si>
    <t>1288359003252005</t>
  </si>
  <si>
    <t>Flat shoes Brown, 41</t>
  </si>
  <si>
    <t>07300232838543</t>
  </si>
  <si>
    <t>64039996</t>
  </si>
  <si>
    <t>1415</t>
  </si>
  <si>
    <t>https://media.cos.com/assets/001/73/47/73477b88ebb9e855efa41f098ad160a1149aedd8_xxl-1.jpg</t>
  </si>
  <si>
    <t>https://media.cos.com/assets/001/9f/ae/9faea55356e649a2179a55f78f99e0d1bd5bff33_xxl-1.jpg</t>
  </si>
  <si>
    <t>https://media.cos.com/assets/001/7a/f8/7af872d3c33fe10e2e65c28010c585d2ada13a38_xxl-1.jpg</t>
  </si>
  <si>
    <t>https://media.cos.com/assets/001/bd/93/bd932e841b3e3c2501261566c008e2bd43fa2707_xxl-1.jpg</t>
  </si>
  <si>
    <t xml:space="preserve"> 001upper : 001cowsplitsuedeonlyshoes 100.0. 001lining : 001sheepleather 100.0. 001sock : 001sheepleather 100.0. 001sole : 001cowleather 100.0.</t>
  </si>
  <si>
    <t>1288359003252006</t>
  </si>
  <si>
    <t>Flat shoes Brown, 42</t>
  </si>
  <si>
    <t>07300232838550</t>
  </si>
  <si>
    <t>1460</t>
  </si>
  <si>
    <t>1288359003252007</t>
  </si>
  <si>
    <t>Flat shoes Brown, 43</t>
  </si>
  <si>
    <t>07300232838567</t>
  </si>
  <si>
    <t>1400</t>
  </si>
  <si>
    <t>1288359003252009</t>
  </si>
  <si>
    <t>Flat shoes Brown, 45</t>
  </si>
  <si>
    <t>07300232838598</t>
  </si>
  <si>
    <t>288417</t>
  </si>
  <si>
    <t>LIVIA Fabric Shoulder Bag</t>
  </si>
  <si>
    <t>1288417003</t>
  </si>
  <si>
    <t>1288417003252001</t>
  </si>
  <si>
    <t>Shoulder bag Brown, NOSIZE</t>
  </si>
  <si>
    <t>07300231765246</t>
  </si>
  <si>
    <t>42022290</t>
  </si>
  <si>
    <t>https://media.cos.com/assets/001/3e/52/3e526669a67903105b98f34e27b139a72d80ad3f_xxl-1.jpg</t>
  </si>
  <si>
    <t>https://media.cos.com/assets/001/36/3a/363a2c587aa71bed53bd1aa5fcc9c43c27eddd41_xxl-1.jpg</t>
  </si>
  <si>
    <t>https://media.cos.com/assets/001/1f/9f/1f9ff7b3a0ec3e8ebe21dcbf47efb5a0e88bec7a_xxl-1.jpg</t>
  </si>
  <si>
    <t>https://media.cos.com/assets/001/dc/0b/dc0bf0e523f283c941bf9920ff65280de629a8e5_xxl-1.jpg</t>
  </si>
  <si>
    <t xml:space="preserve"> 001shell : 001polyamide 100.0. 001lining : 001cotton 100.0.</t>
  </si>
  <si>
    <t>288420</t>
  </si>
  <si>
    <t>LIVIA Fabric tote</t>
  </si>
  <si>
    <t>1288420001</t>
  </si>
  <si>
    <t>1288420001252001</t>
  </si>
  <si>
    <t>Shoulder bag Black, NOSIZE</t>
  </si>
  <si>
    <t>07300231766441</t>
  </si>
  <si>
    <t>https://media.cos.com/assets/001/81/cb/81cb5ab12f24023a78cc636ea1ac60d15033097a_xxl-1.jpg</t>
  </si>
  <si>
    <t>https://media.cos.com/assets/001/39/b4/39b4a2a4c950316a057375d1c4b628139c93a6fb_xxl-1.jpg</t>
  </si>
  <si>
    <t>https://media.cos.com/assets/001/98/de/98def9027e724d63e1060c7b21f7193ad3488b5b_xxl-1.jpg</t>
  </si>
  <si>
    <t xml:space="preserve"> 001shell : 001polyamide 100. 001lining : 001cotton 100.</t>
  </si>
  <si>
    <t>288454</t>
  </si>
  <si>
    <t>E Raven Cash Crew RLX</t>
  </si>
  <si>
    <t>1288454002</t>
  </si>
  <si>
    <t>1288454002252004</t>
  </si>
  <si>
    <t>Sweatshirt Beige, M</t>
  </si>
  <si>
    <t>07300232479050</t>
  </si>
  <si>
    <t>https://media.cos.com/assets/001/cf/03/cf030e68dde888b09215e1d65589caea104842b4_xxl-1.jpg</t>
  </si>
  <si>
    <t>https://media.cos.com/assets/001/00/6b/006bfe641e72dd7ce8a65c1c82dc360bd065ffdb_xxl-1.jpg</t>
  </si>
  <si>
    <t>https://media.cos.com/assets/001/54/1e/541eb30112ffc3df64a2a1abea590da19ffe3df0_xxl-1.jpg</t>
  </si>
  <si>
    <t>288664</t>
  </si>
  <si>
    <t>TVP Clyde LS UP Top (E)</t>
  </si>
  <si>
    <t>1288664010</t>
  </si>
  <si>
    <t>1288664010252003</t>
  </si>
  <si>
    <t>Top Red, S</t>
  </si>
  <si>
    <t>07300233671200</t>
  </si>
  <si>
    <t>https://media.cos.com/assets/001/42/c7/42c7700fc1d1f6d40e4b8eeb70f656bfda1b92e6_xxl-1.jpg</t>
  </si>
  <si>
    <t>https://media.cos.com/assets/001/5d/1f/5d1f80a8af1154b3f2bdc31f7c58adb520d9853f_xxl-1.jpg</t>
  </si>
  <si>
    <t>289162</t>
  </si>
  <si>
    <t>Celestite Stripe Dress</t>
  </si>
  <si>
    <t>1289162001</t>
  </si>
  <si>
    <t>1289162001251007</t>
  </si>
  <si>
    <t>07300231336590</t>
  </si>
  <si>
    <t>https://media.cos.com/assets/001/cc/95/cc958c1dbf9e196e45b188d5510cc2ff4c7a4e31_xxl-1.jpg</t>
  </si>
  <si>
    <t>https://media.cos.com/assets/001/66/4f/664fac95ccc7939f9d86d7a301367ac6734792fa_xxl-1.jpg</t>
  </si>
  <si>
    <t>https://media.cos.com/assets/001/bc/87/bc87071f4cef2b50c09bca0f4e4622d208183d83_xxl-1.jpg</t>
  </si>
  <si>
    <t>289342</t>
  </si>
  <si>
    <t>HABBY WIDE TROUSER</t>
  </si>
  <si>
    <t>1289342001</t>
  </si>
  <si>
    <t>1289342001251003</t>
  </si>
  <si>
    <t>07300230894510</t>
  </si>
  <si>
    <t>62034919</t>
  </si>
  <si>
    <t>https://media.cos.com/assets/001/de/d9/ded9fdaa1e7c77891e6093039749a21df95911ed_xxl-1.jpg</t>
  </si>
  <si>
    <t>https://media.cos.com/assets/001/ad/f1/adf1c7c7c7d5dfd4051ab8b5401e54fc1b12496c_xxl-1.jpg</t>
  </si>
  <si>
    <t xml:space="preserve"> 001shell : 001viscose 54.0, 001cotton 46.0. 001pocketlining : 001cotton 100.0.</t>
  </si>
  <si>
    <t>1289342001251004</t>
  </si>
  <si>
    <t>Trousers Mole, 46</t>
  </si>
  <si>
    <t>07300230894527</t>
  </si>
  <si>
    <t>1289342001251005</t>
  </si>
  <si>
    <t>Trousers Mole, 48</t>
  </si>
  <si>
    <t>07300230894534</t>
  </si>
  <si>
    <t>436</t>
  </si>
  <si>
    <t>1289342001251008</t>
  </si>
  <si>
    <t>07300230894565</t>
  </si>
  <si>
    <t>289730</t>
  </si>
  <si>
    <t>PUFFIN CO POLIN SHIRT</t>
  </si>
  <si>
    <t>1289730014</t>
  </si>
  <si>
    <t>1289730014263005</t>
  </si>
  <si>
    <t>Shirt Pink, XL</t>
  </si>
  <si>
    <t>07300234640137</t>
  </si>
  <si>
    <t>https://media.cos.com/assets/001/ea/65/ea6553d5cefa6bacef9a408d513229d8f66a80c8_xxl-1.jpg</t>
  </si>
  <si>
    <t>https://media.cos.com/assets/001/50/82/508253cf23052fc78df34c3e23480b6f05e7014f_xxl-1.jpg</t>
  </si>
  <si>
    <t>https://media.cos.com/assets/001/d1/6b/d16b0354b04e7379461deb8344eb67a4c941ad79_xxl-1.jpg</t>
  </si>
  <si>
    <t>290034</t>
  </si>
  <si>
    <t>TVP UP Elmina2 Polo (E)</t>
  </si>
  <si>
    <t>1290034001</t>
  </si>
  <si>
    <t>1290034001252004</t>
  </si>
  <si>
    <t>Top Red, M</t>
  </si>
  <si>
    <t>07300233594257</t>
  </si>
  <si>
    <t>https://media.cos.com/assets/001/d8/4d/d84d5e8adb65f5a49b7d0d6436a882bee6a30a98_xxl-1.jpg</t>
  </si>
  <si>
    <t>https://media.cos.com/assets/001/37/33/373314e68f20dea4687b624684da53f11d334229_xxl-1.jpg</t>
  </si>
  <si>
    <t>https://media.cos.com/assets/001/4e/95/4e95c9dfc5326983f6582572cd3b669fb09f8d81_xxl-1.jpg</t>
  </si>
  <si>
    <t>1290034003</t>
  </si>
  <si>
    <t>1290034003252002</t>
  </si>
  <si>
    <t>07300232627185</t>
  </si>
  <si>
    <t>https://media.cos.com/assets/001/81/04/8104b6bcb3022e139114e508d47af715fc1e2de2_xxl-1.jpg</t>
  </si>
  <si>
    <t>https://media.cos.com/assets/001/ec/4e/ec4e9dacde8029783368c8c4fcacec8756a0f576_xxl-1.jpg</t>
  </si>
  <si>
    <t>https://media.cos.com/assets/001/e3/cf/e3cf088901a479661023833ab1e211e00f3da45f_xxl-1.jpg</t>
  </si>
  <si>
    <t>291127</t>
  </si>
  <si>
    <t>Mizzen Straight Trouser</t>
  </si>
  <si>
    <t>1291127001</t>
  </si>
  <si>
    <t>1291127001251005</t>
  </si>
  <si>
    <t>Trousers Yellow, 40</t>
  </si>
  <si>
    <t>07300231157447</t>
  </si>
  <si>
    <t>https://media.cos.com/assets/001/58/fb/58fb54f3a1f14d85b7965bff18aee44b77edd2b2_xxl-1.jpg</t>
  </si>
  <si>
    <t>https://media.cos.com/assets/001/07/e8/07e851e80c59a86a2611706aa74322ba402bd555_xxl-1.jpg</t>
  </si>
  <si>
    <t xml:space="preserve"> 001shell : 001cotton 62.0, 001polyamide 38.0. 001lining : 001cotton 100.0.</t>
  </si>
  <si>
    <t>1291127001251006</t>
  </si>
  <si>
    <t>Trousers Yellow, 42</t>
  </si>
  <si>
    <t>07300231157454</t>
  </si>
  <si>
    <t>375</t>
  </si>
  <si>
    <t>1291127001251007</t>
  </si>
  <si>
    <t>07300231157461</t>
  </si>
  <si>
    <t>291717</t>
  </si>
  <si>
    <t>MARTHA Mittens</t>
  </si>
  <si>
    <t>Mittens</t>
  </si>
  <si>
    <t>1291717001</t>
  </si>
  <si>
    <t>1291717001252003</t>
  </si>
  <si>
    <t>Gloves Red, XS/S</t>
  </si>
  <si>
    <t>07300233077743</t>
  </si>
  <si>
    <t>cos&gt;COS Ladies&gt;Ladieswear&gt;Accessories&gt;Mittens</t>
  </si>
  <si>
    <t>HM_209</t>
  </si>
  <si>
    <t>61169100</t>
  </si>
  <si>
    <t>https://media.cos.com/assets/001/64/09/64093e35ca62ed41821abd5ac6b4f56e15697c91_xxl-1.jpg</t>
  </si>
  <si>
    <t>https://media.cos.com/assets/001/0e/44/0e4439f41aaffc35ddcbe305e2bd49b47bd2da36_xxl-1.jpg</t>
  </si>
  <si>
    <t>291894</t>
  </si>
  <si>
    <t>E Adzuki T-Shirt Dress RLX</t>
  </si>
  <si>
    <t>1291894002</t>
  </si>
  <si>
    <t>1291894002252004</t>
  </si>
  <si>
    <t>07300232550599</t>
  </si>
  <si>
    <t>56,0</t>
  </si>
  <si>
    <t>https://media.cos.com/assets/001/2d/23/2d2342485d1b93fb3241fe96604463432cca2b19_xxl-1.jpg</t>
  </si>
  <si>
    <t>https://media.cos.com/assets/001/bc/8d/bc8ded8ca59cdbb610f8987511402ebb9f25e787_xxl-1.jpg</t>
  </si>
  <si>
    <t xml:space="preserve"> 001shell : 001viscose 56.0, 001polyamide 42.0, 001elastane 2.0.</t>
  </si>
  <si>
    <t>1291894003</t>
  </si>
  <si>
    <t>1291894003252002</t>
  </si>
  <si>
    <t>07300232162815</t>
  </si>
  <si>
    <t>https://media.cos.com/assets/001/ad/fe/adfee7501a5ed66ce634f0fe33d2377e2fd34be8_xxl-1.jpg</t>
  </si>
  <si>
    <t>https://media.cos.com/assets/001/c1/c6/c1c63b507d285a22581ed11d1013d2cd3da62844_xxl-1.jpg</t>
  </si>
  <si>
    <t>1291894003252004</t>
  </si>
  <si>
    <t>07300232162839</t>
  </si>
  <si>
    <t>1291894003252005</t>
  </si>
  <si>
    <t>07300232162853</t>
  </si>
  <si>
    <t>292086</t>
  </si>
  <si>
    <t>Renkon Soft Trouser</t>
  </si>
  <si>
    <t>1292086003</t>
  </si>
  <si>
    <t>1292086003252007</t>
  </si>
  <si>
    <t>07300231707505</t>
  </si>
  <si>
    <t>445</t>
  </si>
  <si>
    <t>https://media.cos.com/assets/001/99/4c/994cfc9964efb6c8f22b85068bebaf106e1a8571_xxl-1.jpg</t>
  </si>
  <si>
    <t>https://media.cos.com/assets/001/b2/3a/b23a4baee6617f5950330068c04edfc1e0b1ed51_xxl-1.jpg</t>
  </si>
  <si>
    <t xml:space="preserve"> 001shell : 001lyocell 100.0. 001pocketlining : 001cotton 100.0.</t>
  </si>
  <si>
    <t>292176</t>
  </si>
  <si>
    <t>DF Edwin Dress (M)</t>
  </si>
  <si>
    <t>1292176001</t>
  </si>
  <si>
    <t>1292176001252002</t>
  </si>
  <si>
    <t>07300232180918</t>
  </si>
  <si>
    <t>330</t>
  </si>
  <si>
    <t>https://media.cos.com/assets/001/37/d0/37d0ee9dbfc47543606852ea4fdf6e30812ee497_xxl-1.jpg</t>
  </si>
  <si>
    <t>https://media.cos.com/assets/001/54/46/5446917d8595e3f922e93af1fcb026a61441f226_xxl-1.jpg</t>
  </si>
  <si>
    <t>1292176001252003</t>
  </si>
  <si>
    <t>07300232180925</t>
  </si>
  <si>
    <t>1292176001252004</t>
  </si>
  <si>
    <t>07300232180932</t>
  </si>
  <si>
    <t>1292176001252005</t>
  </si>
  <si>
    <t>07300232180949</t>
  </si>
  <si>
    <t>1292176002</t>
  </si>
  <si>
    <t>1292176002252002</t>
  </si>
  <si>
    <t>07300232181441</t>
  </si>
  <si>
    <t>https://media.cos.com/assets/001/b3/b7/b3b760cc0e207fbd8349cff3699e1e38369ce89d_xxl-1.jpg</t>
  </si>
  <si>
    <t>https://media.cos.com/assets/001/88/c9/88c9d65e6a81e76e8379857e04ee83576ab3ae62_xxl-1.jpg</t>
  </si>
  <si>
    <t>https://media.cos.com/assets/001/09/38/09383f1225520ea5e045e30a58a467842e4ee410_xxl-1.jpg</t>
  </si>
  <si>
    <t>1292176002252004</t>
  </si>
  <si>
    <t>07300232181489</t>
  </si>
  <si>
    <t>293395</t>
  </si>
  <si>
    <t>Lizette Denim Skirt</t>
  </si>
  <si>
    <t>1293395001</t>
  </si>
  <si>
    <t>1293395001251002</t>
  </si>
  <si>
    <t>Skirt Brown, 34</t>
  </si>
  <si>
    <t>07300231696144</t>
  </si>
  <si>
    <t>https://media.cos.com/assets/001/e1/43/e14380622bafe5fe2a38d0d6de74ca189696af5b_xxl-1.jpg</t>
  </si>
  <si>
    <t>https://media.cos.com/assets/001/71/7c/717c3080d5c490eb8c58154c828350183e6ca855_xxl-1.jpg</t>
  </si>
  <si>
    <t>https://media.cos.com/assets/001/6b/3b/6b3bcb62d9fd57048855c63ed2d3661bbfe27670_xxl-1.jpg</t>
  </si>
  <si>
    <t>1293395001251003</t>
  </si>
  <si>
    <t>Skirt Brown, 36</t>
  </si>
  <si>
    <t>07300231696151</t>
  </si>
  <si>
    <t>1293395001251007</t>
  </si>
  <si>
    <t>Skirt Brown, 44</t>
  </si>
  <si>
    <t>07300231696199</t>
  </si>
  <si>
    <t>293729</t>
  </si>
  <si>
    <t>Bunny T-Shirt (E)</t>
  </si>
  <si>
    <t>1293729001</t>
  </si>
  <si>
    <t>1293729001252002</t>
  </si>
  <si>
    <t>07300232588981</t>
  </si>
  <si>
    <t>https://media.cos.com/assets/001/ff/5e/ff5e40acd971cbf49f8d7a3e06efa2e6ba26572e_xxl-1.jpg</t>
  </si>
  <si>
    <t>https://media.cos.com/assets/001/b0/56/b056bcf5cedf675115dca39ba8cc288a51837eb9_xxl-1.jpg</t>
  </si>
  <si>
    <t>https://media.cos.com/assets/001/42/88/4288fb4f700ee59e3a950dfb0afe636aae6da65d_xxl-1.jpg</t>
  </si>
  <si>
    <t xml:space="preserve"> 001shell : 001lyocell 100.0.</t>
  </si>
  <si>
    <t>1293729001252003</t>
  </si>
  <si>
    <t>07300232588998</t>
  </si>
  <si>
    <t>1293729001252004</t>
  </si>
  <si>
    <t>07300232589001</t>
  </si>
  <si>
    <t>1293729001252005</t>
  </si>
  <si>
    <t>07300232592315</t>
  </si>
  <si>
    <t>293743</t>
  </si>
  <si>
    <t>Sea LS Top (E)</t>
  </si>
  <si>
    <t>1293743002</t>
  </si>
  <si>
    <t>1293743002252002</t>
  </si>
  <si>
    <t>07300233490047</t>
  </si>
  <si>
    <t>https://media.cos.com/assets/001/16/5c/165cdaa978d6d1a20a61ab176bf006e1f2ded2e8_xxl-1.jpg</t>
  </si>
  <si>
    <t>https://media.cos.com/assets/001/f1/b3/f1b3734961ae07b8397bd5f117e10d59a323672b_xxl-1.jpg</t>
  </si>
  <si>
    <t>294452</t>
  </si>
  <si>
    <t>Benny Wool Dress</t>
  </si>
  <si>
    <t>1294452001</t>
  </si>
  <si>
    <t>1294452001252002</t>
  </si>
  <si>
    <t>07300234293432</t>
  </si>
  <si>
    <t>62044100</t>
  </si>
  <si>
    <t>705</t>
  </si>
  <si>
    <t>66,0</t>
  </si>
  <si>
    <t>https://media.cos.com/assets/001/e1/b0/e1b0a6be30ef6f8570d7270f432db5795213c42e_xxl-1.jpg</t>
  </si>
  <si>
    <t>https://media.cos.com/assets/001/2f/ad/2fadf9c1e71440b86d2c5e1598a7db9fe7d3f5f6_xxl-1.jpg</t>
  </si>
  <si>
    <t>https://media.cos.com/assets/001/58/d2/58d257fa16a1a918f1fb34da585002f9ae021656_xxl-1.jpg</t>
  </si>
  <si>
    <t xml:space="preserve"> 001shell : 001wool 66.0, 001polyamide 25.0, 001cashmere 8.0, 001otherfibres 1.0. 001lining : 001cotton 100.0.</t>
  </si>
  <si>
    <t>294696</t>
  </si>
  <si>
    <t>Brommes Capri Trouser</t>
  </si>
  <si>
    <t>1294696001</t>
  </si>
  <si>
    <t>1294696001251002</t>
  </si>
  <si>
    <t>07300231705969</t>
  </si>
  <si>
    <t>https://media.cos.com/assets/001/3a/05/3a0572caf0b66197dc162e526a3cbe759abe59cb_xxl-1.jpg</t>
  </si>
  <si>
    <t>https://media.cos.com/assets/001/9f/c7/9fc7f51f3b0347e89a8cf2a875292f2ed4a2f478_xxl-1.jpg</t>
  </si>
  <si>
    <t xml:space="preserve"> 001shell : 001viscose 55.0, 001cotton 41.0, 001elastane 4.0. 001lining : 001cotton 100.0.</t>
  </si>
  <si>
    <t>1294696001251003</t>
  </si>
  <si>
    <t>07300231705976</t>
  </si>
  <si>
    <t>1294696001251006</t>
  </si>
  <si>
    <t>07300231706003</t>
  </si>
  <si>
    <t>1294696001251007</t>
  </si>
  <si>
    <t>07300231707628</t>
  </si>
  <si>
    <t>410</t>
  </si>
  <si>
    <t>294772</t>
  </si>
  <si>
    <t>Hanni Check Top</t>
  </si>
  <si>
    <t>1294772001</t>
  </si>
  <si>
    <t>1294772001252004</t>
  </si>
  <si>
    <t>Blouse Orange, 38</t>
  </si>
  <si>
    <t>07300232447585</t>
  </si>
  <si>
    <t>39,0</t>
  </si>
  <si>
    <t>https://media.cos.com/assets/001/fc/3b/fc3bb3541182b3827eeed51513f61ad1ac644e98_xxl-1.jpg</t>
  </si>
  <si>
    <t>https://media.cos.com/assets/001/94/6a/946a8af8a541d62a33a742281f5d28a8460e7e34_xxl-1.jpg</t>
  </si>
  <si>
    <t xml:space="preserve"> 001shell : 001polyamide 39.0, 001lyocell 31.0, 001linen 30.0.</t>
  </si>
  <si>
    <t>294803</t>
  </si>
  <si>
    <t>Tower Top</t>
  </si>
  <si>
    <t>1294803001</t>
  </si>
  <si>
    <t>1294803001252005</t>
  </si>
  <si>
    <t>07300233120944</t>
  </si>
  <si>
    <t>https://media.cos.com/assets/001/0b/5f/0b5f64dd22929583051ba8de899bfacfe6993057_xxl-1.jpg</t>
  </si>
  <si>
    <t>https://media.cos.com/assets/001/09/ca/09ca046b8c76d291f8432adf9ff23ed6155b90ec_xxl-1.jpg</t>
  </si>
  <si>
    <t>https://media.cos.com/assets/001/5c/25/5c2595c6a6867c6502fdc36db070fc0748e63119_xxl-1.jpg</t>
  </si>
  <si>
    <t>294883</t>
  </si>
  <si>
    <t>Ink Skirt Trouser</t>
  </si>
  <si>
    <t>1294883001</t>
  </si>
  <si>
    <t>1294883001252007</t>
  </si>
  <si>
    <t>07300232630536</t>
  </si>
  <si>
    <t>62045100</t>
  </si>
  <si>
    <t>https://media.cos.com/assets/001/97/81/97813a35eaf7c0d705835f9f2dba6ffbd9d10791_xxl-1.jpg</t>
  </si>
  <si>
    <t>https://media.cos.com/assets/001/05/24/052418c2994d9e727c4c68b6f6495eb05f8e4ef0_xxl-1.jpg</t>
  </si>
  <si>
    <t>https://media.cos.com/assets/001/ad/16/ad1623e77356ef76556af8873acaf760f41e7204_xxl-1.jpg</t>
  </si>
  <si>
    <t>https://media.cos.com/assets/001/30/57/3057c28924aa194f55b6bbf5a6bf39fa0950112f_xxl-1.jpg</t>
  </si>
  <si>
    <t xml:space="preserve"> 001shell : 001wool 100.0. 001pocketlining : 001cotton 100.0.</t>
  </si>
  <si>
    <t>294885</t>
  </si>
  <si>
    <t>Grecian Trouser</t>
  </si>
  <si>
    <t>1294885002</t>
  </si>
  <si>
    <t>1294885002252005</t>
  </si>
  <si>
    <t>07300233081283</t>
  </si>
  <si>
    <t>62046110</t>
  </si>
  <si>
    <t>355</t>
  </si>
  <si>
    <t>58,0</t>
  </si>
  <si>
    <t>https://media.cos.com/assets/001/c0/3e/c03e2e1d7f8ae72fd548b7b5054c137fbeccc2d0_xxl-1.jpg</t>
  </si>
  <si>
    <t>https://media.cos.com/assets/001/02/0d/020d1741465888d7ef6de66a41405f6a236fcc53_xxl-1.jpg</t>
  </si>
  <si>
    <t>https://media.cos.com/assets/001/19/07/1907559b7e6f90244871789e60061813f8dd5db5_xxl-1.jpg</t>
  </si>
  <si>
    <t xml:space="preserve"> 001shell : 001wool 58.0, 001polyester 39.0, 001elastane 3.0. 001pocketlining : 001cotton 100.0.</t>
  </si>
  <si>
    <t>295990</t>
  </si>
  <si>
    <t>Maeno Cord Top</t>
  </si>
  <si>
    <t>1295990004</t>
  </si>
  <si>
    <t>1295990004252003</t>
  </si>
  <si>
    <t>Shirt Beige, 36</t>
  </si>
  <si>
    <t>07300233493475</t>
  </si>
  <si>
    <t>https://media.cos.com/assets/001/5e/b0/5eb029ebfa505e8d3e2131aacf4e6a7dc87432f6_xxl-1.jpg</t>
  </si>
  <si>
    <t>https://media.cos.com/assets/001/ec/8e/ec8ea52c76cad21249a1c584b383177190ca607b_xxl-1.jpg</t>
  </si>
  <si>
    <t>https://media.cos.com/assets/001/ba/ef/baef8306c2bcfc751c964b2edc30369ba1cf47c7_xxl-1.jpg</t>
  </si>
  <si>
    <t>296128</t>
  </si>
  <si>
    <t>Chere Elasticated Trouser</t>
  </si>
  <si>
    <t>1296128001</t>
  </si>
  <si>
    <t>1296128001252005</t>
  </si>
  <si>
    <t>07300232180994</t>
  </si>
  <si>
    <t>https://media.cos.com/assets/001/c8/ac/c8acd64b96a5d0c60de90f6f66e932930b59ce85_xxl-1.jpg</t>
  </si>
  <si>
    <t>https://media.cos.com/assets/001/8a/76/8a764c04443ce5a38cd9518adc18cd03ef2adc26_xxl-1.jpg</t>
  </si>
  <si>
    <t>https://media.cos.com/assets/001/fd/cc/fdcc31a23163101f6f50c97dc6c73e5de84e2664_xxl-1.jpg</t>
  </si>
  <si>
    <t xml:space="preserve"> 001shell : 001polyester 52.0, 001wool 45.0, 001elastane 3.0.</t>
  </si>
  <si>
    <t>296505</t>
  </si>
  <si>
    <t>CROW RECTANGLE BUCKLE BELT</t>
  </si>
  <si>
    <t>1296505001</t>
  </si>
  <si>
    <t>1296505001252001</t>
  </si>
  <si>
    <t>Belt Black, XS</t>
  </si>
  <si>
    <t>4814</t>
  </si>
  <si>
    <t>07300233076029</t>
  </si>
  <si>
    <t>cos&gt;COS Men&gt;Menswear&gt;Accessories&gt;Belt</t>
  </si>
  <si>
    <t>https://media.cos.com/assets/001/ce/ce/cece5f1c7f9748f20d8f63b25180010eee0c9a0a_xxl-1.jpg</t>
  </si>
  <si>
    <t>https://media.cos.com/assets/001/40/1c/401ce349cc5c32a108db05149cc2b739ce0f0f33_xxl-1.jpg</t>
  </si>
  <si>
    <t>https://media.cos.com/assets/001/c7/fd/c7fd46384166ead4b5a8186a0cac8d602af65150_xxl-1.jpg</t>
  </si>
  <si>
    <t>https://media.cos.com/assets/001/0c/4b/0c4bbfd1dd21caf9ba62b1819c12253351ff6b11_xxl-1.jpg</t>
  </si>
  <si>
    <t xml:space="preserve"> 001cowleather 100.0.</t>
  </si>
  <si>
    <t>1296505001252004</t>
  </si>
  <si>
    <t>Belt Black, L</t>
  </si>
  <si>
    <t>07300233076098</t>
  </si>
  <si>
    <t>795</t>
  </si>
  <si>
    <t>296759</t>
  </si>
  <si>
    <t>ROY MERINO RIB TANK</t>
  </si>
  <si>
    <t>1296759001</t>
  </si>
  <si>
    <t>1296759001251001</t>
  </si>
  <si>
    <t>Vest top Grey, XS</t>
  </si>
  <si>
    <t>07300232147201</t>
  </si>
  <si>
    <t>https://media.cos.com/assets/001/1f/a4/1fa455948dfd83c5822f06f7b67edd0081c02bf0_xxl-1.jpg</t>
  </si>
  <si>
    <t>https://media.cos.com/assets/001/69/a2/69a28556fbae3ac0fd2103493ddf12af36c72bf2_xxl-1.jpg</t>
  </si>
  <si>
    <t>1296759001251002</t>
  </si>
  <si>
    <t>Vest top Grey, S</t>
  </si>
  <si>
    <t>07300232147317</t>
  </si>
  <si>
    <t>1296759001251003</t>
  </si>
  <si>
    <t>Vest top Grey, M</t>
  </si>
  <si>
    <t>07300232147324</t>
  </si>
  <si>
    <t>1296759001251004</t>
  </si>
  <si>
    <t>Vest top Grey, L</t>
  </si>
  <si>
    <t>07300232147331</t>
  </si>
  <si>
    <t>1296759001251005</t>
  </si>
  <si>
    <t>Vest top Grey, XL</t>
  </si>
  <si>
    <t>07300232147348</t>
  </si>
  <si>
    <t>296768</t>
  </si>
  <si>
    <t>DEA RELAXED SHIRT</t>
  </si>
  <si>
    <t>1296768002</t>
  </si>
  <si>
    <t>1296768002252005</t>
  </si>
  <si>
    <t>07300233280006</t>
  </si>
  <si>
    <t>62059080</t>
  </si>
  <si>
    <t>789</t>
  </si>
  <si>
    <t>https://media.cos.com/assets/001/27/30/2730918dd356c1decd6f7e8014bc0a03f6fc8e5d_xxl-1.jpg</t>
  </si>
  <si>
    <t>https://media.cos.com/assets/001/d4/28/d428b970b1bbcb2dbad86215acdff78b77e549db_xxl-1.jpg</t>
  </si>
  <si>
    <t>https://media.cos.com/assets/001/cb/ac/cbacd289629c278285aedf738662c56f06e2c3a5_xxl-1.jpg</t>
  </si>
  <si>
    <t>https://media.cos.com/assets/001/48/3f/483f38a7d654c74893339ce9a3b20d32e251f60d_xxl-1.jpg</t>
  </si>
  <si>
    <t xml:space="preserve"> 001shell : 001wool 67.0, 001polyester 33.0.</t>
  </si>
  <si>
    <t>297527</t>
  </si>
  <si>
    <t>NIKKE Double Hybrid</t>
  </si>
  <si>
    <t>1297527002</t>
  </si>
  <si>
    <t>1297527002252001</t>
  </si>
  <si>
    <t>07300231938879</t>
  </si>
  <si>
    <t>60</t>
  </si>
  <si>
    <t>https://media.cos.com/assets/001/82/d3/82d309dfd23b101b52dbf4bb7acc56cbb4cf5699_xxl-1.jpg</t>
  </si>
  <si>
    <t>https://media.cos.com/assets/001/d6/c0/d6c024b62718972760a8b6a0a597c2f60d9628fd_xxl-1.jpg</t>
  </si>
  <si>
    <t xml:space="preserve"> 001shell : 001wool 60, 001lyocell 40.</t>
  </si>
  <si>
    <t>297821</t>
  </si>
  <si>
    <t>Pinecone Double Jacket</t>
  </si>
  <si>
    <t>1297821001</t>
  </si>
  <si>
    <t>1297821001252002</t>
  </si>
  <si>
    <t>Jacket Black, XS</t>
  </si>
  <si>
    <t>07300232129276</t>
  </si>
  <si>
    <t>https://media.cos.com/assets/001/29/f7/29f75bf691bc8aff9f3b0ea21b99b46ac7f95f86_xxl-1.jpg</t>
  </si>
  <si>
    <t>https://media.cos.com/assets/001/b4/9e/b49e68ebca3158505ea6380667f5d87791f47cb3_xxl-1.jpg</t>
  </si>
  <si>
    <t>https://media.cos.com/assets/001/de/21/de21fc35095584a6d9f493e7cecd057d510fe7d8_xxl-1.jpg</t>
  </si>
  <si>
    <t xml:space="preserve"> 001shell : 001wool 60.0, 001lyocell 40.0.</t>
  </si>
  <si>
    <t>298075</t>
  </si>
  <si>
    <t>Orwell Straight Denim</t>
  </si>
  <si>
    <t>1298075001</t>
  </si>
  <si>
    <t>1298075001252009</t>
  </si>
  <si>
    <t>07300232627161</t>
  </si>
  <si>
    <t>745</t>
  </si>
  <si>
    <t>https://media.cos.com/assets/001/8d/16/8d16d7c4c546f35555e6b0fe31a29773c5955377_xxl-1.jpg</t>
  </si>
  <si>
    <t>https://media.cos.com/assets/001/8c/5a/8c5a48e4482342878dcefedcaf0d50f2a1f69a44_xxl-1.jpg</t>
  </si>
  <si>
    <t>https://media.cos.com/assets/001/bc/82/bc82405136cd7254301cf64a74742c7efb8d44a6_xxl-1.jpg</t>
  </si>
  <si>
    <t>https://media.cos.com/assets/001/24/06/2406d6e41c93c0745fd81608ab727fee7cffda99_xxl-1.jpg</t>
  </si>
  <si>
    <t>https://media.cos.com/assets/001/2a/ed/2aedd390286ef95ba15da84684977cb61bc351f4_xxl-1.jpg</t>
  </si>
  <si>
    <t>https://media.cos.com/assets/001/af/c6/afc6ba0537b75f838a4a634fae9336469e8f8b6f_xxl-1.jpg</t>
  </si>
  <si>
    <t>1298075006</t>
  </si>
  <si>
    <t>1298075006252009</t>
  </si>
  <si>
    <t>Jeans Brown, 32</t>
  </si>
  <si>
    <t>07300232627840</t>
  </si>
  <si>
    <t>https://media.cos.com/assets/001/d8/4b/d84becfa0bd71ca6b0b0f770fc11ac02cbb175ec_xxl-1.jpg</t>
  </si>
  <si>
    <t>https://media.cos.com/assets/001/33/2c/332cada38f0df8fcd1db0a631f2b61bf847c80f0_xxl-1.jpg</t>
  </si>
  <si>
    <t>298577</t>
  </si>
  <si>
    <t>Striata 3 Wool Coat</t>
  </si>
  <si>
    <t>1298577004</t>
  </si>
  <si>
    <t>1298577004252004</t>
  </si>
  <si>
    <t>Coat Beige, M</t>
  </si>
  <si>
    <t>07300234111729</t>
  </si>
  <si>
    <t>1785</t>
  </si>
  <si>
    <t>76,0</t>
  </si>
  <si>
    <t>https://media.cos.com/assets/001/f4/cd/f4cdf93d4a5670f8060e1c609145b539d25ebf1a_xxl-1.jpg</t>
  </si>
  <si>
    <t>https://media.cos.com/assets/001/9a/56/9a565566080e4b1fed82058b979615e8d6a2e3c8_xxl-1.jpg</t>
  </si>
  <si>
    <t>https://media.cos.com/assets/001/ad/04/ad049033c1d774944ce5140a50ab8f83df858aba_xxl-1.jpg</t>
  </si>
  <si>
    <t xml:space="preserve"> 001shell : 001wool 76.0, 001polyamide 24.0. 001lining : 001viscose 100.0.</t>
  </si>
  <si>
    <t>1298577004252005</t>
  </si>
  <si>
    <t>Coat Beige, L</t>
  </si>
  <si>
    <t>07300234111736</t>
  </si>
  <si>
    <t>1910</t>
  </si>
  <si>
    <t>298613</t>
  </si>
  <si>
    <t>Lever Blazer</t>
  </si>
  <si>
    <t>1298613001</t>
  </si>
  <si>
    <t>1298613001252002</t>
  </si>
  <si>
    <t>Blazer Black, 34</t>
  </si>
  <si>
    <t>07300232632073</t>
  </si>
  <si>
    <t>62043919</t>
  </si>
  <si>
    <t>760</t>
  </si>
  <si>
    <t>https://media.cos.com/assets/001/ef/c5/efc5f43862ac81a0b31f7bd0be972c8d6529c5b0_xxl-1.jpg</t>
  </si>
  <si>
    <t>https://media.cos.com/assets/001/dc/fe/dcfea65830f89e90029402b783d5c7c9553fe677_xxl-1.jpg</t>
  </si>
  <si>
    <t xml:space="preserve"> 001shell : 001viscose 67.0, 001polyamide 28.0, 001elastane 5.0. 001lining : 001viscose 100.0.</t>
  </si>
  <si>
    <t>1298613001252003</t>
  </si>
  <si>
    <t>Blazer Black, 36</t>
  </si>
  <si>
    <t>07300232632097</t>
  </si>
  <si>
    <t>775</t>
  </si>
  <si>
    <t>1298613001252005</t>
  </si>
  <si>
    <t>Blazer Black, 40</t>
  </si>
  <si>
    <t>07300232632332</t>
  </si>
  <si>
    <t>815</t>
  </si>
  <si>
    <t>298615</t>
  </si>
  <si>
    <t>Sith Neoprene Blazer</t>
  </si>
  <si>
    <t>1298615001</t>
  </si>
  <si>
    <t>1298615001252006</t>
  </si>
  <si>
    <t>Blazer Brown, 42</t>
  </si>
  <si>
    <t>07300233721011</t>
  </si>
  <si>
    <t>61043100</t>
  </si>
  <si>
    <t>720</t>
  </si>
  <si>
    <t>https://media.cos.com/assets/001/e5/71/e57162ab4059b075366b3c2f7f4f0f9cadd4884a_xxl-1.jpg</t>
  </si>
  <si>
    <t>https://media.cos.com/assets/001/18/d4/18d4d0d57019afe4cd85e3f24c5d19c612b1ac98_xxl-1.jpg</t>
  </si>
  <si>
    <t xml:space="preserve"> 001shell : 001wool 100.0. 001middlelayer : 001polyurethane 100.0. 001back : 001cotton 63.0, 001modal 37.0.</t>
  </si>
  <si>
    <t>1298615001252007</t>
  </si>
  <si>
    <t>Blazer Brown, 44</t>
  </si>
  <si>
    <t>07300233721028</t>
  </si>
  <si>
    <t>298745</t>
  </si>
  <si>
    <t>M Peacock H/Neck Jumper</t>
  </si>
  <si>
    <t>1298745002</t>
  </si>
  <si>
    <t>1298745002252004</t>
  </si>
  <si>
    <t>Sweatshirt White, M</t>
  </si>
  <si>
    <t>07300233080781</t>
  </si>
  <si>
    <t>https://media.cos.com/assets/001/df/63/df6300510a8bc080565d7a8ead0b3036f03cded1_xxl-1.jpg</t>
  </si>
  <si>
    <t>https://media.cos.com/assets/001/c0/38/c038d3387c5574a033788bfee7882387cd6c3f2d_xxl-1.jpg</t>
  </si>
  <si>
    <t>https://media.cos.com/assets/001/8b/bf/8bbfa1f4824c16bceb05cc83cd6f3501f460b810_xxl-1.jpg</t>
  </si>
  <si>
    <t xml:space="preserve"> 001shell : 001mohair 59.0, 001polyamide 36.0, 001wool 5.0.</t>
  </si>
  <si>
    <t>298759</t>
  </si>
  <si>
    <t>M Eleni Dress</t>
  </si>
  <si>
    <t>1298759001</t>
  </si>
  <si>
    <t>1298759001252002</t>
  </si>
  <si>
    <t>07300233077361</t>
  </si>
  <si>
    <t>https://media.cos.com/assets/001/cc/48/cc48d884aaddd43ad2ec05b44febc9bfa6765931_xxl-1.jpg</t>
  </si>
  <si>
    <t>https://media.cos.com/assets/001/6e/73/6e73159cb7b193a5645e3d7b9094f7b2a8e44b76_xxl-1.jpg</t>
  </si>
  <si>
    <t>https://media.cos.com/assets/001/9b/55/9b55457c669b9e5acf29733b58d05f828f560a7d_xxl-1.jpg</t>
  </si>
  <si>
    <t>1298759001252003</t>
  </si>
  <si>
    <t>07300233077378</t>
  </si>
  <si>
    <t>298761</t>
  </si>
  <si>
    <t>M Eleni Jumper</t>
  </si>
  <si>
    <t>1298761001</t>
  </si>
  <si>
    <t>1298761001252003</t>
  </si>
  <si>
    <t>Jumper Black, S</t>
  </si>
  <si>
    <t>07300233081962</t>
  </si>
  <si>
    <t>https://media.cos.com/assets/001/af/5b/af5b4114e1542005d819df17fe5baca299c354b3_xxl-1.jpg</t>
  </si>
  <si>
    <t>https://media.cos.com/assets/001/cc/fe/ccfea48a2827461171807ce16fa5171fb700d20c_xxl-1.jpg</t>
  </si>
  <si>
    <t>https://media.cos.com/assets/001/39/1a/391a2307d310c65be577d4c0c39a3a31cf5af503_xxl-1.jpg</t>
  </si>
  <si>
    <t>298880</t>
  </si>
  <si>
    <t>Zinc Denim Trousers</t>
  </si>
  <si>
    <t>1298880001</t>
  </si>
  <si>
    <t>1298880001252002</t>
  </si>
  <si>
    <t>Jeans Grey, 34</t>
  </si>
  <si>
    <t>07300232630468</t>
  </si>
  <si>
    <t>https://media.cos.com/assets/001/e8/43/e843dbf3eb4747a4f186d619bdedc0e5bf15e9d1_xxl-1.jpg</t>
  </si>
  <si>
    <t>https://media.cos.com/assets/001/e2/53/e2531b46eb0cb371a0ce07e83fe48ec2578d5b0d_xxl-1.jpg</t>
  </si>
  <si>
    <t>https://media.cos.com/assets/001/7c/26/7c26c5d88029aad10a796f409866e1af0ad87957_xxl-1.jpg</t>
  </si>
  <si>
    <t>299235</t>
  </si>
  <si>
    <t>Sugar Shirt</t>
  </si>
  <si>
    <t>1299235006</t>
  </si>
  <si>
    <t>1299235006252004</t>
  </si>
  <si>
    <t>07300233720830</t>
  </si>
  <si>
    <t>https://media.cos.com/assets/001/8b/9f/8b9ff395b94bb44399f76fcd70a40a1c24ac9ccf_xxl-1.jpg</t>
  </si>
  <si>
    <t>https://media.cos.com/assets/001/73/a3/73a34c429c98acf7b0995720f703b1b759dcc610_xxl-1.jpg</t>
  </si>
  <si>
    <t>https://media.cos.com/assets/001/29/d1/29d17ad32f8e67d4d817f40e76ae8c7e06800cd5_xxl-1.jpg</t>
  </si>
  <si>
    <t>299672</t>
  </si>
  <si>
    <t>ODEN Mohair Tipped Scarf</t>
  </si>
  <si>
    <t>Scarf</t>
  </si>
  <si>
    <t>1299672001</t>
  </si>
  <si>
    <t>1299672001252088</t>
  </si>
  <si>
    <t>Scarf Red, 180x30</t>
  </si>
  <si>
    <t>07300233791298</t>
  </si>
  <si>
    <t>cos&gt;COS Ladies&gt;Ladieswear&gt;Accessories&gt;Scarf</t>
  </si>
  <si>
    <t>HM_547</t>
  </si>
  <si>
    <t>180x30</t>
  </si>
  <si>
    <t>61171000</t>
  </si>
  <si>
    <t>https://media.cos.com/assets/001/43/0a/430ac158b531180d7e7e7e32ff4325be12ab490e_xxl-1.jpg</t>
  </si>
  <si>
    <t>https://media.cos.com/assets/001/f8/3a/f83a5e14ab859ec8d9ef70f7ee62cb0bf7f6544e_xxl-1.jpg</t>
  </si>
  <si>
    <t>https://media.cos.com/assets/001/d1/2c/d12c5b22f75d72e481970dcb5a5dde2b952f5dca_xxl-1.jpg</t>
  </si>
  <si>
    <t xml:space="preserve"> 001shell : 001wool 84.0, 001mohair 11.0, 001polyamide 4.0, 001elastane 1.0.</t>
  </si>
  <si>
    <t>299977</t>
  </si>
  <si>
    <t>DELLA Faux fur slipper</t>
  </si>
  <si>
    <t>Slippers</t>
  </si>
  <si>
    <t>1299977001</t>
  </si>
  <si>
    <t>1299977001252006</t>
  </si>
  <si>
    <t>Ballerinas Brown, 37</t>
  </si>
  <si>
    <t>07300234284294</t>
  </si>
  <si>
    <t>cos&gt;COS Ladies&gt;Ladieswear&gt;Accessories&gt;Slippers</t>
  </si>
  <si>
    <t>64041990</t>
  </si>
  <si>
    <t>https://media.cos.com/assets/001/4b/b4/4bb4cae95c1cf3e7d92c2118d9dc0b510dd46b4d_xxl-1.jpg</t>
  </si>
  <si>
    <t>https://media.cos.com/assets/001/d4/bd/d4bd04952dfbe118dae4b7a695151f910b2ffdb3_xxl-1.jpg</t>
  </si>
  <si>
    <t>https://media.cos.com/assets/001/95/d2/95d22492f709b83c2ff404f83860c72ae8e6fd78_xxl-1.jpg</t>
  </si>
  <si>
    <t xml:space="preserve"> 001upper : 001polyester 100.0. 001lining : 001polyester 100.0. 001sole : 001rubber 60.0, 001naturalrubber 40.0.</t>
  </si>
  <si>
    <t>300171</t>
  </si>
  <si>
    <t>Comic Cord Trouser</t>
  </si>
  <si>
    <t>1300171001</t>
  </si>
  <si>
    <t>1300171001252004</t>
  </si>
  <si>
    <t>07300232631076</t>
  </si>
  <si>
    <t>https://media.cos.com/assets/001/0e/b6/0eb611490d3032827ed97502a1f8a97aeca2b92b_xxl-1.jpg</t>
  </si>
  <si>
    <t>https://media.cos.com/assets/001/4c/0e/4c0e08c05f631475b4098cdcf7b6280d8b89f77d_xxl-1.jpg</t>
  </si>
  <si>
    <t>https://media.cos.com/assets/001/4e/da/4eda417cbc6f66dc65aee5431d4ef355639adbca_xxl-1.jpg</t>
  </si>
  <si>
    <t>1300171001252007</t>
  </si>
  <si>
    <t>07300232631106</t>
  </si>
  <si>
    <t>301901</t>
  </si>
  <si>
    <t>Gable Shearling Collar Coat</t>
  </si>
  <si>
    <t>1301901001</t>
  </si>
  <si>
    <t>1301901001252005</t>
  </si>
  <si>
    <t>07300233843393</t>
  </si>
  <si>
    <t>42031000</t>
  </si>
  <si>
    <t>https://media.cos.com/assets/001/c1/c3/c1c3c65354cd31ce2a63f7e3a779602bfcfdd16a_xxl-1.jpg</t>
  </si>
  <si>
    <t>https://media.cos.com/assets/001/0d/70/0d700cf81f394dff242e3f095310eb0c1602da53_xxl-1.jpg</t>
  </si>
  <si>
    <t>https://media.cos.com/assets/001/46/f7/46f7d7bf7092cb9103823e9e5d7d033d64435f7f_xxl-1.jpg</t>
  </si>
  <si>
    <t xml:space="preserve"> 001shell : 001wool 75.0, 001polyamide 25.0. 001lining : 001viscose 100.0. 001collar : 001lambleather 100.0.</t>
  </si>
  <si>
    <t>1301901001252006</t>
  </si>
  <si>
    <t>07300233843409</t>
  </si>
  <si>
    <t>1570</t>
  </si>
  <si>
    <t>302981</t>
  </si>
  <si>
    <t>Darcy Mini Bubble Skirt</t>
  </si>
  <si>
    <t>1302981001</t>
  </si>
  <si>
    <t>1302981001252006</t>
  </si>
  <si>
    <t>Skirt Black, 42</t>
  </si>
  <si>
    <t>07300233006330</t>
  </si>
  <si>
    <t>221</t>
  </si>
  <si>
    <t>https://media.cos.com/assets/001/59/07/5907df94eb8421316caa915d0404c9f18243fc65_xxl-1.jpg</t>
  </si>
  <si>
    <t>https://media.cos.com/assets/001/22/b2/22b234f0a41405ca5401a32b6fd4b439c430c80b_xxl-1.jpg</t>
  </si>
  <si>
    <t>https://media.cos.com/assets/001/c0/03/c003ee22993b1d76162a79372f85b2c0dc8f3bc4_xxl-1.jpg</t>
  </si>
  <si>
    <t xml:space="preserve"> 001shell : 001polyester 100.0. 001lining : 001cotton 100.0.</t>
  </si>
  <si>
    <t>303158</t>
  </si>
  <si>
    <t>DORIAN Knitted Check Scarf</t>
  </si>
  <si>
    <t>1303158001</t>
  </si>
  <si>
    <t>1303158001252073</t>
  </si>
  <si>
    <t>Scarf Red, 205x30</t>
  </si>
  <si>
    <t>07300234605143</t>
  </si>
  <si>
    <t>HM_208</t>
  </si>
  <si>
    <t>205x30</t>
  </si>
  <si>
    <t>37,0</t>
  </si>
  <si>
    <t>Check</t>
  </si>
  <si>
    <t>https://media.cos.com/assets/001/da/24/da24f00e78256c2281d8c7a8b2fb69547564079e_xxl-1.jpg</t>
  </si>
  <si>
    <t>https://media.cos.com/assets/001/99/a8/99a82b1b84244881badb202fe102e562e068a285_xxl-1.jpg</t>
  </si>
  <si>
    <t>https://media.cos.com/assets/001/7b/e2/7be271af53999de0b995e2e4ca83d8650dbad829_xxl-1.jpg</t>
  </si>
  <si>
    <t xml:space="preserve"> 001shell : 001alpaca 37.0, 001wool 37.0, 001polyester 26.0.</t>
  </si>
  <si>
    <t>303189</t>
  </si>
  <si>
    <t>RIDER RX DENIM</t>
  </si>
  <si>
    <t>1303189001</t>
  </si>
  <si>
    <t>1303189001252032</t>
  </si>
  <si>
    <t>Jeans Black, 33/30</t>
  </si>
  <si>
    <t>07300232480094</t>
  </si>
  <si>
    <t>33/30</t>
  </si>
  <si>
    <t>https://media.cos.com/assets/001/e2/79/e279f08b0d3323b2154fff9a5bae374c5fc5bf5c_xxl-1.jpg</t>
  </si>
  <si>
    <t>https://media.cos.com/assets/001/a8/06/a806bfbbbc59db1662be108189103a87cf3ea7c7_xxl-1.jpg</t>
  </si>
  <si>
    <t>https://media.cos.com/assets/001/a9/06/a90637c673ffba26f17665dac98d048cb535b511_xxl-1.jpg</t>
  </si>
  <si>
    <t>1303189002</t>
  </si>
  <si>
    <t>1303189002252032</t>
  </si>
  <si>
    <t>Jeans Blue, 33/30</t>
  </si>
  <si>
    <t>07300232415386</t>
  </si>
  <si>
    <t>https://media.cos.com/assets/001/c6/b7/c6b758449e79f899e1d5b402c25ce4fcb1990cb5_xxl-1.jpg</t>
  </si>
  <si>
    <t>https://media.cos.com/assets/001/19/7b/197bc8f7ee4ecec70d14bd38ffe9f78860458968_xxl-1.jpg</t>
  </si>
  <si>
    <t>https://media.cos.com/assets/001/4e/dd/4edda87c1e7066654c43c63fa6c5ad50efc40de8_xxl-1.jpg</t>
  </si>
  <si>
    <t>https://media.cos.com/assets/001/69/18/6918b66809eac778ca6f4a29e4851d3483e2f0b3_xxl-1.jpg</t>
  </si>
  <si>
    <t>303309</t>
  </si>
  <si>
    <t>Sith Trouser</t>
  </si>
  <si>
    <t>1303309001</t>
  </si>
  <si>
    <t>1303309001252006</t>
  </si>
  <si>
    <t>07300233766661</t>
  </si>
  <si>
    <t>61046200</t>
  </si>
  <si>
    <t>https://media.cos.com/assets/001/9a/45/9a45c932ef3625807dc4cf0701abf82cd856dc62_xxl-1.jpg</t>
  </si>
  <si>
    <t>https://media.cos.com/assets/001/b3/ad/b3ade8d3673a0ebeb592dc73b0ce32c84c80cbfa_xxl-1.jpg</t>
  </si>
  <si>
    <t>https://media.cos.com/assets/001/2c/ce/2cce2f328d52f3d4564c8dfea4fd29b61944c511_xxl-1.jpg</t>
  </si>
  <si>
    <t>303444</t>
  </si>
  <si>
    <t>Basket Skirt</t>
  </si>
  <si>
    <t>1303444001</t>
  </si>
  <si>
    <t>1303444001252003</t>
  </si>
  <si>
    <t>07300232960503</t>
  </si>
  <si>
    <t>https://media.cos.com/assets/001/fc/0d/fc0dc8be7ad20752b7c1aba7f37864cd73e1666e_xxl-1.jpg</t>
  </si>
  <si>
    <t>https://media.cos.com/assets/001/be/a2/bea2e51b75291b791b9f0320024dfcae32c871bc_xxl-1.jpg</t>
  </si>
  <si>
    <t>1303444001252004</t>
  </si>
  <si>
    <t>07300232960824</t>
  </si>
  <si>
    <t>167</t>
  </si>
  <si>
    <t>1303444001252005</t>
  </si>
  <si>
    <t>Skirt Blue, 40</t>
  </si>
  <si>
    <t>07300232960848</t>
  </si>
  <si>
    <t>173</t>
  </si>
  <si>
    <t>1303444001252006</t>
  </si>
  <si>
    <t>Skirt Blue, 42</t>
  </si>
  <si>
    <t>07300232960855</t>
  </si>
  <si>
    <t>179</t>
  </si>
  <si>
    <t>303627</t>
  </si>
  <si>
    <t>ADDER WOOL SCUBA FUNNEL</t>
  </si>
  <si>
    <t>1303627001</t>
  </si>
  <si>
    <t>1303627001252001</t>
  </si>
  <si>
    <t>Sweatshirt Grey, XS</t>
  </si>
  <si>
    <t>07300233490863</t>
  </si>
  <si>
    <t>87,0</t>
  </si>
  <si>
    <t>https://media.cos.com/assets/001/a5/6b/a56bcab30e9a3aff9b2738327f8fd1af00c06b25_xxl-1.jpg</t>
  </si>
  <si>
    <t>https://media.cos.com/assets/001/84/ec/84ec184bab68c6fe2e712b2537eacc05a03d7841_xxl-1.jpg</t>
  </si>
  <si>
    <t>https://media.cos.com/assets/001/a5/fb/a5fb507b1574245b56f37d2a1042e3598d01cdcb_xxl-1.jpg</t>
  </si>
  <si>
    <t>https://media.cos.com/assets/001/e9/51/e951e88e153e43f9bc08421463fbf8ae902d2467_xxl-1.jpg</t>
  </si>
  <si>
    <t xml:space="preserve"> 001outerlayer : 001polyester 87.0, 001wool 13.0. 001middlelayer : 001polyurethane 100.0. 001bottompart : 001cotton 100.0. 001rib : 001acrylic 61.0, 001wool 26.0, 001polyester 11.0, 001elastane 2.0.</t>
  </si>
  <si>
    <t>1303627001252002</t>
  </si>
  <si>
    <t>Sweatshirt Grey, S</t>
  </si>
  <si>
    <t>07300233490887</t>
  </si>
  <si>
    <t>780</t>
  </si>
  <si>
    <t>304517</t>
  </si>
  <si>
    <t>Avite Short Dress Jersey (M)</t>
  </si>
  <si>
    <t>1304517001</t>
  </si>
  <si>
    <t>1304517001252003</t>
  </si>
  <si>
    <t>07300233490535</t>
  </si>
  <si>
    <t>https://media.cos.com/assets/001/28/7b/287b96d067c2184b012d0bbb880a83c219393ec6_xxl-1.jpg</t>
  </si>
  <si>
    <t>https://media.cos.com/assets/001/95/7d/957d137e01ef41f342e11694e7348050d669f820_xxl-1.jpg</t>
  </si>
  <si>
    <t>https://media.cos.com/assets/001/2d/ba/2dba512932f1d42b6b64a90db8fb116192d249d6_xxl-1.jpg</t>
  </si>
  <si>
    <t xml:space="preserve"> 001bottompart : 001wool 100.0. 001upperxpart : 001cotton 71.0, 001polyester 24.0, 001elastane 5.0. 001lining : 001cotton 100.0.</t>
  </si>
  <si>
    <t>304679</t>
  </si>
  <si>
    <t>Ricci Lounge Top (M)</t>
  </si>
  <si>
    <t>1304679002</t>
  </si>
  <si>
    <t>1304679002252002</t>
  </si>
  <si>
    <t>07300233449991</t>
  </si>
  <si>
    <t>https://media.cos.com/assets/001/d9/a2/d9a2b3e09b7c1a28d5fc22d687bbcd48f134ff94_xxl-1.jpg</t>
  </si>
  <si>
    <t>https://media.cos.com/assets/001/c3/70/c370de754b3633f05b119caadf0074e08aadacf5_xxl-1.jpg</t>
  </si>
  <si>
    <t xml:space="preserve"> 001shell : 001modal 95.0, 001elastane 5.0.</t>
  </si>
  <si>
    <t>1304679002252004</t>
  </si>
  <si>
    <t>07300233491716</t>
  </si>
  <si>
    <t>257</t>
  </si>
  <si>
    <t>1304679002252005</t>
  </si>
  <si>
    <t>07300233491723</t>
  </si>
  <si>
    <t>279</t>
  </si>
  <si>
    <t>304868</t>
  </si>
  <si>
    <t>TALBOT OVERSHIRT</t>
  </si>
  <si>
    <t>1304868003</t>
  </si>
  <si>
    <t>1304868003252004</t>
  </si>
  <si>
    <t>Shirt Grey, L</t>
  </si>
  <si>
    <t>07300234758382</t>
  </si>
  <si>
    <t>https://media.cos.com/assets/001/f4/cc/f4ccadc34cec9b686fcb0e36e8926b1ffc3d1049_xxl-1.jpg</t>
  </si>
  <si>
    <t>https://media.cos.com/assets/001/8a/97/8a973500badc1598d2e131dbe60544a2c03dfe51_xxl-1.jpg</t>
  </si>
  <si>
    <t>https://media.cos.com/assets/001/02/36/0236daac9a11713ff8aff1aa6dccefa61f464731_xxl-1.jpg</t>
  </si>
  <si>
    <t xml:space="preserve"> 001shell : 001wool 58.0, 001polyester 30.0, 001polyamide 10.0, 001elastane 2.0. 001sleevelining : 001polyester 100.0.</t>
  </si>
  <si>
    <t>1304868003252005</t>
  </si>
  <si>
    <t>Shirt Grey, XL</t>
  </si>
  <si>
    <t>07300234758399</t>
  </si>
  <si>
    <t>304885</t>
  </si>
  <si>
    <t>Mint Drop Waist Dress</t>
  </si>
  <si>
    <t>1304885001</t>
  </si>
  <si>
    <t>1304885001252005</t>
  </si>
  <si>
    <t>07300234281286</t>
  </si>
  <si>
    <t>https://media.cos.com/assets/001/21/39/213985f9d01dd8529049a07de9016d705699a0b1_xxl-1.jpg</t>
  </si>
  <si>
    <t>https://media.cos.com/assets/001/17/de/17dee8038f16d402cefe09ec106d33191701326e_xxl-1.jpg</t>
  </si>
  <si>
    <t>https://media.cos.com/assets/001/d4/a6/d4a62e5b14387e8fe2202a77dee2f95f73b4ea1c_xxl-1.jpg</t>
  </si>
  <si>
    <t>305258</t>
  </si>
  <si>
    <t>Portal Wool Trouser</t>
  </si>
  <si>
    <t>1305258001</t>
  </si>
  <si>
    <t>1305258001252004</t>
  </si>
  <si>
    <t>07300233080927</t>
  </si>
  <si>
    <t>43,0</t>
  </si>
  <si>
    <t>https://media.cos.com/assets/001/01/fc/01fc5160110bb30316da26ece9f221bca68c2720_xxl-1.jpg</t>
  </si>
  <si>
    <t>https://media.cos.com/assets/001/16/76/1676b297153e19ee7808e698a6b2ef08b3a24e85_xxl-1.jpg</t>
  </si>
  <si>
    <t>https://media.cos.com/assets/001/c4/33/c4331fafeafb853faa44ab1c31d85559c5fb0c0a_xxl-1.jpg</t>
  </si>
  <si>
    <t xml:space="preserve"> 001shell : 001polyester 52.0, 001wool 43.0, 001elastane 5.0.</t>
  </si>
  <si>
    <t>1305258001252005</t>
  </si>
  <si>
    <t>07300233080934</t>
  </si>
  <si>
    <t>305284</t>
  </si>
  <si>
    <t>Merlot Wool Trouser</t>
  </si>
  <si>
    <t>1305284002</t>
  </si>
  <si>
    <t>1305284002252004</t>
  </si>
  <si>
    <t>07300232889941</t>
  </si>
  <si>
    <t>https://media.cos.com/assets/001/ce/9b/ce9bdc7c40c750b7503aea28d3921d6dee5e0d69_xxl-1.jpg</t>
  </si>
  <si>
    <t>https://media.cos.com/assets/001/43/f8/43f8177bc6c71992a6c4ce174233c0f3a8eaaf7b_xxl-1.jpg</t>
  </si>
  <si>
    <t>https://media.cos.com/assets/001/db/34/db346fa73ff6467e8a52ea627c97f6f6d1ca9a75_xxl-1.jpg</t>
  </si>
  <si>
    <t xml:space="preserve"> 001shell : 001polyester 52.0, 001wool 42.0, 001elastane 6.0.</t>
  </si>
  <si>
    <t>305479</t>
  </si>
  <si>
    <t>Nima Cotton Peplum Top.2</t>
  </si>
  <si>
    <t>1305479001</t>
  </si>
  <si>
    <t>1305479001252002</t>
  </si>
  <si>
    <t>07300232770553</t>
  </si>
  <si>
    <t>https://media.cos.com/assets/001/20/c6/20c66e9e9eda636f912cf88297df509b927913b5_xxl-1.jpg</t>
  </si>
  <si>
    <t>https://media.cos.com/assets/001/1f/7c/1f7ca7a6501d881ff653069bce3e5a8ca8c57970_xxl-1.jpg</t>
  </si>
  <si>
    <t>1305479001252003</t>
  </si>
  <si>
    <t>07300232770560</t>
  </si>
  <si>
    <t>1305479002</t>
  </si>
  <si>
    <t>1305479002252002</t>
  </si>
  <si>
    <t>07300232770812</t>
  </si>
  <si>
    <t>https://media.cos.com/assets/001/c3/10/c31049c17d2be636856eb887acc406d82b9d1ef2_xxl-1.jpg</t>
  </si>
  <si>
    <t>https://media.cos.com/assets/001/24/de/24de16506f0c1a97542d9aa247b7173c3cb45a96_xxl-1.jpg</t>
  </si>
  <si>
    <t>1305479002252003</t>
  </si>
  <si>
    <t>07300232770829</t>
  </si>
  <si>
    <t>305570</t>
  </si>
  <si>
    <t>Alto Wool Trouser</t>
  </si>
  <si>
    <t>1305570001</t>
  </si>
  <si>
    <t>1305570001252002</t>
  </si>
  <si>
    <t>07300233318662</t>
  </si>
  <si>
    <t>53,0</t>
  </si>
  <si>
    <t>https://media.cos.com/assets/001/2b/2d/2b2d9322038814cdb93fdd18b46dcfb97d0359f9_xxl-1.jpg</t>
  </si>
  <si>
    <t>https://media.cos.com/assets/001/8b/ef/8bef54701ffbd7e8f1afd704ca3bfb0481714a1b_xxl-1.jpg</t>
  </si>
  <si>
    <t>https://media.cos.com/assets/001/05/a4/05a47b9a7b43038796306ef9b94fa76d080d0666_xxl-1.jpg</t>
  </si>
  <si>
    <t xml:space="preserve"> 001shell : 001polyester 53.0, 001wool 47.0.</t>
  </si>
  <si>
    <t>305946</t>
  </si>
  <si>
    <t>Alern Fluid Velvet Blazer</t>
  </si>
  <si>
    <t>1305946001</t>
  </si>
  <si>
    <t>1305946001252002</t>
  </si>
  <si>
    <t>Blazer Brown, 34</t>
  </si>
  <si>
    <t>07300233507202</t>
  </si>
  <si>
    <t>https://media.cos.com/assets/001/92/b6/92b6191338305e4d226f13d62fcc281750ed0ce3_xxl-1.jpg</t>
  </si>
  <si>
    <t>https://media.cos.com/assets/001/7a/4d/7a4da673b9d5b666899384a1db5b8ab48890f5c9_xxl-1.jpg</t>
  </si>
  <si>
    <t xml:space="preserve"> 001shell : 001viscose 77.0, 001polyamide 23.0. 001lining : 001viscose 100.0.</t>
  </si>
  <si>
    <t>1305946001252003</t>
  </si>
  <si>
    <t>Blazer Brown, 36</t>
  </si>
  <si>
    <t>07300233509213</t>
  </si>
  <si>
    <t>598</t>
  </si>
  <si>
    <t>306466</t>
  </si>
  <si>
    <t>Esilda Legging (M)</t>
  </si>
  <si>
    <t>Leggings</t>
  </si>
  <si>
    <t>1306466001</t>
  </si>
  <si>
    <t>1306466001252003</t>
  </si>
  <si>
    <t>Trousers Black, S</t>
  </si>
  <si>
    <t>07300233013161</t>
  </si>
  <si>
    <t>cos&gt;COS Ladies&gt;Ladieswear&gt;Casual&gt;Leggings</t>
  </si>
  <si>
    <t>https://media.cos.com/assets/001/84/ac/84acf023618154df8415e77fbe4c5a4ea60e30c4_xxl-1.jpg</t>
  </si>
  <si>
    <t>https://media.cos.com/assets/001/c0/25/c0259ef846609e8fbcdf787680e6685ccc1bfb8f_xxl-1.jpg</t>
  </si>
  <si>
    <t>https://media.cos.com/assets/001/c9/58/c95851d085a46c7ae99e5bf7f69e69a9291f266f_xxl-1.jpg</t>
  </si>
  <si>
    <t xml:space="preserve"> 001viscose 65.0, 001polyamide 29.0, 001elastane 6.0.</t>
  </si>
  <si>
    <t>307547</t>
  </si>
  <si>
    <t>1307547001</t>
  </si>
  <si>
    <t>1307547001252002</t>
  </si>
  <si>
    <t>Skirt Yellow, XS</t>
  </si>
  <si>
    <t>07300233412797</t>
  </si>
  <si>
    <t>https://media.cos.com/assets/001/f7/0e/f70e19b0d4b7064486e90f11da48bf84ba1f0fe8_xxl-1.jpg</t>
  </si>
  <si>
    <t>https://media.cos.com/assets/001/a7/27/a727035c0975fd5d60945b19b3acfdff99cf9f14_xxl-1.jpg</t>
  </si>
  <si>
    <t xml:space="preserve"> 001shell : 001cotton 68.0, 001polyamide 25.0, 001elastane 7.0.</t>
  </si>
  <si>
    <t>1307547001252003</t>
  </si>
  <si>
    <t>Skirt Yellow, S</t>
  </si>
  <si>
    <t>07300233412803</t>
  </si>
  <si>
    <t>1307547001252004</t>
  </si>
  <si>
    <t>Skirt Yellow, M</t>
  </si>
  <si>
    <t>07300233413718</t>
  </si>
  <si>
    <t>1307547001252005</t>
  </si>
  <si>
    <t>Skirt Yellow, L</t>
  </si>
  <si>
    <t>07300233413725</t>
  </si>
  <si>
    <t>307581</t>
  </si>
  <si>
    <t>Naveil Solid Skirt</t>
  </si>
  <si>
    <t>1307581001</t>
  </si>
  <si>
    <t>1307581001252005</t>
  </si>
  <si>
    <t>Skirt Grey, 40</t>
  </si>
  <si>
    <t>07300233674645</t>
  </si>
  <si>
    <t>https://media.cos.com/assets/001/ba/52/ba5265424de9def0461362529d4b6be4d135b9a5_xxl-1.jpg</t>
  </si>
  <si>
    <t>https://media.cos.com/assets/001/03/a3/03a375d4d8e26606cc32b01bf740cacf540f4212_xxl-1.jpg</t>
  </si>
  <si>
    <t xml:space="preserve"> 001shell : 001polyester 51.0, 001wool 47.0, 001elastane 2.0.</t>
  </si>
  <si>
    <t>307583</t>
  </si>
  <si>
    <t>Watson Mini Check Shirt</t>
  </si>
  <si>
    <t>1307583002</t>
  </si>
  <si>
    <t>1307583002252002</t>
  </si>
  <si>
    <t>07300234480351</t>
  </si>
  <si>
    <t>https://media.cos.com/assets/001/88/9f/889f77f8cbfbd2520e9b8064c94b2dde327bea97_xxl-1.jpg</t>
  </si>
  <si>
    <t>https://media.cos.com/assets/001/9e/d5/9ed5e44fbd27bb7a93db9ac6296dae9d45d785ed_xxl-1.jpg</t>
  </si>
  <si>
    <t>1307583002252003</t>
  </si>
  <si>
    <t>07300234480368</t>
  </si>
  <si>
    <t>308023</t>
  </si>
  <si>
    <t>Matte BW Midi Skirt (M)</t>
  </si>
  <si>
    <t>1308023002</t>
  </si>
  <si>
    <t>1308023002252005</t>
  </si>
  <si>
    <t>Skirt White, L</t>
  </si>
  <si>
    <t>07300234238280</t>
  </si>
  <si>
    <t>61045300</t>
  </si>
  <si>
    <t>https://media.cos.com/assets/001/eb/f6/ebf67bfdda2dcf56df4eb78ec4b06cd1f8e79489_xxl-1.jpg</t>
  </si>
  <si>
    <t>https://media.cos.com/assets/001/09/dc/09dc1e858ccdf40154c28bfcede2ad3457f68c1f_xxl-1.jpg</t>
  </si>
  <si>
    <t xml:space="preserve"> 001innerlayer : 001cotton 100.0. 001middlelayer : 001polyurethane 100.0. 001outerlayer : 001polyester 70.0, 001wool 30.0.</t>
  </si>
  <si>
    <t>308060</t>
  </si>
  <si>
    <t>Mino Teddy Jacket</t>
  </si>
  <si>
    <t>1308060001</t>
  </si>
  <si>
    <t>1308060001252002</t>
  </si>
  <si>
    <t>Coat Brown, 34</t>
  </si>
  <si>
    <t>07300233076081</t>
  </si>
  <si>
    <t>542</t>
  </si>
  <si>
    <t>https://media.cos.com/assets/001/17/48/1748be7dac4a09c88eadaa9368d166c7324c68f6_xxl-1.jpg</t>
  </si>
  <si>
    <t>https://media.cos.com/assets/001/d7/ef/d7efa3c7d119ac9d6422eb67cad84e1e68ff7ebe_xxl-1.jpg</t>
  </si>
  <si>
    <t>https://media.cos.com/assets/001/22/45/22456026e21d54211512d313765c0ae6e3972732_xxl-1.jpg</t>
  </si>
  <si>
    <t>308200</t>
  </si>
  <si>
    <t>Trigger Long Denim</t>
  </si>
  <si>
    <t>1308200002</t>
  </si>
  <si>
    <t>1308200002252004</t>
  </si>
  <si>
    <t>174</t>
  </si>
  <si>
    <t>276153</t>
  </si>
  <si>
    <t>Albertina Dress (E)</t>
  </si>
  <si>
    <t>1276153001</t>
  </si>
  <si>
    <t>1276153001251002</t>
  </si>
  <si>
    <t>07300231332004</t>
  </si>
  <si>
    <t>https://media.cos.com/assets/001/e3/f1/e3f14484651b8da8bf7a53afd3838cf4fc0a7fd7_xxl-1.jpg</t>
  </si>
  <si>
    <t>https://media.cos.com/assets/001/21/39/21393973f4700b6ed3db875ba38dc57bac28f606_xxl-1.jpg</t>
  </si>
  <si>
    <t>https://media.cos.com/assets/001/14/17/1417f4e6bf947773cbd1bfc3696b0fad958531c9_xxl-1.jpg</t>
  </si>
  <si>
    <t>1276153001251003</t>
  </si>
  <si>
    <t>07300231334411</t>
  </si>
  <si>
    <t>1276153001251004</t>
  </si>
  <si>
    <t>07300231334428</t>
  </si>
  <si>
    <t>1276153003</t>
  </si>
  <si>
    <t>1276153003251002</t>
  </si>
  <si>
    <t>Dress Orange, XS</t>
  </si>
  <si>
    <t>07300230549120</t>
  </si>
  <si>
    <t>https://media.cos.com/assets/001/92/17/9217e3b6554b9a40b5ac06b83643aab35b798e44_xxl-1.jpg</t>
  </si>
  <si>
    <t>https://media.cos.com/assets/001/91/c6/91c696ab2362585d5b2cd11452f33de9047294d2_xxl-1.jpg</t>
  </si>
  <si>
    <t>1276153003251003</t>
  </si>
  <si>
    <t>Dress Orange, S</t>
  </si>
  <si>
    <t>07300230549137</t>
  </si>
  <si>
    <t>276213</t>
  </si>
  <si>
    <t>BUCKET Mini Leather</t>
  </si>
  <si>
    <t>1276213001</t>
  </si>
  <si>
    <t>1276213001251001</t>
  </si>
  <si>
    <t>07300230681714</t>
  </si>
  <si>
    <t>https://media.cos.com/assets/001/c2/7e/c27eaa47106f1863a67e001ea0c98da55287f7c3_xxl-1.jpg</t>
  </si>
  <si>
    <t>https://media.cos.com/assets/001/f0/7e/f07e426c014b2599a3ee970db1c9c61f5dbdb423_xxl-1.jpg</t>
  </si>
  <si>
    <t>https://media.cos.com/assets/001/3c/d0/3cd0131b98aa40e76a8f85fb948364e7a7122546_xxl-1.jpg</t>
  </si>
  <si>
    <t xml:space="preserve"> 001shell : 001cowleather 100.0. 001lining : 001cotton 100.0.</t>
  </si>
  <si>
    <t>276265</t>
  </si>
  <si>
    <t>TVP Krystal2 T-Shirt (E)</t>
  </si>
  <si>
    <t>1276265007</t>
  </si>
  <si>
    <t>1276265007252002</t>
  </si>
  <si>
    <t>07300232509221</t>
  </si>
  <si>
    <t>https://media.cos.com/assets/001/3c/a3/3ca328ca1f411d4324b96573bf9c5eb20a983cfd_xxl-1.jpg</t>
  </si>
  <si>
    <t>https://media.cos.com/assets/001/10/c1/10c1972d0b603f4884ec87e4b51b1d7ee023b12d_xxl-1.jpg</t>
  </si>
  <si>
    <t>1276265007252003</t>
  </si>
  <si>
    <t>07300232509238</t>
  </si>
  <si>
    <t>1276265007252004</t>
  </si>
  <si>
    <t>07300232509245</t>
  </si>
  <si>
    <t>280</t>
  </si>
  <si>
    <t>1276265007252005</t>
  </si>
  <si>
    <t>07300232509252</t>
  </si>
  <si>
    <t>276347</t>
  </si>
  <si>
    <t>Hatisa Dress (M)</t>
  </si>
  <si>
    <t>1276347001</t>
  </si>
  <si>
    <t>1276347001251003</t>
  </si>
  <si>
    <t>07300232310278</t>
  </si>
  <si>
    <t>https://media.cos.com/assets/001/79/89/79892918073db228bf45d987974ded7720a4e73f_xxl-1.jpg</t>
  </si>
  <si>
    <t>https://media.cos.com/assets/001/81/f5/81f5375a3d986b508fa921ab5d890a3aa60e1022_xxl-1.jpg</t>
  </si>
  <si>
    <t>https://media.cos.com/assets/001/d6/95/d695d1a8e321f190b4c4b7c1f7006f6b3b5f0fac_xxl-1.jpg</t>
  </si>
  <si>
    <t>1276347001251004</t>
  </si>
  <si>
    <t>07300232310285</t>
  </si>
  <si>
    <t>1276347001251005</t>
  </si>
  <si>
    <t>07300232310292</t>
  </si>
  <si>
    <t>1276347002</t>
  </si>
  <si>
    <t>1276347002251002</t>
  </si>
  <si>
    <t>07300232335714</t>
  </si>
  <si>
    <t>https://media.cos.com/assets/001/f7/fd/f7fddeb04e5a05401ea8b6bbef1cc5178566e541_xxl-1.jpg</t>
  </si>
  <si>
    <t>https://media.cos.com/assets/001/af/bd/afbd03a02fd2d520ee0c73a46a55a472e9df2d37_xxl-1.jpg</t>
  </si>
  <si>
    <t>1276347002251003</t>
  </si>
  <si>
    <t>07300232335721</t>
  </si>
  <si>
    <t>1276347002251004</t>
  </si>
  <si>
    <t>07300232335738</t>
  </si>
  <si>
    <t>1276347002251005</t>
  </si>
  <si>
    <t>07300232335745</t>
  </si>
  <si>
    <t>276722</t>
  </si>
  <si>
    <t>Renkon Short</t>
  </si>
  <si>
    <t>1276722002</t>
  </si>
  <si>
    <t>1276722002251002</t>
  </si>
  <si>
    <t>Shorts Red, 34</t>
  </si>
  <si>
    <t>07300231436764</t>
  </si>
  <si>
    <t>https://media.cos.com/assets/001/43/6d/436d4741415641d9ea897e29f7416c10e135a344_xxl-1.jpg</t>
  </si>
  <si>
    <t>https://media.cos.com/assets/001/a5/7b/a57bdb38772e4e22ad629c2d9262b3f8e26f3df3_xxl-1.jpg</t>
  </si>
  <si>
    <t>1276722002251003</t>
  </si>
  <si>
    <t>Shorts Red, 36</t>
  </si>
  <si>
    <t>07300231436788</t>
  </si>
  <si>
    <t>1276722002251004</t>
  </si>
  <si>
    <t>Shorts Red, 38</t>
  </si>
  <si>
    <t>07300231436795</t>
  </si>
  <si>
    <t>1276722002251005</t>
  </si>
  <si>
    <t>Shorts Red, 40</t>
  </si>
  <si>
    <t>07300231436801</t>
  </si>
  <si>
    <t>1276722002251006</t>
  </si>
  <si>
    <t>Shorts Red, 42</t>
  </si>
  <si>
    <t>07300231440112</t>
  </si>
  <si>
    <t>1276722002251007</t>
  </si>
  <si>
    <t>Shorts Red, 44</t>
  </si>
  <si>
    <t>07300231440129</t>
  </si>
  <si>
    <t>276780</t>
  </si>
  <si>
    <t>Deck Cotton Short</t>
  </si>
  <si>
    <t>1276780003</t>
  </si>
  <si>
    <t>1276780003251007</t>
  </si>
  <si>
    <t>07300231335579</t>
  </si>
  <si>
    <t>https://media.cos.com/assets/001/ed/e8/ede8a433e7c5158d095ceb63ab0747518896d38f_xxl-1.jpg</t>
  </si>
  <si>
    <t>https://media.cos.com/assets/001/08/26/08268f648a802df56e70be0b577e45d1144ca6e0_xxl-1.jpg</t>
  </si>
  <si>
    <t>276887</t>
  </si>
  <si>
    <t>KITT 2 SUNGLASSES STRAP</t>
  </si>
  <si>
    <t>Sunglasses</t>
  </si>
  <si>
    <t>1276887001</t>
  </si>
  <si>
    <t>1276887001251001</t>
  </si>
  <si>
    <t>Accessory strap Black, NOSIZE</t>
  </si>
  <si>
    <t>07300231247360</t>
  </si>
  <si>
    <t>cos&gt;COS Men&gt;Menswear&gt;Accessories&gt;Sunglasses</t>
  </si>
  <si>
    <t>https://media.cos.com/assets/001/8a/a5/8aa50683736234b6c12eb6e55a3930071cfa5394_xxl-1.jpg</t>
  </si>
  <si>
    <t>https://media.cos.com/assets/001/8f/13/8f13c2e4cc5a5209c2b706959ccc38abaac06ef0_xxl-1.jpg</t>
  </si>
  <si>
    <t>https://media.cos.com/assets/001/f9/d0/f9d079d234c145a5d524f46466ffbabd19591e3e_xxl-1.jpg</t>
  </si>
  <si>
    <t>https://media.cos.com/assets/001/77/a9/77a995a194333e9e897e5edc495a100863ee5cd3_xxl-1.jpg</t>
  </si>
  <si>
    <t xml:space="preserve"> 001shell : 001polyamide 65.0, 001brass 25.0, 001sheepleather 5.0, 001silicone 5.0.</t>
  </si>
  <si>
    <t>277130</t>
  </si>
  <si>
    <t>TATER Bucket Hat</t>
  </si>
  <si>
    <t>1277130001</t>
  </si>
  <si>
    <t>1277130001251001</t>
  </si>
  <si>
    <t>07321739830021</t>
  </si>
  <si>
    <t>49,0</t>
  </si>
  <si>
    <t>19,0</t>
  </si>
  <si>
    <t>https://media.cos.com/assets/001/86/43/8643cb9433cb4907bdf960d1903128f4517996e7_xxl-1.jpg</t>
  </si>
  <si>
    <t>https://media.cos.com/assets/001/6d/c3/6dc35edb4719852de84501b2d0e0b3abe27d2639_xxl-1.jpg</t>
  </si>
  <si>
    <t xml:space="preserve"> 001shell : 001wool 49.0, 001polyester 32.0, 001cotton 19.0.</t>
  </si>
  <si>
    <t>1277130001251002</t>
  </si>
  <si>
    <t>07321739830045</t>
  </si>
  <si>
    <t>277143</t>
  </si>
  <si>
    <t>Alina Tshirt (E)</t>
  </si>
  <si>
    <t>1277143004</t>
  </si>
  <si>
    <t>1277143004251003</t>
  </si>
  <si>
    <t>07300231756572</t>
  </si>
  <si>
    <t>https://media.cos.com/assets/001/f9/a1/f9a1be2a8545581035851cd5e2598dde9a7373b9_xxl-1.jpg</t>
  </si>
  <si>
    <t>https://media.cos.com/assets/001/5a/30/5a30c86be20bd69b39e1cceffb038ac1b9e31b84_xxl-1.jpg</t>
  </si>
  <si>
    <t>1277143004251004</t>
  </si>
  <si>
    <t>07300231756589</t>
  </si>
  <si>
    <t>1277143004251005</t>
  </si>
  <si>
    <t>07300231756596</t>
  </si>
  <si>
    <t>1277143004251006</t>
  </si>
  <si>
    <t>T-shirt Grey, XL</t>
  </si>
  <si>
    <t>07300231756602</t>
  </si>
  <si>
    <t>277145</t>
  </si>
  <si>
    <t>Alina Linen Tshirt (E)</t>
  </si>
  <si>
    <t>1277145003</t>
  </si>
  <si>
    <t>1277145003251003</t>
  </si>
  <si>
    <t>T-shirt Black, S</t>
  </si>
  <si>
    <t>07300230782183</t>
  </si>
  <si>
    <t>61099090</t>
  </si>
  <si>
    <t>https://media.cos.com/assets/001/e7/27/e72765c0728420a14a7794d6a18eca192859426b_xxl-1.jpg</t>
  </si>
  <si>
    <t>https://media.cos.com/assets/001/7f/d3/7fd3c421706d60ed4a2736459c6fddb1787605a1_xxl-1.jpg</t>
  </si>
  <si>
    <t>1277145003251004</t>
  </si>
  <si>
    <t>07300230782190</t>
  </si>
  <si>
    <t>1277145004</t>
  </si>
  <si>
    <t>1277145004251003</t>
  </si>
  <si>
    <t>07300230516917</t>
  </si>
  <si>
    <t>https://media.cos.com/assets/001/a8/04/a804c28df7e4b85a1aba5bd108fc1f96310c51f2_xxl-1.jpg</t>
  </si>
  <si>
    <t>https://media.cos.com/assets/001/c5/8f/c58f4737cc3c9d765d582282bac89820287e5578_xxl-1.jpg</t>
  </si>
  <si>
    <t>1277145004251004</t>
  </si>
  <si>
    <t>07300230516924</t>
  </si>
  <si>
    <t>1277145004251005</t>
  </si>
  <si>
    <t>07300230516931</t>
  </si>
  <si>
    <t>1277145005</t>
  </si>
  <si>
    <t>1277145005251002</t>
  </si>
  <si>
    <t>07300230548468</t>
  </si>
  <si>
    <t>https://media.cos.com/assets/001/bd/5f/bd5fc94bba00cbaac35f80dd3341fb57fbf3f33f_xxl-1.jpg</t>
  </si>
  <si>
    <t>https://media.cos.com/assets/001/fc/7f/fc7f9b0950e75e6dc09d8736036d2a2526c1bb79_xxl-1.jpg</t>
  </si>
  <si>
    <t>https://media.cos.com/assets/001/a1/28/a12825094baa6f3814659f2fdd852f9f92f59285_xxl-1.jpg</t>
  </si>
  <si>
    <t>1277145005251003</t>
  </si>
  <si>
    <t>07300230548475</t>
  </si>
  <si>
    <t>1277145005251004</t>
  </si>
  <si>
    <t>07300230548482</t>
  </si>
  <si>
    <t>1277145005251005</t>
  </si>
  <si>
    <t>07300230548499</t>
  </si>
  <si>
    <t>277147</t>
  </si>
  <si>
    <t>TVP Valina Tshirt (E)</t>
  </si>
  <si>
    <t>1277147005</t>
  </si>
  <si>
    <t>1277147005252004</t>
  </si>
  <si>
    <t>07300232183629</t>
  </si>
  <si>
    <t>https://media.cos.com/assets/001/65/e7/65e7a06a2a34707ed4c60e4f1f1241e6b2f2a6d7_xxl-1.jpg</t>
  </si>
  <si>
    <t>https://media.cos.com/assets/001/28/f2/28f2605c462b37445c31f80d5a9f92bdc95cddcf_xxl-1.jpg</t>
  </si>
  <si>
    <t>https://media.cos.com/assets/001/3f/5d/3f5d0619bfba2610aa35ac7793eefa7811a1750c_xxl-1.jpg</t>
  </si>
  <si>
    <t>277270</t>
  </si>
  <si>
    <t>Jayce Linen Blend Top</t>
  </si>
  <si>
    <t>1277270001</t>
  </si>
  <si>
    <t>1277270001251002</t>
  </si>
  <si>
    <t>07300231244062</t>
  </si>
  <si>
    <t>62105000</t>
  </si>
  <si>
    <t>https://media.cos.com/assets/001/18/8d/188df62134ceeff9f0dba9811cf2f1638b1c51df_xxl-1.jpg</t>
  </si>
  <si>
    <t>https://media.cos.com/assets/001/cf/7e/cf7ef56f22f59c7c935ce343c61c0fdfc111ec4c_xxl-1.jpg</t>
  </si>
  <si>
    <t xml:space="preserve"> 001shell : 001lyocell 80.0, 001linen 20.0.</t>
  </si>
  <si>
    <t>1277270001251004</t>
  </si>
  <si>
    <t>Blouse Black, 38</t>
  </si>
  <si>
    <t>07300231244086</t>
  </si>
  <si>
    <t>353</t>
  </si>
  <si>
    <t>1277270001251005</t>
  </si>
  <si>
    <t>Blouse Black, 40</t>
  </si>
  <si>
    <t>07300231244093</t>
  </si>
  <si>
    <t>368</t>
  </si>
  <si>
    <t>1277270001251006</t>
  </si>
  <si>
    <t>Blouse Black, 42</t>
  </si>
  <si>
    <t>07300231244109</t>
  </si>
  <si>
    <t>383</t>
  </si>
  <si>
    <t>277290</t>
  </si>
  <si>
    <t>Trampoline Tank Top</t>
  </si>
  <si>
    <t>1277290001</t>
  </si>
  <si>
    <t>1277290001251003</t>
  </si>
  <si>
    <t>Vest top Black, 36</t>
  </si>
  <si>
    <t>07300231989697</t>
  </si>
  <si>
    <t>https://media.cos.com/assets/001/15/58/1558eb17da8c3cebfe737f9a27c6a33ad48ac08a_xxl-1.jpg</t>
  </si>
  <si>
    <t>https://media.cos.com/assets/001/69/fe/69fe85d26ca032c5b54081c9932f12e88c8652d2_xxl-1.jpg</t>
  </si>
  <si>
    <t>https://media.cos.com/assets/001/1a/16/1a161f9491751e9b80a6778dd52ba5459db67955_xxl-1.jpg</t>
  </si>
  <si>
    <t>277582</t>
  </si>
  <si>
    <t>Jayce Linen Blend Dress</t>
  </si>
  <si>
    <t>1277582002</t>
  </si>
  <si>
    <t>1277582002251002</t>
  </si>
  <si>
    <t>Dress Yellow, 34</t>
  </si>
  <si>
    <t>07300231401984</t>
  </si>
  <si>
    <t>https://media.cos.com/assets/001/f4/78/f4785c1184aef5e86ee2225dced885d2e8adf30c_xxl-1.jpg</t>
  </si>
  <si>
    <t>https://media.cos.com/assets/001/64/e1/64e1325d33368aadf1eee7e99b45d8cca50dfdcf_xxl-1.jpg</t>
  </si>
  <si>
    <t>https://media.cos.com/assets/001/e4/ef/e4ef8ed639d88307fd170ce1021608d0a5ce4a7e_xxl-1.jpg</t>
  </si>
  <si>
    <t xml:space="preserve"> 001shell : 001lyocell 80.0, 001linen 20.0. 001lining : 001cotton 100.0.</t>
  </si>
  <si>
    <t>1277582002251003</t>
  </si>
  <si>
    <t>Dress Yellow, 36</t>
  </si>
  <si>
    <t>07300231401991</t>
  </si>
  <si>
    <t>1277582002251005</t>
  </si>
  <si>
    <t>Dress Yellow, 40</t>
  </si>
  <si>
    <t>07300231408044</t>
  </si>
  <si>
    <t>1277582002251006</t>
  </si>
  <si>
    <t>Dress Yellow, 42</t>
  </si>
  <si>
    <t>07300231408068</t>
  </si>
  <si>
    <t>1277582002251007</t>
  </si>
  <si>
    <t>Dress Yellow, 44</t>
  </si>
  <si>
    <t>07300231408075</t>
  </si>
  <si>
    <t>277630</t>
  </si>
  <si>
    <t>DF Acai T-Shirt REG</t>
  </si>
  <si>
    <t>1277630001</t>
  </si>
  <si>
    <t>1277630001251002</t>
  </si>
  <si>
    <t>07300231097712</t>
  </si>
  <si>
    <t>110</t>
  </si>
  <si>
    <t>https://media.cos.com/assets/001/36/c3/36c3c32455c55b5818b3060c6f236d06f8b669bb_xxl-1.jpg</t>
  </si>
  <si>
    <t>https://media.cos.com/assets/001/5e/62/5e6281b5dc9ea6586e423073ab042074318d21af_xxl-1.jpg</t>
  </si>
  <si>
    <t xml:space="preserve"> 001shell : 001cotton 83.0, 001polyamide 17.0.</t>
  </si>
  <si>
    <t>1277630001251003</t>
  </si>
  <si>
    <t>07300231098153</t>
  </si>
  <si>
    <t>1277630001251004</t>
  </si>
  <si>
    <t>07300231098191</t>
  </si>
  <si>
    <t>277936</t>
  </si>
  <si>
    <t>Pyke Dress</t>
  </si>
  <si>
    <t>1277936002</t>
  </si>
  <si>
    <t>1277936002251002</t>
  </si>
  <si>
    <t>Dress Beige, 34</t>
  </si>
  <si>
    <t>07300231203175</t>
  </si>
  <si>
    <t>https://media.cos.com/assets/001/1a/f3/1af3fdfc7ad7a4de9a8749bb9c6e35d69c5f72b4_xxl-1.jpg</t>
  </si>
  <si>
    <t>https://media.cos.com/assets/001/ba/ce/bace1fbf591df00700ee01034d0183d045aecc0d_xxl-1.jpg</t>
  </si>
  <si>
    <t>https://media.cos.com/assets/001/6f/2e/6f2e09eda319190c482d757fd38d6d42ca9be3e2_xxl-1.jpg</t>
  </si>
  <si>
    <t>1277936002251003</t>
  </si>
  <si>
    <t>Dress Beige, 36</t>
  </si>
  <si>
    <t>07300231203182</t>
  </si>
  <si>
    <t>1277936002251004</t>
  </si>
  <si>
    <t>Dress Beige, 38</t>
  </si>
  <si>
    <t>07300231203199</t>
  </si>
  <si>
    <t>1277936002251005</t>
  </si>
  <si>
    <t>Dress Beige, 40</t>
  </si>
  <si>
    <t>07300231203205</t>
  </si>
  <si>
    <t>1277936002251006</t>
  </si>
  <si>
    <t>Dress Beige, 42</t>
  </si>
  <si>
    <t>07300231206916</t>
  </si>
  <si>
    <t>1277936002251007</t>
  </si>
  <si>
    <t>Dress Beige, 44</t>
  </si>
  <si>
    <t>07300231206923</t>
  </si>
  <si>
    <t>278200</t>
  </si>
  <si>
    <t>DF Acai Dress REG</t>
  </si>
  <si>
    <t>1278200001</t>
  </si>
  <si>
    <t>1278200001251002</t>
  </si>
  <si>
    <t>Dress Brown, XS</t>
  </si>
  <si>
    <t>07300230511080</t>
  </si>
  <si>
    <t>https://media.cos.com/assets/001/95/4d/954d96bddc26b59c70b749fa74cc40b14dea966c_xxl-1.jpg</t>
  </si>
  <si>
    <t>https://media.cos.com/assets/001/e2/8c/e28c9407ed90609363129c7a36930acf611be62b_xxl-1.jpg</t>
  </si>
  <si>
    <t>https://media.cos.com/assets/001/9a/bb/9abb2e1685ce5b2bc6463bfaaf56a8fc5b6da45c_xxl-1.jpg</t>
  </si>
  <si>
    <t>https://media.cos.com/assets/001/9f/e1/9fe12376ecff543c1dc10c083e68b8784dd39d4f_xxl-1.jpg</t>
  </si>
  <si>
    <t xml:space="preserve"> 001shell : 001cotton 83.0, 001polyamide 17.0. 001lining : 001viscose 100.0.</t>
  </si>
  <si>
    <t>1278200001251003</t>
  </si>
  <si>
    <t>Dress Brown, S</t>
  </si>
  <si>
    <t>07300230511097</t>
  </si>
  <si>
    <t>1278200002</t>
  </si>
  <si>
    <t>1278200002251002</t>
  </si>
  <si>
    <t>07300231367969</t>
  </si>
  <si>
    <t>https://media.cos.com/assets/001/2a/7b/2a7bbc3c012f162c91c86bb61f88ea51cf336997_xxl-1.jpg</t>
  </si>
  <si>
    <t>https://media.cos.com/assets/001/49/b7/49b76b3573e93860782e7b94ad30fc863f41cce1_xxl-1.jpg</t>
  </si>
  <si>
    <t>https://media.cos.com/assets/001/38/52/385266171cfd40c198d152c2410c0c0733ac9a5c_xxl-1.jpg</t>
  </si>
  <si>
    <t>278222</t>
  </si>
  <si>
    <t>SHAFFA 2 NYLON BUCKET HAT</t>
  </si>
  <si>
    <t>1278222001</t>
  </si>
  <si>
    <t>1278222001251002</t>
  </si>
  <si>
    <t>Bucket hat Black, L/XL</t>
  </si>
  <si>
    <t>07300230927638</t>
  </si>
  <si>
    <t>cos&gt;COS Men&gt;Menswear&gt;Accessories&gt;Hat</t>
  </si>
  <si>
    <t>https://media.cos.com/assets/001/2c/e0/2ce06604b37773597faed9e9be1917dfac2316d8_xxl-1.jpg</t>
  </si>
  <si>
    <t>https://media.cos.com/assets/001/52/40/5240bffb4a5fc36491e09042714aea9b888b0cda_xxl-1.jpg</t>
  </si>
  <si>
    <t>https://media.cos.com/assets/001/1e/2e/1e2e1c3bfd63fd431ee93a312da28064abed8857_xxl-1.jpg</t>
  </si>
  <si>
    <t xml:space="preserve"> 001shell : 001polyester 100.0. 001backlining : 001cotton 100.0.</t>
  </si>
  <si>
    <t>278228</t>
  </si>
  <si>
    <t>Plank Linen Jumpsuit</t>
  </si>
  <si>
    <t>1278228002</t>
  </si>
  <si>
    <t>1278228002251007</t>
  </si>
  <si>
    <t>07300230569463</t>
  </si>
  <si>
    <t>https://media.cos.com/assets/001/3c/d7/3cd7abe17a29e5fbe0234fc555ad9daede9debaa_xxl-1.jpg</t>
  </si>
  <si>
    <t>https://media.cos.com/assets/001/fc/ab/fcab519ec45cf9a075478ba5c7ebe44c50505104_xxl-1.jpg</t>
  </si>
  <si>
    <t>279560</t>
  </si>
  <si>
    <t>Fisherman Jelly</t>
  </si>
  <si>
    <t>1279560001</t>
  </si>
  <si>
    <t>1279560001251005</t>
  </si>
  <si>
    <t>Sandals Brown, 36</t>
  </si>
  <si>
    <t>07300231097811</t>
  </si>
  <si>
    <t>685</t>
  </si>
  <si>
    <t>Thermoplastic rubber</t>
  </si>
  <si>
    <t>https://media.cos.com/assets/001/37/86/37866d3efb62cab19aeaaad4b0d0710a9c661f90_xxl-1.jpg</t>
  </si>
  <si>
    <t>https://media.cos.com/assets/001/0b/1a/0b1a745b8ff9c406b0bb663c3c6f696d50833a55_xxl-1.jpg</t>
  </si>
  <si>
    <t>https://media.cos.com/assets/001/64/7f/647fd44dcdc3a8cd184d2386f60d8dbfc9b03552_xxl-1.jpg</t>
  </si>
  <si>
    <t xml:space="preserve"> 001upper : 001thermoplasticrubber 100.0.</t>
  </si>
  <si>
    <t>1279560001251006</t>
  </si>
  <si>
    <t>Sandals Brown, 37</t>
  </si>
  <si>
    <t>07300231097828</t>
  </si>
  <si>
    <t>725</t>
  </si>
  <si>
    <t>1279560001251007</t>
  </si>
  <si>
    <t>Sandals Brown, 38</t>
  </si>
  <si>
    <t>07300231097835</t>
  </si>
  <si>
    <t>1279560001251008</t>
  </si>
  <si>
    <t>Sandals Brown, 39</t>
  </si>
  <si>
    <t>07300231097842</t>
  </si>
  <si>
    <t>1279560001251009</t>
  </si>
  <si>
    <t>Sandals Brown, 40</t>
  </si>
  <si>
    <t>07300231097859</t>
  </si>
  <si>
    <t>281566</t>
  </si>
  <si>
    <t>Angelia Dress (M)</t>
  </si>
  <si>
    <t>1281566002</t>
  </si>
  <si>
    <t>1281566002251002</t>
  </si>
  <si>
    <t>07300232182257</t>
  </si>
  <si>
    <t>https://media.cos.com/assets/001/82/6d/826db5edd059e0ea274fe51142c1558ca17a154c_xxl-1.jpg</t>
  </si>
  <si>
    <t>https://media.cos.com/assets/001/75/79/757979020442b2f1c45c1819753bbf21b8cdd964_xxl-1.jpg</t>
  </si>
  <si>
    <t xml:space="preserve"> 001upperxpart : 001cotton 100.0. 001bottompart : 001cotton 100.0.</t>
  </si>
  <si>
    <t>1281566002251003</t>
  </si>
  <si>
    <t>07300232182264</t>
  </si>
  <si>
    <t>1281566002251004</t>
  </si>
  <si>
    <t>07300232182271</t>
  </si>
  <si>
    <t>575</t>
  </si>
  <si>
    <t>1281566002251005</t>
  </si>
  <si>
    <t>07300232182288</t>
  </si>
  <si>
    <t>281603</t>
  </si>
  <si>
    <t>Sweetcorn Waistcoat Dress</t>
  </si>
  <si>
    <t>1281603002</t>
  </si>
  <si>
    <t>1281603002251002</t>
  </si>
  <si>
    <t>Dress Blue, 34</t>
  </si>
  <si>
    <t>07300231368836</t>
  </si>
  <si>
    <t>https://media.cos.com/assets/001/e7/00/e7005046d55149f2e704ecde7ca2b5ec23171963_xxl-1.jpg</t>
  </si>
  <si>
    <t>https://media.cos.com/assets/001/f6/e4/f6e434d41bf3d58f4b1319e77e8d440945edcce3_xxl-1.jpg</t>
  </si>
  <si>
    <t xml:space="preserve"> 001shell : 001viscose 61.0, 001linen 28.0, 001cotton 11.0. 001lining : 001cotton 100.0.</t>
  </si>
  <si>
    <t>1281603002251003</t>
  </si>
  <si>
    <t>Dress Blue, 36</t>
  </si>
  <si>
    <t>07300231368867</t>
  </si>
  <si>
    <t>1281603002251004</t>
  </si>
  <si>
    <t>Dress Blue, 38</t>
  </si>
  <si>
    <t>07300231368881</t>
  </si>
  <si>
    <t>1281603002251005</t>
  </si>
  <si>
    <t>Dress Blue, 40</t>
  </si>
  <si>
    <t>07300231368898</t>
  </si>
  <si>
    <t>495</t>
  </si>
  <si>
    <t>1281603002251007</t>
  </si>
  <si>
    <t>Dress Blue, 44</t>
  </si>
  <si>
    <t>07300231369314</t>
  </si>
  <si>
    <t>1281603003</t>
  </si>
  <si>
    <t>1281603003251004</t>
  </si>
  <si>
    <t>Dress Green, 38</t>
  </si>
  <si>
    <t>07300231245991</t>
  </si>
  <si>
    <t>https://media.cos.com/assets/001/15/a0/15a0490bd0ab33b4507cc4a29b832309fe9ae98d_xxl-1.jpg</t>
  </si>
  <si>
    <t>https://media.cos.com/assets/001/d8/5f/d85f1c71da1a4c9a7af7b425e3062f169fc8ecc5_xxl-1.jpg</t>
  </si>
  <si>
    <t>1281603003251007</t>
  </si>
  <si>
    <t>Dress Green, 44</t>
  </si>
  <si>
    <t>07300231246141</t>
  </si>
  <si>
    <t>281637</t>
  </si>
  <si>
    <t>MATT LINEN TEE</t>
  </si>
  <si>
    <t>1281637002</t>
  </si>
  <si>
    <t>1281637002252005</t>
  </si>
  <si>
    <t>07300231337016</t>
  </si>
  <si>
    <t>https://media.cos.com/assets/001/72/ca/72ca3d86e165f51cb55522844cb7c2cd9edd771d_xxl-1.jpg</t>
  </si>
  <si>
    <t>https://media.cos.com/assets/001/4f/e2/4fe20cd5a5915c80d23bd8e21f5c486c9872d3d1_xxl-1.jpg</t>
  </si>
  <si>
    <t>281638</t>
  </si>
  <si>
    <t>MATT POLO</t>
  </si>
  <si>
    <t>1281638001</t>
  </si>
  <si>
    <t>1281638001252005</t>
  </si>
  <si>
    <t>Polo shirt Mole, XL</t>
  </si>
  <si>
    <t>07300231463845</t>
  </si>
  <si>
    <t>61059090</t>
  </si>
  <si>
    <t>https://media.cos.com/assets/001/65/ad/65ad2f2e51e7c855ecf86a2206e3397c00a2b3e1_xxl-1.jpg</t>
  </si>
  <si>
    <t>https://media.cos.com/assets/001/fb/55/fb558a23cba1ef59ef233effd3e172598770d085_xxl-1.jpg</t>
  </si>
  <si>
    <t xml:space="preserve"> 001shell : 001linen 100.0. 001rib : 001cotton 78.0, 001polyamide 20.0, 001elastane 2.0.</t>
  </si>
  <si>
    <t>281657</t>
  </si>
  <si>
    <t>DEVORA OPEN KNIT PAPER TEE</t>
  </si>
  <si>
    <t>1281657001</t>
  </si>
  <si>
    <t>1281657001252001</t>
  </si>
  <si>
    <t>T-shirt Mole, XS</t>
  </si>
  <si>
    <t>07300231589231</t>
  </si>
  <si>
    <t>https://media.cos.com/assets/001/b2/fb/b2fb0909276dce2ff93ea098bc95ba552031619f_xxl-1.jpg</t>
  </si>
  <si>
    <t>https://media.cos.com/assets/001/69/32/6932e0ee4095e201b1f72d600c24c4f304d185d3_xxl-1.jpg</t>
  </si>
  <si>
    <t>https://media.cos.com/assets/001/97/51/97512fb85d08de6b50c67666d3af49126c2e6644_xxl-1.jpg</t>
  </si>
  <si>
    <t>https://media.cos.com/assets/001/89/4c/894c88e190f8180ed9028a185ced6034787e14de_xxl-1.jpg</t>
  </si>
  <si>
    <t>281662</t>
  </si>
  <si>
    <t>BRANDA MESH PANEL SS ZIP POLO</t>
  </si>
  <si>
    <t>1281662001</t>
  </si>
  <si>
    <t>1281662001252005</t>
  </si>
  <si>
    <t>07300231975935</t>
  </si>
  <si>
    <t>61062000</t>
  </si>
  <si>
    <t>https://media.cos.com/assets/001/aa/34/aa34ba1f539e9fa08817cab2c66122459c92d478_xxl-1.jpg</t>
  </si>
  <si>
    <t>https://media.cos.com/assets/001/0c/dd/0cdd99645942b62072db21623aaf289d203ad63d_xxl-1.jpg</t>
  </si>
  <si>
    <t>https://media.cos.com/assets/001/76/01/76013a16c89424c1748b1dd9fa54631449077a5e_xxl-1.jpg</t>
  </si>
  <si>
    <t xml:space="preserve"> 001shell : 001viscose 81.0, 001polyester 19.0.</t>
  </si>
  <si>
    <t>282346</t>
  </si>
  <si>
    <t>Lotta Smock Dress (M)</t>
  </si>
  <si>
    <t>1282346001</t>
  </si>
  <si>
    <t>1282346001252005</t>
  </si>
  <si>
    <t>07300231465313</t>
  </si>
  <si>
    <t>https://media.cos.com/assets/001/1f/18/1f1861782db31756db44a7b603dddf83af835f90_xxl-1.jpg</t>
  </si>
  <si>
    <t>https://media.cos.com/assets/001/20/22/20222a163dcafe36e87198c9ab9973733b838a1f_xxl-1.jpg</t>
  </si>
  <si>
    <t>282529</t>
  </si>
  <si>
    <t>Wolf T-Shirt (E)</t>
  </si>
  <si>
    <t>1282529001</t>
  </si>
  <si>
    <t>1282529001252002</t>
  </si>
  <si>
    <t>07300231464194</t>
  </si>
  <si>
    <t>https://media.cos.com/assets/001/41/34/413475913e142eb0943c8070f7d37199eefcf69f_xxl-1.jpg</t>
  </si>
  <si>
    <t>https://media.cos.com/assets/001/4a/84/4a84f0cd571c5f5896ccb8ac66dd708232919809_xxl-1.jpg</t>
  </si>
  <si>
    <t>1282529001252003</t>
  </si>
  <si>
    <t>07300231464200</t>
  </si>
  <si>
    <t>1282529001252004</t>
  </si>
  <si>
    <t>07300231465115</t>
  </si>
  <si>
    <t>1282529001252005</t>
  </si>
  <si>
    <t>07300231465122</t>
  </si>
  <si>
    <t>1282529002</t>
  </si>
  <si>
    <t>1282529002252002</t>
  </si>
  <si>
    <t>T-shirt Red, XS</t>
  </si>
  <si>
    <t>07300231465139</t>
  </si>
  <si>
    <t>https://media.cos.com/assets/001/a0/f7/a0f7e45d33fccd519d92ba0a6fbfa70944e8bb05_xxl-1.jpg</t>
  </si>
  <si>
    <t>https://media.cos.com/assets/001/9f/35/9f351493ff424a154db38801763145a989bff543_xxl-1.jpg</t>
  </si>
  <si>
    <t>https://media.cos.com/assets/001/73/86/7386b3308f5b5c49a234cdbb06895220fc17b06c_xxl-1.jpg</t>
  </si>
  <si>
    <t>1282529002252003</t>
  </si>
  <si>
    <t>T-shirt Red, S</t>
  </si>
  <si>
    <t>07300231465146</t>
  </si>
  <si>
    <t>1282529002252004</t>
  </si>
  <si>
    <t>T-shirt Red, M</t>
  </si>
  <si>
    <t>07300231465153</t>
  </si>
  <si>
    <t>1282529002252005</t>
  </si>
  <si>
    <t>T-shirt Red, L</t>
  </si>
  <si>
    <t>07300231465160</t>
  </si>
  <si>
    <t>282551</t>
  </si>
  <si>
    <t>Tuna T-Shirt Dress (M)</t>
  </si>
  <si>
    <t>1282551001</t>
  </si>
  <si>
    <t>1282551001252003</t>
  </si>
  <si>
    <t>07300232183315</t>
  </si>
  <si>
    <t>https://media.cos.com/assets/001/d8/ab/d8abdd9c0079a6c760a084aee5ba0ce907b071d9_xxl-1.jpg</t>
  </si>
  <si>
    <t>https://media.cos.com/assets/001/52/36/5236b5789b86896f82eef46079ae30af94c071cc_xxl-1.jpg</t>
  </si>
  <si>
    <t>1282551001252004</t>
  </si>
  <si>
    <t>07300232183353</t>
  </si>
  <si>
    <t>282554</t>
  </si>
  <si>
    <t>Disla Strappy Dress (M)</t>
  </si>
  <si>
    <t>1282554001</t>
  </si>
  <si>
    <t>1282554001252004</t>
  </si>
  <si>
    <t>07300231696632</t>
  </si>
  <si>
    <t>https://media.cos.com/assets/001/6c/c2/6cc2eef9fcfd9c62493dc910dc1f6f25dba9024b_xxl-1.jpg</t>
  </si>
  <si>
    <t>https://media.cos.com/assets/001/b6/97/b697fc5ae5df9629fe4d556574976c394f4ed5c2_xxl-1.jpg</t>
  </si>
  <si>
    <t xml:space="preserve"> 001shell : 001lyocell 100.0. 001details : 001cotton 100.0.</t>
  </si>
  <si>
    <t>282563</t>
  </si>
  <si>
    <t>IXIA Rubber Toe Thong</t>
  </si>
  <si>
    <t>1282563001</t>
  </si>
  <si>
    <t>1282563001252006</t>
  </si>
  <si>
    <t>07300231153876</t>
  </si>
  <si>
    <t>64022000</t>
  </si>
  <si>
    <t>Ethylene vinyl acetate</t>
  </si>
  <si>
    <t>https://media.cos.com/assets/001/f2/5e/f25e4ec9342f8258bb228b92e148018394faae38_xxl-1.jpg</t>
  </si>
  <si>
    <t>https://media.cos.com/assets/001/b5/93/b593b66b67ffb909fa613dd875c37cc1873c523f_xxl-1.jpg</t>
  </si>
  <si>
    <t>https://media.cos.com/assets/001/bd/5c/bd5c58928ec02a3f958531ac0f2aa7db12daf65b_xxl-1.jpg</t>
  </si>
  <si>
    <t>https://media.cos.com/assets/001/f0/b7/f0b7c72d3f9fa3be6dc90fe9f11cc238010cd12b_xxl-1.jpg</t>
  </si>
  <si>
    <t xml:space="preserve"> 001upper : 001ethylenevinylacetate 100.0. 001lining : 001ethylenevinylacetate 100.0. 001sole : 001ethylenevinylacetate 100.0. 001sock : 001ethylenevinylacetate 100.0.</t>
  </si>
  <si>
    <t>282575</t>
  </si>
  <si>
    <t>Dueil Linen Shirt</t>
  </si>
  <si>
    <t>1282575003</t>
  </si>
  <si>
    <t>1282575003251006</t>
  </si>
  <si>
    <t>Shirt Yellow, 42</t>
  </si>
  <si>
    <t>07300230333828</t>
  </si>
  <si>
    <t>295</t>
  </si>
  <si>
    <t>https://media.cos.com/assets/001/9e/01/9e01b463ed9edf8f02d2384800767192b0e3eaac_xxl-1.jpg</t>
  </si>
  <si>
    <t>https://media.cos.com/assets/001/be/54/be54b84e0b8818778c1e5e1b86377d08ae94b9e5_xxl-1.jpg</t>
  </si>
  <si>
    <t>https://media.cos.com/assets/001/52/9b/529b6914b7dd7e0bccaca2eb89b6f38750e30908_xxl-1.jpg</t>
  </si>
  <si>
    <t>1282575003251007</t>
  </si>
  <si>
    <t>07300230333835</t>
  </si>
  <si>
    <t>282648</t>
  </si>
  <si>
    <t>Alaja Dress (M)</t>
  </si>
  <si>
    <t>1282648001</t>
  </si>
  <si>
    <t>1282648001252004</t>
  </si>
  <si>
    <t>07300231465023</t>
  </si>
  <si>
    <t>https://media.cos.com/assets/001/25/9b/259bca6b657e1ccc31cebe55b0cfee375af763f0_xxl-1.jpg</t>
  </si>
  <si>
    <t>https://media.cos.com/assets/001/8e/bc/8ebc1795ab1d12bcf52b98b26c686f6f382f114d_xxl-1.jpg</t>
  </si>
  <si>
    <t>https://media.cos.com/assets/001/58/c5/58c508b87157a16ab13cff4d49a5a746ce70f753_xxl-1.jpg</t>
  </si>
  <si>
    <t>1282648001252005</t>
  </si>
  <si>
    <t>07300231465030</t>
  </si>
  <si>
    <t>282678</t>
  </si>
  <si>
    <t>Sona Short Linen Dress</t>
  </si>
  <si>
    <t>1282678001</t>
  </si>
  <si>
    <t>1282678001252004</t>
  </si>
  <si>
    <t>07300232260573</t>
  </si>
  <si>
    <t>62044990</t>
  </si>
  <si>
    <t>https://media.cos.com/assets/001/ba/45/ba45ef7b61c76ec61e4bb5f350d7692faad402c2_xxl-1.jpg</t>
  </si>
  <si>
    <t>https://media.cos.com/assets/001/83/80/8380bfec6e7d4f35826c4c9d5026f8dcb7311755_xxl-1.jpg</t>
  </si>
  <si>
    <t>1282678001252007</t>
  </si>
  <si>
    <t>07300232260603</t>
  </si>
  <si>
    <t>282759</t>
  </si>
  <si>
    <t>Brissie Skirt (M)</t>
  </si>
  <si>
    <t>1282759001</t>
  </si>
  <si>
    <t>1282759001251002</t>
  </si>
  <si>
    <t>Skirt Black, XS</t>
  </si>
  <si>
    <t>07300231425904</t>
  </si>
  <si>
    <t>61045200</t>
  </si>
  <si>
    <t>42,0</t>
  </si>
  <si>
    <t>https://media.cos.com/assets/001/c9/d0/c9d0e3bcaf39dfe316168bdf4f6e936141915561_xxl-1.jpg</t>
  </si>
  <si>
    <t>https://media.cos.com/assets/001/a5/e1/a5e14a8d58bbd541a3062ea9826526c624c10d9e_xxl-1.jpg</t>
  </si>
  <si>
    <t>https://media.cos.com/assets/001/59/42/59427c797f8eca5e76e1304b720d1c0800858eb4_xxl-1.jpg</t>
  </si>
  <si>
    <t>https://media.cos.com/assets/001/b8/7d/b87d5f6175e2b22e6b0f67f9acb8d9776e6a34d8_xxl-1.jpg</t>
  </si>
  <si>
    <t xml:space="preserve"> 001shell : 001cotton 51.0, 001polyamide 42.0, 001elastane 7.0.</t>
  </si>
  <si>
    <t>1282759001251003</t>
  </si>
  <si>
    <t>Skirt Black, S</t>
  </si>
  <si>
    <t>07300231428516</t>
  </si>
  <si>
    <t>1282759001251004</t>
  </si>
  <si>
    <t>Skirt Black, M</t>
  </si>
  <si>
    <t>07300231428523</t>
  </si>
  <si>
    <t>1282759001251005</t>
  </si>
  <si>
    <t>Skirt Black, L</t>
  </si>
  <si>
    <t>07300231428530</t>
  </si>
  <si>
    <t>282877</t>
  </si>
  <si>
    <t>Amphora Mini Straw Bucket Mira</t>
  </si>
  <si>
    <t>1282877001</t>
  </si>
  <si>
    <t>1282877001252001</t>
  </si>
  <si>
    <t>07300231334978</t>
  </si>
  <si>
    <t>46021990</t>
  </si>
  <si>
    <t>Straw</t>
  </si>
  <si>
    <t>https://media.cos.com/assets/001/b1/59/b1598c91e2c7c16bb9eb55a00575bfe647f619b7_xxl-1.jpg</t>
  </si>
  <si>
    <t>https://media.cos.com/assets/001/9f/f4/9ff45736298cfa9d10e2f7bf750df84e4496bb08_xxl-1.jpg</t>
  </si>
  <si>
    <t>https://media.cos.com/assets/001/52/85/52850dea96bf2233ac4e8b4ed17d67dfefa6516a_xxl-1.jpg</t>
  </si>
  <si>
    <t xml:space="preserve"> 001shell : 001straw 100.0. 001details : 001cowleather 100.0. 001lining : 001cotton 100.0.</t>
  </si>
  <si>
    <t>282924</t>
  </si>
  <si>
    <t>DF Almond Dress REG</t>
  </si>
  <si>
    <t>1282924001</t>
  </si>
  <si>
    <t>1282924001252002</t>
  </si>
  <si>
    <t>07300231859570</t>
  </si>
  <si>
    <t>59,0</t>
  </si>
  <si>
    <t>41,0</t>
  </si>
  <si>
    <t>https://media.cos.com/assets/001/33/c8/33c86810c57ead5985a9adfb554ffb650b416713_xxl-1.jpg</t>
  </si>
  <si>
    <t>https://media.cos.com/assets/001/8b/3e/8b3e954f1713ebb162ea53dc23ac1a481cb881aa_xxl-1.jpg</t>
  </si>
  <si>
    <t>https://media.cos.com/assets/001/ec/19/ec19562723515bafde20ae86054f5e5219b416a3_xxl-1.jpg</t>
  </si>
  <si>
    <t xml:space="preserve"> 001shell : 001cotton 59.0, 001wool 41.0.</t>
  </si>
  <si>
    <t>1282924001252003</t>
  </si>
  <si>
    <t>07300231859587</t>
  </si>
  <si>
    <t>1282924001252004</t>
  </si>
  <si>
    <t>07300231859594</t>
  </si>
  <si>
    <t>1282924001252005</t>
  </si>
  <si>
    <t>07300231859600</t>
  </si>
  <si>
    <t>282944</t>
  </si>
  <si>
    <t>E Buffalo Vest REG</t>
  </si>
  <si>
    <t>1282944001</t>
  </si>
  <si>
    <t>1282944001252002</t>
  </si>
  <si>
    <t>07300231473936</t>
  </si>
  <si>
    <t>https://media.cos.com/assets/001/d3/76/d37639bf29232c00a6765c1e7feeb29607c9c42e_xxl-1.jpg</t>
  </si>
  <si>
    <t>https://media.cos.com/assets/001/11/d5/11d5313a5d9d34c21a56f3ed4bd26967f1389fba_xxl-1.jpg</t>
  </si>
  <si>
    <t xml:space="preserve"> 001shell : 001viscose 60.0, 001cotton 40.0.</t>
  </si>
  <si>
    <t>1282944001252003</t>
  </si>
  <si>
    <t>07300231473943</t>
  </si>
  <si>
    <t>1282944001252004</t>
  </si>
  <si>
    <t>07300231473974</t>
  </si>
  <si>
    <t>1282944001252005</t>
  </si>
  <si>
    <t>07300231473998</t>
  </si>
  <si>
    <t>283285</t>
  </si>
  <si>
    <t>Iverny Sleeveless Dress (M)</t>
  </si>
  <si>
    <t>1283285001</t>
  </si>
  <si>
    <t>1283285001252002</t>
  </si>
  <si>
    <t>07300231463661</t>
  </si>
  <si>
    <t>324</t>
  </si>
  <si>
    <t>https://media.cos.com/assets/001/42/74/427416759bf191db43ca5314e6b6c47a0721314a_xxl-1.jpg</t>
  </si>
  <si>
    <t>https://media.cos.com/assets/001/af/96/af9620503b24bc521381704f626d57d21fc48ed1_xxl-1.jpg</t>
  </si>
  <si>
    <t>https://media.cos.com/assets/001/61/23/6123f31c59bc26cd05f43a45a8c27333935450c3_xxl-1.jpg</t>
  </si>
  <si>
    <t xml:space="preserve"> 001shell : 001lyocell 92.0, 001polyamide 8.0.</t>
  </si>
  <si>
    <t>1283285001252003</t>
  </si>
  <si>
    <t>07300231463678</t>
  </si>
  <si>
    <t>1283285001252004</t>
  </si>
  <si>
    <t>Dress Brown, M</t>
  </si>
  <si>
    <t>07300231463685</t>
  </si>
  <si>
    <t>1283285002</t>
  </si>
  <si>
    <t>1283285002252003</t>
  </si>
  <si>
    <t>07300231465412</t>
  </si>
  <si>
    <t>366</t>
  </si>
  <si>
    <t>https://media.cos.com/assets/001/fa/a6/faa6ad315738bbbf6c3641411fcbcbec1ad737e2_xxl-1.jpg</t>
  </si>
  <si>
    <t>https://media.cos.com/assets/001/10/6f/106f1d9b99da6e70343f0868f7c03ef2f781d36d_xxl-1.jpg</t>
  </si>
  <si>
    <t>https://media.cos.com/assets/001/bb/32/bb3271df61f1d61fb0488f28d3e3fa6c827710d6_xxl-1.jpg</t>
  </si>
  <si>
    <t>1283285002252004</t>
  </si>
  <si>
    <t>07300231465429</t>
  </si>
  <si>
    <t>283667</t>
  </si>
  <si>
    <t>Sona Twisted Top</t>
  </si>
  <si>
    <t>1283667001</t>
  </si>
  <si>
    <t>1283667001252003</t>
  </si>
  <si>
    <t>07300232242173</t>
  </si>
  <si>
    <t>https://media.cos.com/assets/001/34/aa/34aa0a318937cf5ab96c54c4448506d00d39962a_xxl-1.jpg</t>
  </si>
  <si>
    <t>https://media.cos.com/assets/001/bd/8b/bd8b150c4839cd6072a2d92293ab942c1af67d8d_xxl-1.jpg</t>
  </si>
  <si>
    <t>1283667001252004</t>
  </si>
  <si>
    <t>07300232242180</t>
  </si>
  <si>
    <t>1283667001252005</t>
  </si>
  <si>
    <t>Blouse White, 40</t>
  </si>
  <si>
    <t>07300232242197</t>
  </si>
  <si>
    <t>1283667001252006</t>
  </si>
  <si>
    <t>Blouse White, 42</t>
  </si>
  <si>
    <t>07300232242203</t>
  </si>
  <si>
    <t>274</t>
  </si>
  <si>
    <t>1283667004</t>
  </si>
  <si>
    <t>1283667004252003</t>
  </si>
  <si>
    <t>07300232243224</t>
  </si>
  <si>
    <t>https://media.cos.com/assets/001/e2/b1/e2b11ea21a4123bdc203987e79a623dd57631a84_xxl-1.jpg</t>
  </si>
  <si>
    <t>https://media.cos.com/assets/001/b4/ff/b4ffb00e8250ab2180dc5415ecf1fdb8a940aa37_xxl-1.jpg</t>
  </si>
  <si>
    <t>1283667004252005</t>
  </si>
  <si>
    <t>Blouse Blue, 40</t>
  </si>
  <si>
    <t>07300232243248</t>
  </si>
  <si>
    <t>266</t>
  </si>
  <si>
    <t>1283667004252007</t>
  </si>
  <si>
    <t>07300232243262</t>
  </si>
  <si>
    <t>278</t>
  </si>
  <si>
    <t>283688</t>
  </si>
  <si>
    <t>Jen Pencil Skirt</t>
  </si>
  <si>
    <t>1283688002</t>
  </si>
  <si>
    <t>1283688002252002</t>
  </si>
  <si>
    <t>Skirt White, 34</t>
  </si>
  <si>
    <t>07300232743397</t>
  </si>
  <si>
    <t>62045200</t>
  </si>
  <si>
    <t>https://media.cos.com/assets/001/f9/63/f963ed5c77fc5c1aefb3b7ae4a8bacab152664ab_xxl-1.jpg</t>
  </si>
  <si>
    <t>https://media.cos.com/assets/001/99/ae/99ae89e9a0dc064b5b514e1c71f23e52012229c6_xxl-1.jpg</t>
  </si>
  <si>
    <t>1283688002252003</t>
  </si>
  <si>
    <t>Skirt White, 36</t>
  </si>
  <si>
    <t>07300232743403</t>
  </si>
  <si>
    <t>1283688002252004</t>
  </si>
  <si>
    <t>Skirt White, 38</t>
  </si>
  <si>
    <t>07300232744912</t>
  </si>
  <si>
    <t>1283688002252005</t>
  </si>
  <si>
    <t>Skirt White, 40</t>
  </si>
  <si>
    <t>07300232744929</t>
  </si>
  <si>
    <t>283716</t>
  </si>
  <si>
    <t>Parsnip Cotton Trouser</t>
  </si>
  <si>
    <t>1283716002</t>
  </si>
  <si>
    <t>1283716002252002</t>
  </si>
  <si>
    <t>07300231464132</t>
  </si>
  <si>
    <t>https://media.cos.com/assets/001/fc/3c/fc3c21eb24969b015b2c4482228c1b41e8a4abae_xxl-1.jpg</t>
  </si>
  <si>
    <t>https://media.cos.com/assets/001/b0/89/b08993a08b020cd174654cd2050980711484aed6_xxl-1.jpg</t>
  </si>
  <si>
    <t>283720</t>
  </si>
  <si>
    <t>Moonrock Pleated Dress</t>
  </si>
  <si>
    <t>1283720001</t>
  </si>
  <si>
    <t>1283720001251006</t>
  </si>
  <si>
    <t>Dress Blue, 42</t>
  </si>
  <si>
    <t>07300231934925</t>
  </si>
  <si>
    <t>https://media.cos.com/assets/001/fb/07/fb076742d6b21d79f4458f2df97eb0bf1b8aeacc_xxl-1.jpg</t>
  </si>
  <si>
    <t>https://media.cos.com/assets/001/56/89/5689d1d364eff34d3634c3b92136822315220aa4_xxl-1.jpg</t>
  </si>
  <si>
    <t>https://media.cos.com/assets/001/57/a2/57a295ff090a7e56a00001f832cd15702bca49ca_xxl-1.jpg</t>
  </si>
  <si>
    <t>283851</t>
  </si>
  <si>
    <t>Deck Broiderie Shirt Dress</t>
  </si>
  <si>
    <t>1283851001</t>
  </si>
  <si>
    <t>1283851001252004</t>
  </si>
  <si>
    <t>07300232878044</t>
  </si>
  <si>
    <t>427</t>
  </si>
  <si>
    <t>https://media.cos.com/assets/001/ec/e2/ece2b2868667a519416caf1a6a9aa92b62da2d80_xxl-1.jpg</t>
  </si>
  <si>
    <t>https://media.cos.com/assets/001/91/3c/913c4aef9f794ad779d596dcd857db1b376deee9_xxl-1.jpg</t>
  </si>
  <si>
    <t>283854</t>
  </si>
  <si>
    <t>Namu Cotton Swing Dress</t>
  </si>
  <si>
    <t>1283854001</t>
  </si>
  <si>
    <t>1283854001252002</t>
  </si>
  <si>
    <t>07300232515987</t>
  </si>
  <si>
    <t>https://media.cos.com/assets/001/a9/2a/a92ac263cabacc8a56cdaf6ec4b71b90e7ae765d_xxl-1.jpg</t>
  </si>
  <si>
    <t>https://media.cos.com/assets/001/fe/35/fe3584def812da564d2d53b21ea702839a522418_xxl-1.jpg</t>
  </si>
  <si>
    <t>1283854001252003</t>
  </si>
  <si>
    <t>07300232516632</t>
  </si>
  <si>
    <t>1283854001252004</t>
  </si>
  <si>
    <t>07300232516670</t>
  </si>
  <si>
    <t>1283854001252005</t>
  </si>
  <si>
    <t>Dress Black, 40</t>
  </si>
  <si>
    <t>07300232516915</t>
  </si>
  <si>
    <t>1283854003</t>
  </si>
  <si>
    <t>1283854003252002</t>
  </si>
  <si>
    <t>Dress Red, 34</t>
  </si>
  <si>
    <t>07300232516007</t>
  </si>
  <si>
    <t>https://media.cos.com/assets/001/f2/41/f241901ad868fd867714db2d83ce191c1dfa121e_xxl-1.jpg</t>
  </si>
  <si>
    <t>https://media.cos.com/assets/001/11/6a/116a04c851c603a8ef21532912eb43ee8a6da6a8_xxl-1.jpg</t>
  </si>
  <si>
    <t>1283854003252003</t>
  </si>
  <si>
    <t>Dress Red, 36</t>
  </si>
  <si>
    <t>07300232516663</t>
  </si>
  <si>
    <t>1283854003252004</t>
  </si>
  <si>
    <t>Dress Red, 38</t>
  </si>
  <si>
    <t>07300232516700</t>
  </si>
  <si>
    <t>283855</t>
  </si>
  <si>
    <t>Michel Printed Dress</t>
  </si>
  <si>
    <t>1283855001</t>
  </si>
  <si>
    <t>1283855001252004</t>
  </si>
  <si>
    <t>Dress Brown, 38</t>
  </si>
  <si>
    <t>07300232545052</t>
  </si>
  <si>
    <t>https://media.cos.com/assets/001/00/a7/00a7a7dac813a5ea779769f4e416386bab6e13aa_xxl-1.jpg</t>
  </si>
  <si>
    <t>https://media.cos.com/assets/001/16/63/1663f90b55524f29655eb870aac23ce665a930c3_xxl-1.jpg</t>
  </si>
  <si>
    <t>https://media.cos.com/assets/001/55/f0/55f01872596d088bd8b9fc39db95229703038161_xxl-1.jpg</t>
  </si>
  <si>
    <t xml:space="preserve"> 001shell : 001cotton 100.0. 001lining : 001polyester 52.0, 001viscose 48.0.</t>
  </si>
  <si>
    <t>1283855001252006</t>
  </si>
  <si>
    <t>Dress Brown, 42</t>
  </si>
  <si>
    <t>07300232545076</t>
  </si>
  <si>
    <t>283856</t>
  </si>
  <si>
    <t>Lucille Dress</t>
  </si>
  <si>
    <t>1283856001</t>
  </si>
  <si>
    <t>1283856001252004</t>
  </si>
  <si>
    <t>07300233070737</t>
  </si>
  <si>
    <t>512</t>
  </si>
  <si>
    <t>https://media.cos.com/assets/001/00/4d/004d2434a0a817e818b98c195b81aa558d256e77_xxl-1.jpg</t>
  </si>
  <si>
    <t>https://media.cos.com/assets/001/35/79/3579ad8694d0f2f3c3a41f7ef366ffa3813887f0_xxl-1.jpg</t>
  </si>
  <si>
    <t>1283856001252006</t>
  </si>
  <si>
    <t>Dress Black, 42</t>
  </si>
  <si>
    <t>07300233070751</t>
  </si>
  <si>
    <t>1283856001252007</t>
  </si>
  <si>
    <t>07300233070768</t>
  </si>
  <si>
    <t>540</t>
  </si>
  <si>
    <t>283868</t>
  </si>
  <si>
    <t>Zin Wool Coat 2</t>
  </si>
  <si>
    <t>1283868001</t>
  </si>
  <si>
    <t>1283868001251002</t>
  </si>
  <si>
    <t>Coat Beige, 34</t>
  </si>
  <si>
    <t>07300230462191</t>
  </si>
  <si>
    <t>cos&gt;COS Ladies&gt;Ladieswear&gt;Casual&gt;Coat</t>
  </si>
  <si>
    <t>62022000</t>
  </si>
  <si>
    <t>https://public.assets.hmgroup.com/assets/001/e4/62/e46257a94bfc83e0c6a80c5883d293b02771ccbd_xxl-1.jpg</t>
  </si>
  <si>
    <t>https://public.assets.hmgroup.com/assets/001/43/95/4395ca257001ab1ca9daec70a2530c970f6376b6_xxl-1.jpg</t>
  </si>
  <si>
    <t>https://public.assets.hmgroup.com/assets/001/01/3c/013c08b2fe8d480abedf28d80ee6cad9b47fac32_xxl-1.jpg</t>
  </si>
  <si>
    <t xml:space="preserve"> 001shell : 001wool 60.0, 001polyester 40.0. 001lining : 001viscose 100.0. 001pocketlining : 001cotton 100.0.</t>
  </si>
  <si>
    <t>1283868001251003</t>
  </si>
  <si>
    <t>Coat Beige, 36</t>
  </si>
  <si>
    <t>07300230462207</t>
  </si>
  <si>
    <t>1283868001251004</t>
  </si>
  <si>
    <t>Coat Beige, 38</t>
  </si>
  <si>
    <t>07300230464614</t>
  </si>
  <si>
    <t>284255</t>
  </si>
  <si>
    <t>M Rolo Summer Dress REG</t>
  </si>
  <si>
    <t>1284255001</t>
  </si>
  <si>
    <t>1284255001251003</t>
  </si>
  <si>
    <t>07300231246813</t>
  </si>
  <si>
    <t>https://media.cos.com/assets/001/d7/59/d759d2e28b6097bbdc2f4039be7be2602e5b703f_xxl-1.jpg</t>
  </si>
  <si>
    <t>https://media.cos.com/assets/001/1b/a1/1ba12daeec4e1e6b9180170025b4186c97080da1_xxl-1.jpg</t>
  </si>
  <si>
    <t>1284255001251004</t>
  </si>
  <si>
    <t>07300231246820</t>
  </si>
  <si>
    <t>284716</t>
  </si>
  <si>
    <t>MERREL SILK LINEN KNIT SHIRT</t>
  </si>
  <si>
    <t>1284716001</t>
  </si>
  <si>
    <t>1284716001252004</t>
  </si>
  <si>
    <t>Shirt Mole, L</t>
  </si>
  <si>
    <t>07300231463906</t>
  </si>
  <si>
    <t>36,0</t>
  </si>
  <si>
    <t>https://media.cos.com/assets/001/3b/b8/3bb8780bc1869a24c0fbe6c49906431c1f6144fc_xxl-1.jpg</t>
  </si>
  <si>
    <t>https://media.cos.com/assets/001/7a/8a/7a8af0c1a6813b50cda396e414c59ada3c68217a_xxl-1.jpg</t>
  </si>
  <si>
    <t xml:space="preserve"> 001shell : 001linen 44.0, 001cotton 36.0, 001mulberrysilk 20.0.</t>
  </si>
  <si>
    <t>284886</t>
  </si>
  <si>
    <t>Subak Linen Dress</t>
  </si>
  <si>
    <t>1284886001</t>
  </si>
  <si>
    <t>1284886001251002</t>
  </si>
  <si>
    <t>07300230909962</t>
  </si>
  <si>
    <t>https://media.cos.com/assets/001/e9/5f/e95fc5fbbcec38fb497976f8ea66b8a8014601ed_xxl-1.jpg</t>
  </si>
  <si>
    <t>https://media.cos.com/assets/001/1e/2b/1e2be5e68079b15a2f981de22f06fbfa4f10a437_xxl-1.jpg</t>
  </si>
  <si>
    <t>1284886001251003</t>
  </si>
  <si>
    <t>07300230909979</t>
  </si>
  <si>
    <t>1284886001251004</t>
  </si>
  <si>
    <t>07300230909986</t>
  </si>
  <si>
    <t>1284886001251005</t>
  </si>
  <si>
    <t>07300230909993</t>
  </si>
  <si>
    <t>1284886001251006</t>
  </si>
  <si>
    <t>07300230910005</t>
  </si>
  <si>
    <t>1284886001251007</t>
  </si>
  <si>
    <t>07300230911514</t>
  </si>
  <si>
    <t>1284886002</t>
  </si>
  <si>
    <t>1284886002251007</t>
  </si>
  <si>
    <t>Dress Orange, 44</t>
  </si>
  <si>
    <t>07300230911347</t>
  </si>
  <si>
    <t>https://media.cos.com/assets/001/eb/77/eb7777e28c27163d1eea21ed14f77555b4c277dc_xxl-1.jpg</t>
  </si>
  <si>
    <t>https://media.cos.com/assets/001/84/31/84310b02025f0c018e943f5d58fb1b26072ae29f_xxl-1.jpg</t>
  </si>
  <si>
    <t>285099</t>
  </si>
  <si>
    <t>M Mochi Dress RLX</t>
  </si>
  <si>
    <t>1285099002</t>
  </si>
  <si>
    <t>1285099002252005</t>
  </si>
  <si>
    <t>07300231563156</t>
  </si>
  <si>
    <t>https://media.cos.com/assets/001/cc/39/cc397eb78dfaa9d800123fe43f90b724bbf747ec_xxl-1.jpg</t>
  </si>
  <si>
    <t>https://media.cos.com/assets/001/63/59/635949fad1b7aafc9c7f1220dda82f54d6344a7f_xxl-1.jpg</t>
  </si>
  <si>
    <t>https://media.cos.com/assets/001/6a/a1/6aa12d683bd122c9aaee35a7851f5759cdbd60dd_xxl-1.jpg</t>
  </si>
  <si>
    <t>285567</t>
  </si>
  <si>
    <t>Deck Stripe Shorts</t>
  </si>
  <si>
    <t>1285567001</t>
  </si>
  <si>
    <t>1285567001252002</t>
  </si>
  <si>
    <t>07300232129016</t>
  </si>
  <si>
    <t>85,0</t>
  </si>
  <si>
    <t>https://media.cos.com/assets/001/55/38/553899677c0a4a8be2661a8b2965df952c0d385e_xxl-1.jpg</t>
  </si>
  <si>
    <t>https://media.cos.com/assets/001/65/30/653004f5c909c0ec5e829d2231e637e03e02c3eb_xxl-1.jpg</t>
  </si>
  <si>
    <t xml:space="preserve"> 001shell : 001cotton 85.0, 001linen 15.0. 001pocketlining : 001cotton 100.0.</t>
  </si>
  <si>
    <t>1285567001252006</t>
  </si>
  <si>
    <t>Shorts Blue, 42</t>
  </si>
  <si>
    <t>07300232129061</t>
  </si>
  <si>
    <t>150</t>
  </si>
  <si>
    <t>286190</t>
  </si>
  <si>
    <t>Albertina Co/Li Dress (E)</t>
  </si>
  <si>
    <t>1286190002</t>
  </si>
  <si>
    <t>1286190002252002</t>
  </si>
  <si>
    <t>07300231460592</t>
  </si>
  <si>
    <t>253</t>
  </si>
  <si>
    <t>69,0</t>
  </si>
  <si>
    <t>31,0</t>
  </si>
  <si>
    <t>https://media.cos.com/assets/001/f9/79/f979d5cbf767633ffc98e7a36aad6fba82a6db5e_xxl-1.jpg</t>
  </si>
  <si>
    <t>https://media.cos.com/assets/001/47/98/47980939e8c1cc61e87a0d8d4fd2801125d366e0_xxl-1.jpg</t>
  </si>
  <si>
    <t xml:space="preserve"> 001shell : 001cotton 69.0, 001linen 31.0.</t>
  </si>
  <si>
    <t>1286190002252004</t>
  </si>
  <si>
    <t>07300231464910</t>
  </si>
  <si>
    <t>267</t>
  </si>
  <si>
    <t>1286190002252005</t>
  </si>
  <si>
    <t>07300231464927</t>
  </si>
  <si>
    <t>286255</t>
  </si>
  <si>
    <t>Lizzie Draped Top (M)</t>
  </si>
  <si>
    <t>1286255001</t>
  </si>
  <si>
    <t>1286255001252003</t>
  </si>
  <si>
    <t>07300231463197</t>
  </si>
  <si>
    <t>https://media.cos.com/assets/001/1a/a9/1aa977a172dbb1ef0fb13397bfb74ce3b7c7fe45_xxl-1.jpg</t>
  </si>
  <si>
    <t>https://media.cos.com/assets/001/14/34/143442f060105208bdd7c1b598a8cab5bdce8e19_xxl-1.jpg</t>
  </si>
  <si>
    <t>1286255001252004</t>
  </si>
  <si>
    <t>07300231463203</t>
  </si>
  <si>
    <t>1286255002</t>
  </si>
  <si>
    <t>1286255002252003</t>
  </si>
  <si>
    <t>Vest top Red, S</t>
  </si>
  <si>
    <t>07300231898876</t>
  </si>
  <si>
    <t>https://media.cos.com/assets/001/94/bc/94bc78546a11fb45779b5eb1dc77e8d421df7683_xxl-1.jpg</t>
  </si>
  <si>
    <t>https://media.cos.com/assets/001/99/ab/99ab27a3f74a532fb63f569a1e3e4b923cbd6260_xxl-1.jpg</t>
  </si>
  <si>
    <t>1286255002252004</t>
  </si>
  <si>
    <t>Vest top Red, M</t>
  </si>
  <si>
    <t>07300231898883</t>
  </si>
  <si>
    <t>1286255004</t>
  </si>
  <si>
    <t>1286255004252003</t>
  </si>
  <si>
    <t>07300232550711</t>
  </si>
  <si>
    <t>https://media.cos.com/assets/001/3b/1c/3b1c73c6f428253401605c3724cd8407a51701e6_xxl-1.jpg</t>
  </si>
  <si>
    <t>https://media.cos.com/assets/001/2b/fd/2bfd7429a46ae49a7447e815096245cdbf231532_xxl-1.jpg</t>
  </si>
  <si>
    <t>1286255004252004</t>
  </si>
  <si>
    <t>07300232550728</t>
  </si>
  <si>
    <t>1286255004252005</t>
  </si>
  <si>
    <t>Vest top Blue, L</t>
  </si>
  <si>
    <t>07300232550735</t>
  </si>
  <si>
    <t>286447</t>
  </si>
  <si>
    <t>Fiador Sailor Denim</t>
  </si>
  <si>
    <t>1286447003</t>
  </si>
  <si>
    <t>1286447003251007</t>
  </si>
  <si>
    <t>07300231657008</t>
  </si>
  <si>
    <t>https://media.cos.com/assets/001/20/0c/200c649e56dae7924b992549aa88c0e4b15682f9_xxl-1.jpg</t>
  </si>
  <si>
    <t>https://media.cos.com/assets/001/4b/fb/4bfb6c2ac07c1971d7d3072809bb9764457a7ea8_xxl-1.jpg</t>
  </si>
  <si>
    <t xml:space="preserve"> 001shell : 001cotton 100.0. 001lining : 001polyester 65.0, 001cotton 35.0.</t>
  </si>
  <si>
    <t>286798</t>
  </si>
  <si>
    <t>Jen Denim Pencil Skirt</t>
  </si>
  <si>
    <t>1286798001</t>
  </si>
  <si>
    <t>1286798001252002</t>
  </si>
  <si>
    <t>Skirt Blue, 34</t>
  </si>
  <si>
    <t>07300232398108</t>
  </si>
  <si>
    <t>62045300</t>
  </si>
  <si>
    <t>https://media.cos.com/assets/001/8a/6b/8a6b2bbf32a757401842d06cb7f0c40981891588_xxl-1.jpg</t>
  </si>
  <si>
    <t>https://media.cos.com/assets/001/9c/3b/9c3bbaa75347f10e6b04193dc8e28cae04960b4e_xxl-1.jpg</t>
  </si>
  <si>
    <t>1286798001252003</t>
  </si>
  <si>
    <t>Skirt Blue, 36</t>
  </si>
  <si>
    <t>07300232399914</t>
  </si>
  <si>
    <t>1286798001252004</t>
  </si>
  <si>
    <t>Skirt Blue, 38</t>
  </si>
  <si>
    <t>07300232399921</t>
  </si>
  <si>
    <t>1286798001252007</t>
  </si>
  <si>
    <t>Skirt Blue, 44</t>
  </si>
  <si>
    <t>07300232399952</t>
  </si>
  <si>
    <t>287755</t>
  </si>
  <si>
    <t>Vayne Top</t>
  </si>
  <si>
    <t>1287755001</t>
  </si>
  <si>
    <t>1287755001252002</t>
  </si>
  <si>
    <t>07300232874688</t>
  </si>
  <si>
    <t>https://media.cos.com/assets/001/9c/65/9c65f3f6efce63d7d39f2c4e011767099042433b_xxl-1.jpg</t>
  </si>
  <si>
    <t>https://media.cos.com/assets/001/71/6b/716b1223664ff49f8528ae3206735af56ea16d1b_xxl-1.jpg</t>
  </si>
  <si>
    <t>https://media.cos.com/assets/001/eb/83/eb831864de621be2f1cc0b277de0b5795824ff2c_xxl-1.jpg</t>
  </si>
  <si>
    <t>1287755001252003</t>
  </si>
  <si>
    <t>07300232874695</t>
  </si>
  <si>
    <t>1287755001252004</t>
  </si>
  <si>
    <t>07300232874701</t>
  </si>
  <si>
    <t>1287755001252005</t>
  </si>
  <si>
    <t>07300232878211</t>
  </si>
  <si>
    <t>1287755001252007</t>
  </si>
  <si>
    <t>Blouse White, 44</t>
  </si>
  <si>
    <t>07300232878259</t>
  </si>
  <si>
    <t>287765</t>
  </si>
  <si>
    <t>Deck Broiderie Shirt</t>
  </si>
  <si>
    <t>1287765002</t>
  </si>
  <si>
    <t>1287765002252003</t>
  </si>
  <si>
    <t>07300233120227</t>
  </si>
  <si>
    <t>318</t>
  </si>
  <si>
    <t>https://media.cos.com/assets/001/a6/00/a6008e6dd4bd4ff35a76b98ddbec12da672ad37a_xxl-1.jpg</t>
  </si>
  <si>
    <t>https://media.cos.com/assets/001/e3/b9/e3b91b5fbae7a6c3ca1b5f56fa70b0c7294d0223_xxl-1.jpg</t>
  </si>
  <si>
    <t>287788</t>
  </si>
  <si>
    <t>Cloud Dress</t>
  </si>
  <si>
    <t>1287788001</t>
  </si>
  <si>
    <t>1287788001251007</t>
  </si>
  <si>
    <t>07300230908309</t>
  </si>
  <si>
    <t>268</t>
  </si>
  <si>
    <t>88,0</t>
  </si>
  <si>
    <t>https://media.cos.com/assets/001/46/7d/467d3771950c9a4c0fc657ae9dfcee644502d2ee_xxl-1.jpg</t>
  </si>
  <si>
    <t>https://media.cos.com/assets/001/99/f4/99f4613e70682ff734289c016a6ec888f5f726c7_xxl-1.jpg</t>
  </si>
  <si>
    <t xml:space="preserve"> 001shell : 001lyocell 88.0, 001polyester 12.0. 001lining : 001lyocell 88.0, 001polyester 12.0.</t>
  </si>
  <si>
    <t>288164</t>
  </si>
  <si>
    <t>Pyramid Wool Coat</t>
  </si>
  <si>
    <t>1288164001</t>
  </si>
  <si>
    <t>1288164001252005</t>
  </si>
  <si>
    <t>Coat Black, 40</t>
  </si>
  <si>
    <t>07300232179745</t>
  </si>
  <si>
    <t>1440</t>
  </si>
  <si>
    <t>75,0</t>
  </si>
  <si>
    <t>https://media.cos.com/assets/001/33/37/33378c1952c9faa43746abfdfb15ac665b19f760_xxl-1.jpg</t>
  </si>
  <si>
    <t>https://media.cos.com/assets/001/da/8d/da8d4fb5a6cc4de8f6ff992a8cf4f769b5c55423_xxl-1.jpg</t>
  </si>
  <si>
    <t>https://media.cos.com/assets/001/57/6b/576b6f6c5030a259da9120ab47f846fa0147b434_xxl-1.jpg</t>
  </si>
  <si>
    <t>E Shiitake Vest</t>
  </si>
  <si>
    <t>1267091001</t>
  </si>
  <si>
    <t>1267091001251002</t>
  </si>
  <si>
    <t>Vest top Pink, XS</t>
  </si>
  <si>
    <t>07321739287580</t>
  </si>
  <si>
    <t>https://media.cos.com/assets/001/4a/36/4a36bd211970a2a28cf7a5324bdc601c5386d8d1_xxl-1.jpg</t>
  </si>
  <si>
    <t>https://media.cos.com/assets/001/2f/85/2f85b0346cb8c071015e86135ceecb56967aff11_xxl-1.jpg</t>
  </si>
  <si>
    <t>https://media.cos.com/assets/001/8e/ee/8eee56422b5de40848b2ddb114e44837dc37a15a_xxl-1.jpg</t>
  </si>
  <si>
    <t>1267091002</t>
  </si>
  <si>
    <t>1267091002251002</t>
  </si>
  <si>
    <t>Vest top White, XS</t>
  </si>
  <si>
    <t>07321739289539</t>
  </si>
  <si>
    <t>https://media.cos.com/assets/001/56/5d/565d6d165aa47605e9feb863b4a4585ced89fd1b_xxl-1.jpg</t>
  </si>
  <si>
    <t>https://media.cos.com/assets/001/0c/f8/0cf882626a0da5128c15b594dcd499756ac65857_xxl-1.jpg</t>
  </si>
  <si>
    <t>https://media.cos.com/assets/001/c9/5d/c95dd2477844e914e935fb6db44e7d18e99c942c_xxl-1.jpg</t>
  </si>
  <si>
    <t>267100</t>
  </si>
  <si>
    <t>DF Casso Linen Waistcoat</t>
  </si>
  <si>
    <t>1267100002</t>
  </si>
  <si>
    <t>1267100002251003</t>
  </si>
  <si>
    <t>Tailored Waistcoat Orange, 36</t>
  </si>
  <si>
    <t>07321739289355</t>
  </si>
  <si>
    <t>62114900</t>
  </si>
  <si>
    <t>532</t>
  </si>
  <si>
    <t>https://media.cos.com/assets/001/18/24/18248542631d8db90ac255770a6e05660a7dac9a_xxl-1.jpg</t>
  </si>
  <si>
    <t>https://media.cos.com/assets/001/68/80/688058d3b48af6dfe846ee63e2cd0208070bb164_xxl-1.jpg</t>
  </si>
  <si>
    <t xml:space="preserve"> 001shell : 001linen 51.0, 001viscose 47.0, 001elastane 2.0. 001lining : 001viscose 100.0.</t>
  </si>
  <si>
    <t>267103</t>
  </si>
  <si>
    <t>Perspective Tie Waistcoat</t>
  </si>
  <si>
    <t>1267103002</t>
  </si>
  <si>
    <t>1267103002251002</t>
  </si>
  <si>
    <t>07300231004758</t>
  </si>
  <si>
    <t>302</t>
  </si>
  <si>
    <t>RO</t>
  </si>
  <si>
    <t>https://media.cos.com/assets/001/ea/a6/eaa6eb3299b07e5919362ad977376c57999ffabe_xxl-1.jpg</t>
  </si>
  <si>
    <t>https://media.cos.com/assets/001/2e/43/2e4348cdea103ee80538a8e59dfb008771f9ab2a_xxl-1.jpg</t>
  </si>
  <si>
    <t>https://media.cos.com/assets/001/ee/85/ee8509bb59c5201d69108b0df6d32febbf61bab9_xxl-1.jpg</t>
  </si>
  <si>
    <t xml:space="preserve"> 001shell : 001viscose 72.0, 001linen 28.0. 001lining : 001viscose 100.0.</t>
  </si>
  <si>
    <t>1267103002251003</t>
  </si>
  <si>
    <t>07300231004765</t>
  </si>
  <si>
    <t>303</t>
  </si>
  <si>
    <t>1267103002251004</t>
  </si>
  <si>
    <t>07300231004772</t>
  </si>
  <si>
    <t>304</t>
  </si>
  <si>
    <t>1267103002251005</t>
  </si>
  <si>
    <t>07300231004789</t>
  </si>
  <si>
    <t>1267103002251006</t>
  </si>
  <si>
    <t>07300231004796</t>
  </si>
  <si>
    <t>267320</t>
  </si>
  <si>
    <t>Needle Barrel Trouser</t>
  </si>
  <si>
    <t>1267320002</t>
  </si>
  <si>
    <t>1267320002251002</t>
  </si>
  <si>
    <t>Trousers White, 34</t>
  </si>
  <si>
    <t>07321739021245</t>
  </si>
  <si>
    <t>96,0</t>
  </si>
  <si>
    <t>4,0</t>
  </si>
  <si>
    <t>https://media.cos.com/assets/001/e3/69/e369e37d84db8fad07e34df75e12da65b727f2cd_xxl-1.jpg</t>
  </si>
  <si>
    <t>https://media.cos.com/assets/001/ad/b4/adb4a1bdf721406bf2d35c13f3d2ac9e71fa8b8d_xxl-1.jpg</t>
  </si>
  <si>
    <t>https://media.cos.com/assets/001/80/c6/80c6bf84af14be19a06bc73f46a32169395edcd3_xxl-1.jpg</t>
  </si>
  <si>
    <t xml:space="preserve"> 001shell : 001cotton 96.0, 001elastane 4.0. 001pocketlining : 001cotton 100.0.</t>
  </si>
  <si>
    <t>1267320002251003</t>
  </si>
  <si>
    <t>Trousers White, 36</t>
  </si>
  <si>
    <t>07321739021276</t>
  </si>
  <si>
    <t>1267320002251004</t>
  </si>
  <si>
    <t>Trousers White, 38</t>
  </si>
  <si>
    <t>07321739021283</t>
  </si>
  <si>
    <t>1267320002251005</t>
  </si>
  <si>
    <t>Trousers White, 40</t>
  </si>
  <si>
    <t>07321739021290</t>
  </si>
  <si>
    <t>1267320002251006</t>
  </si>
  <si>
    <t>Trousers White, 42</t>
  </si>
  <si>
    <t>07321739021306</t>
  </si>
  <si>
    <t>455</t>
  </si>
  <si>
    <t>1267320002251007</t>
  </si>
  <si>
    <t>Trousers White, 44</t>
  </si>
  <si>
    <t>07321739021719</t>
  </si>
  <si>
    <t>267323</t>
  </si>
  <si>
    <t>DF Tome Cotton Trouser</t>
  </si>
  <si>
    <t>1267323002</t>
  </si>
  <si>
    <t>1267323002251002</t>
  </si>
  <si>
    <t>Trousers Beige, 34</t>
  </si>
  <si>
    <t>07321738979011</t>
  </si>
  <si>
    <t>https://media.cos.com/assets/001/fa/33/fa3331dfc784f2f3fc608632874e60c439b44dfe_xxl-1.jpg</t>
  </si>
  <si>
    <t>https://media.cos.com/assets/001/94/96/9496aae0c8e020544adc8ee6c811948f3504a196_xxl-1.jpg</t>
  </si>
  <si>
    <t>1267323002251007</t>
  </si>
  <si>
    <t>07321738979066</t>
  </si>
  <si>
    <t>267328</t>
  </si>
  <si>
    <t>DF Gritti Linen Short</t>
  </si>
  <si>
    <t>1267328002</t>
  </si>
  <si>
    <t>1267328002251002</t>
  </si>
  <si>
    <t>Shorts Orange, 34</t>
  </si>
  <si>
    <t>07300231533517</t>
  </si>
  <si>
    <t>46,0</t>
  </si>
  <si>
    <t>https://media.cos.com/assets/001/71/98/71983598d31c742b226be8337e550bfc80b7b4de_xxl-1.jpg</t>
  </si>
  <si>
    <t>https://media.cos.com/assets/001/d9/cf/d9cfc8c5dd48a3fc7fd710b7dbf2b7b5fdd1ccb7_xxl-1.jpg</t>
  </si>
  <si>
    <t>https://media.cos.com/assets/001/52/34/52349af6a1bf66ab4dfb49d96ab1cfb54dffcd0e_xxl-1.jpg</t>
  </si>
  <si>
    <t xml:space="preserve"> 001shell : 001linen 52.0, 001viscose 46.0, 001elastane 2.0. 001lining : 001cotton 100.0.</t>
  </si>
  <si>
    <t>1267328002251003</t>
  </si>
  <si>
    <t>Shorts Orange, 36</t>
  </si>
  <si>
    <t>07300231533524</t>
  </si>
  <si>
    <t>1267328002251004</t>
  </si>
  <si>
    <t>Shorts Orange, 38</t>
  </si>
  <si>
    <t>07300231533531</t>
  </si>
  <si>
    <t>405</t>
  </si>
  <si>
    <t>1267328002251005</t>
  </si>
  <si>
    <t>Shorts Orange, 40</t>
  </si>
  <si>
    <t>07300231533548</t>
  </si>
  <si>
    <t>425</t>
  </si>
  <si>
    <t>1267328002251007</t>
  </si>
  <si>
    <t>Shorts Orange, 44</t>
  </si>
  <si>
    <t>07300231533388</t>
  </si>
  <si>
    <t>267333</t>
  </si>
  <si>
    <t>Veret Linen Trouser</t>
  </si>
  <si>
    <t>1267333001</t>
  </si>
  <si>
    <t>1267333001251002</t>
  </si>
  <si>
    <t>Trousers Yellow, 34</t>
  </si>
  <si>
    <t>07321739284657</t>
  </si>
  <si>
    <t>365</t>
  </si>
  <si>
    <t>https://media.cos.com/assets/001/9c/93/9c935069b40382df9f12180e61a111766c38a1d9_xxl-1.jpg</t>
  </si>
  <si>
    <t>https://media.cos.com/assets/001/35/86/35863136501d932f8c9de1e81e5ef82bee3c0b5d_xxl-1.jpg</t>
  </si>
  <si>
    <t xml:space="preserve"> 001shell : 001linen 100.0. 001lining : 001cotton 100.0.</t>
  </si>
  <si>
    <t>1267333001251007</t>
  </si>
  <si>
    <t>Trousers Yellow, 44</t>
  </si>
  <si>
    <t>07321739284701</t>
  </si>
  <si>
    <t>415</t>
  </si>
  <si>
    <t>267474</t>
  </si>
  <si>
    <t>STORM Swimsuit</t>
  </si>
  <si>
    <t>1267474001</t>
  </si>
  <si>
    <t>1267474001251004</t>
  </si>
  <si>
    <t>Swimsuit Black, 36</t>
  </si>
  <si>
    <t>07321739287719</t>
  </si>
  <si>
    <t>162</t>
  </si>
  <si>
    <t>https://media.cos.com/assets/001/1e/53/1e5347ac49eb3c59632a1c3f309bfd1459db8737_xxl-1.jpg</t>
  </si>
  <si>
    <t>https://media.cos.com/assets/001/d8/66/d86653f4b6f90f78266b82a76ae00130d2805538_xxl-1.jpg</t>
  </si>
  <si>
    <t xml:space="preserve"> 001shell : 001polyamide 80.0, 001elastane 20.0. 001lining : 001polyamide 80.0, 001elastane 20.0.</t>
  </si>
  <si>
    <t>1267474001251005</t>
  </si>
  <si>
    <t>Swimsuit Black, 38</t>
  </si>
  <si>
    <t>07321739287726</t>
  </si>
  <si>
    <t>1267474001251006</t>
  </si>
  <si>
    <t>Swimsuit Black, 40</t>
  </si>
  <si>
    <t>07321739287733</t>
  </si>
  <si>
    <t>1267474001251007</t>
  </si>
  <si>
    <t>Swimsuit Black, 42</t>
  </si>
  <si>
    <t>07321739287740</t>
  </si>
  <si>
    <t>267625</t>
  </si>
  <si>
    <t>GUY COTTON STITCH SS KNIT POLO</t>
  </si>
  <si>
    <t>1267625001</t>
  </si>
  <si>
    <t>1267625001251004</t>
  </si>
  <si>
    <t>07321739292744</t>
  </si>
  <si>
    <t>61102091</t>
  </si>
  <si>
    <t>450</t>
  </si>
  <si>
    <t>https://media.cos.com/assets/001/93/d9/93d901c48e050b36a694dc113464cbaf5d5096db_xxl-1.jpg</t>
  </si>
  <si>
    <t>https://media.cos.com/assets/001/7c/23/7c23cf4d38019050dbb6eaee3072a0d5793b59a4_xxl-1.jpg</t>
  </si>
  <si>
    <t>1267625003</t>
  </si>
  <si>
    <t>1267625003251001</t>
  </si>
  <si>
    <t>07321739282875</t>
  </si>
  <si>
    <t>380</t>
  </si>
  <si>
    <t>https://media.cos.com/assets/001/dd/9b/dd9babea05b4729931de919f8f742cecbc31cf55_xxl-1.jpg</t>
  </si>
  <si>
    <t>https://media.cos.com/assets/001/77/94/7794adeb4f43fdd380656a71b7dc02635587e534_xxl-1.jpg</t>
  </si>
  <si>
    <t>267706</t>
  </si>
  <si>
    <t>CARRIE Leather Fisherman</t>
  </si>
  <si>
    <t>1267706001</t>
  </si>
  <si>
    <t>1267706001251007</t>
  </si>
  <si>
    <t>Sandals Black, 38</t>
  </si>
  <si>
    <t>07321739825072</t>
  </si>
  <si>
    <t>64039938</t>
  </si>
  <si>
    <t>1150</t>
  </si>
  <si>
    <t>https://media.cos.com/assets/001/71/f1/71f18d7c65c370b551e36f9f0c18529a96f385e0_xxl-1.jpg</t>
  </si>
  <si>
    <t>https://media.cos.com/assets/001/0f/19/0f199db68a2ff028334ac000b474ccd328cc37aa_xxl-1.jpg</t>
  </si>
  <si>
    <t>https://media.cos.com/assets/001/06/ef/06ef8fc0fc9da5a4ed8c3137cadc9d03a89c9804_xxl-1.jpg</t>
  </si>
  <si>
    <t xml:space="preserve"> 001upper : 001cowleather 100.0. 001lining : 001sheepleather 100.0. 001sock : 001sheepleather 100.0. 001sole : 001thermoplasticrubber 100.0.</t>
  </si>
  <si>
    <t>1267706001251008</t>
  </si>
  <si>
    <t>Sandals Black, 39</t>
  </si>
  <si>
    <t>07321739825089</t>
  </si>
  <si>
    <t>39</t>
  </si>
  <si>
    <t>1175</t>
  </si>
  <si>
    <t>1267706001251009</t>
  </si>
  <si>
    <t>Sandals Black, 40</t>
  </si>
  <si>
    <t>07321739825096</t>
  </si>
  <si>
    <t>267714</t>
  </si>
  <si>
    <t>ANJA Moulded Footbed</t>
  </si>
  <si>
    <t>1267714001</t>
  </si>
  <si>
    <t>1267714001251005</t>
  </si>
  <si>
    <t>Sandals Black, 36</t>
  </si>
  <si>
    <t>07300230517716</t>
  </si>
  <si>
    <t>64039991</t>
  </si>
  <si>
    <t>925</t>
  </si>
  <si>
    <t>https://media.cos.com/assets/001/af/08/af08c9d7c3959a3b689e2b78b4d173e5a163574a_xxl-1.jpg</t>
  </si>
  <si>
    <t>https://media.cos.com/assets/001/25/da/25da429ddd3e75d0f0b494ec670308f8d7173868_xxl-1.jpg</t>
  </si>
  <si>
    <t>https://media.cos.com/assets/001/61/35/6135c6e3097b9aabe2bda6b3680da17aa1aa94a7_xxl-1.jpg</t>
  </si>
  <si>
    <t xml:space="preserve"> 001upper : 001cowleather 100.0. 001lining : 001sheepleather 100.0. 001sole : 001thermoplasticrubber 100.0.</t>
  </si>
  <si>
    <t>1267714001251006</t>
  </si>
  <si>
    <t>Sandals Black, 37</t>
  </si>
  <si>
    <t>07300230517723</t>
  </si>
  <si>
    <t>37</t>
  </si>
  <si>
    <t>875</t>
  </si>
  <si>
    <t>1267714001251007</t>
  </si>
  <si>
    <t>07300230517730</t>
  </si>
  <si>
    <t>850</t>
  </si>
  <si>
    <t>1267714001251008</t>
  </si>
  <si>
    <t>07300230517747</t>
  </si>
  <si>
    <t>1267714001251009</t>
  </si>
  <si>
    <t>07300230517754</t>
  </si>
  <si>
    <t>1267714001251010</t>
  </si>
  <si>
    <t>Sandals Black, 41</t>
  </si>
  <si>
    <t>07300230517761</t>
  </si>
  <si>
    <t>267722</t>
  </si>
  <si>
    <t>TALIA Toe Post Flip flop</t>
  </si>
  <si>
    <t>1267722003</t>
  </si>
  <si>
    <t>1267722003251006</t>
  </si>
  <si>
    <t>Sandals Red, 37</t>
  </si>
  <si>
    <t>07300231241245</t>
  </si>
  <si>
    <t>64039931</t>
  </si>
  <si>
    <t>Sheep leather</t>
  </si>
  <si>
    <t>https://media.cos.com/assets/001/e7/bf/e7bf3107f4f22c30d2a389545f3f8578b72a55a4_xxl-1.jpg</t>
  </si>
  <si>
    <t>https://media.cos.com/assets/001/ae/16/ae16ef0472a2b59311095ea85ba6cf1ced9421c9_xxl-1.jpg</t>
  </si>
  <si>
    <t>https://media.cos.com/assets/001/bd/11/bd11729c3a56055de8d1e391207344a12fbca4f5_xxl-1.jpg</t>
  </si>
  <si>
    <t xml:space="preserve"> 001upper : 001sheepleather 100.0. 001sock : 001sheepleather 100.0. 001sole : 001thermoplasticrubber 100.0.</t>
  </si>
  <si>
    <t>267743</t>
  </si>
  <si>
    <t>Serpy Dress (M)</t>
  </si>
  <si>
    <t>1267743001</t>
  </si>
  <si>
    <t>1267743001251002</t>
  </si>
  <si>
    <t>07321739830755</t>
  </si>
  <si>
    <t>23,0</t>
  </si>
  <si>
    <t>https://media.cos.com/assets/001/60/1d/601d4adbf9734a149128f8e6a9c4b4d719b4e7c4_xxl-1.jpg</t>
  </si>
  <si>
    <t>https://media.cos.com/assets/001/23/f6/23f67e82062ac2aba2991e984d1d4808a0e3985e_xxl-1.jpg</t>
  </si>
  <si>
    <t xml:space="preserve"> 001shell : 001cotton 62.0, 001polyester 23.0, 001elastane 15.0. 001sidepart : 001cotton 100.0.</t>
  </si>
  <si>
    <t>1267743001251003</t>
  </si>
  <si>
    <t>07321739830762</t>
  </si>
  <si>
    <t>268116</t>
  </si>
  <si>
    <t>Pinecone Sleeveless Jacket</t>
  </si>
  <si>
    <t>Gilet</t>
  </si>
  <si>
    <t>1268116001</t>
  </si>
  <si>
    <t>1268116001251002</t>
  </si>
  <si>
    <t>Jacket White, XS</t>
  </si>
  <si>
    <t>07321738834495</t>
  </si>
  <si>
    <t>cos&gt;COS Ladies&gt;Ladieswear&gt;Casual&gt;Gilet</t>
  </si>
  <si>
    <t>https://public.assets.hmgroup.com/assets/001/aa/75/aa759a62a265d83737ef113f850fac38d87ce713_xxl-1.jpg</t>
  </si>
  <si>
    <t>https://public.assets.hmgroup.com/assets/001/f5/fc/f5fcf27333a26135c1ab57832813337bb63be4d5_xxl-1.jpg</t>
  </si>
  <si>
    <t xml:space="preserve"> 001shell : 001polyester 100.0. 001binding : 001polyester 100.0.</t>
  </si>
  <si>
    <t>1268116001251003</t>
  </si>
  <si>
    <t>Jacket White, S</t>
  </si>
  <si>
    <t>07321738834501</t>
  </si>
  <si>
    <t>1268116001251004</t>
  </si>
  <si>
    <t>Jacket White, M</t>
  </si>
  <si>
    <t>07321738836017</t>
  </si>
  <si>
    <t>268340</t>
  </si>
  <si>
    <t>Nadia Jumpsuit (M)</t>
  </si>
  <si>
    <t>1268340001</t>
  </si>
  <si>
    <t>1268340001251002</t>
  </si>
  <si>
    <t>Jumpsuit/Playsuit Black, XS</t>
  </si>
  <si>
    <t>07321739829629</t>
  </si>
  <si>
    <t>61143000</t>
  </si>
  <si>
    <t>64,0</t>
  </si>
  <si>
    <t>https://media.cos.com/assets/001/15/5d/155df481baf13e8e124ca78fbd71b36d68145183_xxl-1.jpg</t>
  </si>
  <si>
    <t>https://media.cos.com/assets/001/55/ee/55eeff79f5f0d088514da8f16cf1027500eeb900_xxl-1.jpg</t>
  </si>
  <si>
    <t>https://media.cos.com/assets/001/45/2c/452c33f346a74017fcb3a741e6927191c323ddab_xxl-1.jpg</t>
  </si>
  <si>
    <t xml:space="preserve"> 001shell : 001viscose 64.0, 001polyamide 30.0, 001elastane 6.0. 001pocketlining : 001cotton 100.0.</t>
  </si>
  <si>
    <t>269050</t>
  </si>
  <si>
    <t>Brooke Leather Ballerina</t>
  </si>
  <si>
    <t>1269050001</t>
  </si>
  <si>
    <t>1269050001251006</t>
  </si>
  <si>
    <t>Ballerinas Black, 37</t>
  </si>
  <si>
    <t>07321739017590</t>
  </si>
  <si>
    <t>640</t>
  </si>
  <si>
    <t>https://public.assets.hmgroup.com/assets/001/31/33/3133801d7b503ad8899e3e875d0741ccdfd97b5d_xxl-1.jpg</t>
  </si>
  <si>
    <t>https://public.assets.hmgroup.com/assets/001/2e/34/2e34fd39823a250625b2250328fe37faf35a3181_xxl-1.jpg</t>
  </si>
  <si>
    <t>https://public.assets.hmgroup.com/assets/001/37/25/3725a221a2118e6376c605159eff13865112fcb9_xxl-1.jpg</t>
  </si>
  <si>
    <t xml:space="preserve"> 001upper : 001sheepleather 100.0. 001lining : 001sheepleather 100.0. 001sock : 001sheepleather 100.0. 001sole : 001thermoplasticrubber 100.0.</t>
  </si>
  <si>
    <t>269800</t>
  </si>
  <si>
    <t>Webby Belt</t>
  </si>
  <si>
    <t>1269800001</t>
  </si>
  <si>
    <t>1269800001251001</t>
  </si>
  <si>
    <t>Belt Yellow, XS/S</t>
  </si>
  <si>
    <t>07300230912016</t>
  </si>
  <si>
    <t>62171000</t>
  </si>
  <si>
    <t>https://media.cos.com/assets/001/27/a7/27a7e55acd28a75db6de73d5f6238a6274792936_xxl-1.jpg</t>
  </si>
  <si>
    <t>https://media.cos.com/assets/001/91/de/91de0000b89638f7b08c34db8cfa35f303e74e82_xxl-1.jpg</t>
  </si>
  <si>
    <t>https://media.cos.com/assets/001/46/54/46544622d1cce732a417fe3b9b3f6885cf7aa05d_xxl-1.jpg</t>
  </si>
  <si>
    <t>1269800001251003</t>
  </si>
  <si>
    <t>Belt Yellow, M/L</t>
  </si>
  <si>
    <t>07300230912023</t>
  </si>
  <si>
    <t>270244</t>
  </si>
  <si>
    <t>AURA Hoops</t>
  </si>
  <si>
    <t>Earrings</t>
  </si>
  <si>
    <t>1270244001</t>
  </si>
  <si>
    <t>1270244001251001</t>
  </si>
  <si>
    <t>Earrings Silver, NOSIZE</t>
  </si>
  <si>
    <t>2611</t>
  </si>
  <si>
    <t>Jewellery</t>
  </si>
  <si>
    <t>07300230218415</t>
  </si>
  <si>
    <t>cos&gt;COS Ladies&gt;Ladieswear&gt;Accessories&gt;Earrings</t>
  </si>
  <si>
    <t>Silver</t>
  </si>
  <si>
    <t>71171900</t>
  </si>
  <si>
    <t>https://media.cos.com/assets/001/db/ea/dbea5b01b1c29575f6cf86accc19e19cede89f3b_xxl-1.jpg</t>
  </si>
  <si>
    <t>https://media.cos.com/assets/001/b7/7d/b77d501207e176d07c411a277f0adb9735700833_xxl-1.jpg</t>
  </si>
  <si>
    <t xml:space="preserve"> 001shell : 001brass 80.0, 001freshwaterpearl 20.0.</t>
  </si>
  <si>
    <t>270246</t>
  </si>
  <si>
    <t>AURA Double Ring</t>
  </si>
  <si>
    <t>Ring</t>
  </si>
  <si>
    <t>1270246001</t>
  </si>
  <si>
    <t>1270246001251008</t>
  </si>
  <si>
    <t>Ring Silver, M/L</t>
  </si>
  <si>
    <t>07300230181252</t>
  </si>
  <si>
    <t>cos&gt;COS Ladies&gt;Ladieswear&gt;Accessories&gt;Ring</t>
  </si>
  <si>
    <t>90,0</t>
  </si>
  <si>
    <t>https://media.cos.com/assets/001/17/a1/17a1d45eaf3e1bae908deec09c755f0b4e5e64c8_xxl-1.jpg</t>
  </si>
  <si>
    <t>https://media.cos.com/assets/001/43/f5/43f56ee90fd4411d2404e5be21be2d110794d357_xxl-1.jpg</t>
  </si>
  <si>
    <t xml:space="preserve"> 001shell : 001brass 90.0, 001freshwaterpearl 10.0. 001coating : 001silver 100.0.</t>
  </si>
  <si>
    <t>270306</t>
  </si>
  <si>
    <t>DOLE DENIM Hybrid</t>
  </si>
  <si>
    <t>1270306002</t>
  </si>
  <si>
    <t>1270306002251001</t>
  </si>
  <si>
    <t>Jacket Black, XS/S</t>
  </si>
  <si>
    <t>07321739278007</t>
  </si>
  <si>
    <t>cos&gt;COS Ladies&gt;Ladieswear&gt;Accessories&gt;Jacket</t>
  </si>
  <si>
    <t>HM_178</t>
  </si>
  <si>
    <t>https://media.cos.com/assets/001/c6/a8/c6a857c0b5ba79ebe1e84be11121aedc583dff9b_xxl-1.jpg</t>
  </si>
  <si>
    <t>https://media.cos.com/assets/001/11/a0/11a0acaf0e5d585909eafbc430bc52ba3ea76b4c_xxl-1.jpg</t>
  </si>
  <si>
    <t>1270306002251003</t>
  </si>
  <si>
    <t>Jacket Black, M/L</t>
  </si>
  <si>
    <t>07321739285517</t>
  </si>
  <si>
    <t>670</t>
  </si>
  <si>
    <t>271136</t>
  </si>
  <si>
    <t>LNY ADA BAG</t>
  </si>
  <si>
    <t>1271136003</t>
  </si>
  <si>
    <t>1271136003251001</t>
  </si>
  <si>
    <t>Crossbody bag Orange, ONESIZE</t>
  </si>
  <si>
    <t>COS Projects</t>
  </si>
  <si>
    <t>9169</t>
  </si>
  <si>
    <t>07321739126575</t>
  </si>
  <si>
    <t>cos&gt;COS Projects&gt;COS Projects&gt;COS Projects&gt;Bag</t>
  </si>
  <si>
    <t>https://public.assets.hmgroup.com/assets/001/f0/46/f0469a68c9b7d59e98f2b1b360b48be252cfd095_xxl-1.jpg</t>
  </si>
  <si>
    <t>https://public.assets.hmgroup.com/assets/001/0a/cf/0acfaf2cddf6b0aa55638f2488ded6beda4591cf_xxl-1.jpg</t>
  </si>
  <si>
    <t xml:space="preserve"> 001shell : 001sheepleather 100.0. 001lining : 001cotton 100.0.</t>
  </si>
  <si>
    <t>271222</t>
  </si>
  <si>
    <t>CORA Clip</t>
  </si>
  <si>
    <t>Hair clip</t>
  </si>
  <si>
    <t>1271222001</t>
  </si>
  <si>
    <t>1271222001251001</t>
  </si>
  <si>
    <t>Hair clip Red, NOSIZE</t>
  </si>
  <si>
    <t>2612</t>
  </si>
  <si>
    <t>Small Accessories</t>
  </si>
  <si>
    <t>07300231140555</t>
  </si>
  <si>
    <t>cos&gt;COS Ladies&gt;Ladieswear&gt;Accessories&gt;Hair clip</t>
  </si>
  <si>
    <t>96151100</t>
  </si>
  <si>
    <t>https://media.cos.com/assets/001/4f/7b/4f7b33e900690cb7a652a4231f4b270d659eb37d_xxl-1.jpg</t>
  </si>
  <si>
    <t>https://media.cos.com/assets/001/d6/2e/d62edb21b642c4714911bb2c9c49671ff382ab46_xxl-1.jpg</t>
  </si>
  <si>
    <t xml:space="preserve"> 001shell : 001polymethylmethacrylate 90.0, 001brass 10.0.</t>
  </si>
  <si>
    <t>271727</t>
  </si>
  <si>
    <t>Tazu Dress</t>
  </si>
  <si>
    <t>1271727001</t>
  </si>
  <si>
    <t>1271727001251002</t>
  </si>
  <si>
    <t>Dress Black, 34</t>
  </si>
  <si>
    <t>07300230707612</t>
  </si>
  <si>
    <t>62044300</t>
  </si>
  <si>
    <t>https://media.cos.com/assets/001/21/66/21660d7074f026dbb92be5c418d04f1d24247a2e_xxl-1.jpg</t>
  </si>
  <si>
    <t>https://media.cos.com/assets/001/31/08/3108a8d69c07ec90ac9fe20309900eeb75dd776a_xxl-1.jpg</t>
  </si>
  <si>
    <t>https://media.cos.com/assets/001/36/db/36dbaa633741e98afb6ccfc8282b3b051a167372_xxl-1.jpg</t>
  </si>
  <si>
    <t xml:space="preserve"> 001shell : 001polyamide 52.0, 001cotton 48.0.</t>
  </si>
  <si>
    <t>1271727001251003</t>
  </si>
  <si>
    <t>Dress Black, 36</t>
  </si>
  <si>
    <t>07300230707629</t>
  </si>
  <si>
    <t>1271727001251004</t>
  </si>
  <si>
    <t>Dress Black, 38</t>
  </si>
  <si>
    <t>07300230707636</t>
  </si>
  <si>
    <t>1271727001251007</t>
  </si>
  <si>
    <t>Dress Black, 44</t>
  </si>
  <si>
    <t>07300230708213</t>
  </si>
  <si>
    <t>271788</t>
  </si>
  <si>
    <t>E Papaya Vest RLX</t>
  </si>
  <si>
    <t>1271788003</t>
  </si>
  <si>
    <t>1271788003252002</t>
  </si>
  <si>
    <t>Sweater vest Red, XS</t>
  </si>
  <si>
    <t>07300231559432</t>
  </si>
  <si>
    <t>CN, ES</t>
  </si>
  <si>
    <t>https://media.cos.com/assets/001/06/7b/067b8cca82ec6d2ec954778e294823f9bcf2cd7f_xxl-1.jpg</t>
  </si>
  <si>
    <t>https://media.cos.com/assets/001/5e/17/5e177c2eba1598a8f127d1fc0a1c8b940aaa1de8_xxl-1.jpg</t>
  </si>
  <si>
    <t>1271788003252003</t>
  </si>
  <si>
    <t>Sweater vest Red, S</t>
  </si>
  <si>
    <t>07300231559449</t>
  </si>
  <si>
    <t>1271788003252004</t>
  </si>
  <si>
    <t>Sweater vest Red, M</t>
  </si>
  <si>
    <t>07300231559456</t>
  </si>
  <si>
    <t>271891</t>
  </si>
  <si>
    <t>Quinny Shirt</t>
  </si>
  <si>
    <t>1271891002</t>
  </si>
  <si>
    <t>1271891002251007</t>
  </si>
  <si>
    <t>07300231332806</t>
  </si>
  <si>
    <t>https://media.cos.com/assets/001/69/37/6937c2f60eb9143f40ab6db180e31f89de16f1cb_xxl-1.jpg</t>
  </si>
  <si>
    <t>https://media.cos.com/assets/001/b4/76/b476479665d0008b3457d050fd78830f424773a4_xxl-1.jpg</t>
  </si>
  <si>
    <t xml:space="preserve"> 001shell : 001cotton 100.0. 001binding : 001cotton 100.0.</t>
  </si>
  <si>
    <t>271952</t>
  </si>
  <si>
    <t>Hanford Shirt Dress</t>
  </si>
  <si>
    <t>1271952001</t>
  </si>
  <si>
    <t>1271952001251002</t>
  </si>
  <si>
    <t>Dress Pink, 34</t>
  </si>
  <si>
    <t>07300231531025</t>
  </si>
  <si>
    <t>62044400</t>
  </si>
  <si>
    <t>86,0</t>
  </si>
  <si>
    <t>https://media.cos.com/assets/001/b8/e9/b8e980f54d432019553b13cfdb5ad4dbc4b46fd3_xxl-1.jpg</t>
  </si>
  <si>
    <t>https://media.cos.com/assets/001/fe/2f/fe2f5e67bb1fe380bb109e439b0303143aaf8518_xxl-1.jpg</t>
  </si>
  <si>
    <t xml:space="preserve"> 001shell : 001lyocell 86.0, 001polyester 14.0.</t>
  </si>
  <si>
    <t>1271952001251003</t>
  </si>
  <si>
    <t>Dress Pink, 36</t>
  </si>
  <si>
    <t>07300231531049</t>
  </si>
  <si>
    <t>350</t>
  </si>
  <si>
    <t>1271952001251004</t>
  </si>
  <si>
    <t>Dress Pink, 38</t>
  </si>
  <si>
    <t>07300231531063</t>
  </si>
  <si>
    <t>378</t>
  </si>
  <si>
    <t>1271952001251005</t>
  </si>
  <si>
    <t>Dress Pink, 40</t>
  </si>
  <si>
    <t>07300231531070</t>
  </si>
  <si>
    <t>376</t>
  </si>
  <si>
    <t>1271952001251006</t>
  </si>
  <si>
    <t>Dress Pink, 42</t>
  </si>
  <si>
    <t>07300231531094</t>
  </si>
  <si>
    <t>392</t>
  </si>
  <si>
    <t>1271952001251007</t>
  </si>
  <si>
    <t>Dress Pink, 44</t>
  </si>
  <si>
    <t>07300231531100</t>
  </si>
  <si>
    <t>388</t>
  </si>
  <si>
    <t>271953</t>
  </si>
  <si>
    <t>Akali Cotton Midi Dress</t>
  </si>
  <si>
    <t>1271953004</t>
  </si>
  <si>
    <t>1271953004251002</t>
  </si>
  <si>
    <t>Dress White, 34</t>
  </si>
  <si>
    <t>07300231799654</t>
  </si>
  <si>
    <t>https://media.cos.com/assets/001/9f/9c/9f9c631bfbb7d034efec5ed7976c785aff67fd95_xxl-1.jpg</t>
  </si>
  <si>
    <t>https://media.cos.com/assets/001/23/0e/230eee0a889b4932b365487f55afb0ee3c5f4b6c_xxl-1.jpg</t>
  </si>
  <si>
    <t>https://media.cos.com/assets/001/68/be/68be6a774580424146b068467c0d5ddb9039ce82_xxl-1.jpg</t>
  </si>
  <si>
    <t>1271953004251003</t>
  </si>
  <si>
    <t>Dress White, 36</t>
  </si>
  <si>
    <t>07300231799661</t>
  </si>
  <si>
    <t>1271953004251004</t>
  </si>
  <si>
    <t>Dress White, 38</t>
  </si>
  <si>
    <t>07300231799678</t>
  </si>
  <si>
    <t>1271953004251005</t>
  </si>
  <si>
    <t>Dress White, 40</t>
  </si>
  <si>
    <t>07300231799685</t>
  </si>
  <si>
    <t>1271953004251006</t>
  </si>
  <si>
    <t>Dress White, 42</t>
  </si>
  <si>
    <t>07300231799692</t>
  </si>
  <si>
    <t>1271953004251007</t>
  </si>
  <si>
    <t>Dress White, 44</t>
  </si>
  <si>
    <t>07300231799708</t>
  </si>
  <si>
    <t>440</t>
  </si>
  <si>
    <t>272263</t>
  </si>
  <si>
    <t>E Vivi T-Shirt REG</t>
  </si>
  <si>
    <t>1272263001</t>
  </si>
  <si>
    <t>1272263001251002</t>
  </si>
  <si>
    <t>07321739829872</t>
  </si>
  <si>
    <t>https://media.cos.com/assets/001/1f/3a/1f3aaaebcddadf87511ff1e94e76703398678945_xxl-1.jpg</t>
  </si>
  <si>
    <t>https://media.cos.com/assets/001/e6/f5/e6f51b0b8cfb7069d2bf61a7bcff18faaf1db342_xxl-1.jpg</t>
  </si>
  <si>
    <t>https://media.cos.com/assets/001/2c/51/2c5156468e95532159f03775c5fd6ff80925ab85_xxl-1.jpg</t>
  </si>
  <si>
    <t>1272263001251003</t>
  </si>
  <si>
    <t>Top Blue, S</t>
  </si>
  <si>
    <t>07321739829889</t>
  </si>
  <si>
    <t>1272263002</t>
  </si>
  <si>
    <t>1272263002251002</t>
  </si>
  <si>
    <t>Top Brown, XS</t>
  </si>
  <si>
    <t>07300231055187</t>
  </si>
  <si>
    <t>https://media.cos.com/assets/001/cf/90/cf90b0199c767c5da9c0ed0f480ca25347c39698_xxl-1.jpg</t>
  </si>
  <si>
    <t>https://media.cos.com/assets/001/59/b6/59b673353ee88369dd7431a64c7d9d90d92cfb9f_xxl-1.jpg</t>
  </si>
  <si>
    <t>272308</t>
  </si>
  <si>
    <t>HAZEL Mini Tote.</t>
  </si>
  <si>
    <t>1272308003</t>
  </si>
  <si>
    <t>1272308003251001</t>
  </si>
  <si>
    <t>Tote bag Beige, NOSIZE</t>
  </si>
  <si>
    <t>2610</t>
  </si>
  <si>
    <t>07300230682698</t>
  </si>
  <si>
    <t>cos&gt;COS Ladies&gt;Ladieswear&gt;Accessories&gt;Bag</t>
  </si>
  <si>
    <t>42029180</t>
  </si>
  <si>
    <t>https://media.cos.com/assets/001/21/39/213926a505d428944f0115c72fbdafa0ddb1f8c8_xxl-1.jpg</t>
  </si>
  <si>
    <t>https://media.cos.com/assets/001/8c/6a/8c6aab21c28fe8924275b70f6f97ce5e3fc100e5_xxl-1.jpg</t>
  </si>
  <si>
    <t>https://media.cos.com/assets/001/08/a6/08a6214e054917735f107fa49b5893444e836fbb_xxl-1.jpg</t>
  </si>
  <si>
    <t>https://media.cos.com/assets/001/29/79/29795d08ef138c54325a54b1ace402bf3a3a9bbe_xxl-1.jpg</t>
  </si>
  <si>
    <t xml:space="preserve"> 001shell : 001cowsplitleather 100.0. 001lining : 001cotton 100.0.</t>
  </si>
  <si>
    <t>272324</t>
  </si>
  <si>
    <t>MALFROY LARGE KNOT KEYRING</t>
  </si>
  <si>
    <t>Keyring</t>
  </si>
  <si>
    <t>1272324004</t>
  </si>
  <si>
    <t>1272324004251001</t>
  </si>
  <si>
    <t>Key ring Khaki green, ONESIZE</t>
  </si>
  <si>
    <t>4812</t>
  </si>
  <si>
    <t>07300232329966</t>
  </si>
  <si>
    <t>cos&gt;COS Men&gt;Menswear&gt;Accessories&gt;Keyring</t>
  </si>
  <si>
    <t>Khaki</t>
  </si>
  <si>
    <t>73269098</t>
  </si>
  <si>
    <t>https://media.cos.com/assets/001/02/a2/02a236cf04f68c1cfffdcd10ac46a7ad8973c58d_xxl-1.jpg</t>
  </si>
  <si>
    <t>https://media.cos.com/assets/001/8a/27/8a27e04837e0089bd49f439fec4d022f2ae4cc12_xxl-1.jpg</t>
  </si>
  <si>
    <t xml:space="preserve"> 001shell : 001sheepleather 100.0.</t>
  </si>
  <si>
    <t>1272324006</t>
  </si>
  <si>
    <t>1272324006251001</t>
  </si>
  <si>
    <t>Key ring Yellow, ONESIZE</t>
  </si>
  <si>
    <t>07300232329065</t>
  </si>
  <si>
    <t>https://media.cos.com/assets/001/bf/63/bf6375b9b150954c87e32a27b35684d5b39db437_xxl-1.jpg</t>
  </si>
  <si>
    <t>https://media.cos.com/assets/001/da/6d/da6d73ee8c6b463a158a9b24cec3c5790e36dce7_xxl-1.jpg</t>
  </si>
  <si>
    <t>https://media.cos.com/assets/001/b7/e7/b7e7d496c1e1e9cfc8570987e763af11e1396c05_xxl-1.jpg</t>
  </si>
  <si>
    <t>272405</t>
  </si>
  <si>
    <t>E Bravas Jumper</t>
  </si>
  <si>
    <t>1272405001</t>
  </si>
  <si>
    <t>1272405001251002</t>
  </si>
  <si>
    <t>Top Grey, XS</t>
  </si>
  <si>
    <t>07321739464424</t>
  </si>
  <si>
    <t>https://public.assets.hmgroup.com/assets/001/61/c3/61c3a78f5334e651a7b916a8fb19753858f10e0c_xxl-1.jpg</t>
  </si>
  <si>
    <t>https://public.assets.hmgroup.com/assets/001/d4/28/d428710c6d331d154aa0ef36583f063b1332edbd_xxl-1.jpg</t>
  </si>
  <si>
    <t>1272405001251003</t>
  </si>
  <si>
    <t>Top Grey, S</t>
  </si>
  <si>
    <t>07321739464479</t>
  </si>
  <si>
    <t>1272405001251004</t>
  </si>
  <si>
    <t>Top Grey, M</t>
  </si>
  <si>
    <t>07321739464486</t>
  </si>
  <si>
    <t>272516</t>
  </si>
  <si>
    <t>TWIN Suede Belt</t>
  </si>
  <si>
    <t>1272516001</t>
  </si>
  <si>
    <t>1272516001251001</t>
  </si>
  <si>
    <t>07300230673252</t>
  </si>
  <si>
    <t>Suede</t>
  </si>
  <si>
    <t>https://media.cos.com/assets/001/19/17/1917cf46cbdf64d1f12cc42e6cf2419d1c5f2c29_xxl-1.jpg</t>
  </si>
  <si>
    <t>https://media.cos.com/assets/001/c4/26/c426cfd35556834d288700a3643526f4c9af4884_xxl-1.jpg</t>
  </si>
  <si>
    <t>https://media.cos.com/assets/001/d6/c8/d6c86a31e266bbbd4b380dd2c76e8497b5eb15ae_xxl-1.jpg</t>
  </si>
  <si>
    <t xml:space="preserve"> 001shell : 001cowsuede 100.0.</t>
  </si>
  <si>
    <t>1272516001251003</t>
  </si>
  <si>
    <t>Belt Brown, M/L</t>
  </si>
  <si>
    <t>07300230673269</t>
  </si>
  <si>
    <t>272626</t>
  </si>
  <si>
    <t>DF JOYCE KNIT SHIRT</t>
  </si>
  <si>
    <t>1272626001</t>
  </si>
  <si>
    <t>1272626001251003</t>
  </si>
  <si>
    <t>Shirt Black, M</t>
  </si>
  <si>
    <t>07300230482670</t>
  </si>
  <si>
    <t>62052000</t>
  </si>
  <si>
    <t>https://media.cos.com/assets/001/12/1a/121a457097d0a9fb461a1860221cbd61253cc0b7_xxl-1.jpg</t>
  </si>
  <si>
    <t>https://media.cos.com/assets/001/3c/7d/3c7daa29d348bf2941111ba83bfc164e9acd4a0d_xxl-1.jpg</t>
  </si>
  <si>
    <t>1272626001251004</t>
  </si>
  <si>
    <t>Shirt Black, L</t>
  </si>
  <si>
    <t>07300230482687</t>
  </si>
  <si>
    <t>1272626001251005</t>
  </si>
  <si>
    <t>Shirt Black, XL</t>
  </si>
  <si>
    <t>07300230482694</t>
  </si>
  <si>
    <t>272663</t>
  </si>
  <si>
    <t>Mizzen Tie Blazer</t>
  </si>
  <si>
    <t>Blazer</t>
  </si>
  <si>
    <t>1272663001</t>
  </si>
  <si>
    <t>1272663001251002</t>
  </si>
  <si>
    <t>Blazer Yellow, 34</t>
  </si>
  <si>
    <t>07300230617416</t>
  </si>
  <si>
    <t>cos&gt;COS Ladies&gt;Ladieswear&gt;Casual&gt;Blazer</t>
  </si>
  <si>
    <t>62043290</t>
  </si>
  <si>
    <t>https://media.cos.com/assets/001/e1/8e/e18eebebc1c8273446cc0b3264d48dc27b5e8fa0_xxl-1.jpg</t>
  </si>
  <si>
    <t>https://media.cos.com/assets/001/5a/31/5a318d84b2559d504e4f231672fdd5a58d6969ba_xxl-1.jpg</t>
  </si>
  <si>
    <t xml:space="preserve"> 001shell : 001cotton 62.0, 001polyamide 38.0. 001lining : 001cotton 100.0. 001pocketlining : 001cotton 100.0. 001sleevelining : 001lyocell 84.0, 001polyester 16.0.</t>
  </si>
  <si>
    <t>1272663001251005</t>
  </si>
  <si>
    <t>Blazer Yellow, 40</t>
  </si>
  <si>
    <t>07300230617447</t>
  </si>
  <si>
    <t>1272663001251006</t>
  </si>
  <si>
    <t>Blazer Yellow, 42</t>
  </si>
  <si>
    <t>07300230617454</t>
  </si>
  <si>
    <t>421</t>
  </si>
  <si>
    <t>1272663001251007</t>
  </si>
  <si>
    <t>Blazer Yellow, 44</t>
  </si>
  <si>
    <t>07300230617461</t>
  </si>
  <si>
    <t>522</t>
  </si>
  <si>
    <t>272664</t>
  </si>
  <si>
    <t>FADMA WIDE LEG TROUSER</t>
  </si>
  <si>
    <t>1272664002</t>
  </si>
  <si>
    <t>1272664002251001</t>
  </si>
  <si>
    <t>Trousers Mole, XS</t>
  </si>
  <si>
    <t>07321739831288</t>
  </si>
  <si>
    <t>https://media.cos.com/assets/001/dc/9f/dc9f09e57176505d8b0210ae3251d3197c7138cc_xxl-1.jpg</t>
  </si>
  <si>
    <t>https://media.cos.com/assets/001/bf/1a/bf1ab50687bd17e2f8be11183d33b5bcc51f419a_xxl-1.jpg</t>
  </si>
  <si>
    <t>272743</t>
  </si>
  <si>
    <t>ALVIN PULL ON SHORT</t>
  </si>
  <si>
    <t>1272743001</t>
  </si>
  <si>
    <t>1272743001251001</t>
  </si>
  <si>
    <t>Shorts Blue, XS</t>
  </si>
  <si>
    <t>07300230782121</t>
  </si>
  <si>
    <t>cos&gt;COS Men&gt;Menswear&gt;Casual&gt;Shorts</t>
  </si>
  <si>
    <t>62046290</t>
  </si>
  <si>
    <t>https://media.cos.com/assets/001/d5/74/d5749db673237b151d3ec83c06df887290fd4d97_xxl-1.jpg</t>
  </si>
  <si>
    <t>https://media.cos.com/assets/001/d4/f8/d4f8576981bb5f1fac28a426fccac3cfd28ec962_xxl-1.jpg</t>
  </si>
  <si>
    <t>https://media.cos.com/assets/001/cb/56/cb56ab0ddcb90aa2a30ea585ebab8a6a751183eb_xxl-1.jpg</t>
  </si>
  <si>
    <t>1272743001251005</t>
  </si>
  <si>
    <t>Shorts Blue, XL</t>
  </si>
  <si>
    <t>07300230782176</t>
  </si>
  <si>
    <t>1272743002</t>
  </si>
  <si>
    <t>1272743002251004</t>
  </si>
  <si>
    <t>Shorts Green, L</t>
  </si>
  <si>
    <t>07300230781650</t>
  </si>
  <si>
    <t>https://media.cos.com/assets/001/b5/30/b5309dd7aa3e2bb69e9d56c7135a130ac09cce63_xxl-1.jpg</t>
  </si>
  <si>
    <t>https://media.cos.com/assets/001/54/12/5412a295de1525a8a247a333a264945d2c93e662_xxl-1.jpg</t>
  </si>
  <si>
    <t>1272743002251005</t>
  </si>
  <si>
    <t>Shorts Green, XL</t>
  </si>
  <si>
    <t>07300230781667</t>
  </si>
  <si>
    <t>272831</t>
  </si>
  <si>
    <t>Aissa Top (M)</t>
  </si>
  <si>
    <t>1272831001</t>
  </si>
  <si>
    <t>1272831001251002</t>
  </si>
  <si>
    <t>07300231588951</t>
  </si>
  <si>
    <t>61099020</t>
  </si>
  <si>
    <t>175</t>
  </si>
  <si>
    <t>https://media.cos.com/assets/001/59/2a/592a0af88e3697495a318cd722aaf1f0d768258f_xxl-1.jpg</t>
  </si>
  <si>
    <t>https://media.cos.com/assets/001/ad/f8/adf818c2f88ecb79c4d428cc7084cde2868b848f_xxl-1.jpg</t>
  </si>
  <si>
    <t>https://media.cos.com/assets/001/f4/92/f492bae5a0ddea3af0c27f405a67a8468cf28255_xxl-1.jpg</t>
  </si>
  <si>
    <t>https://media.cos.com/assets/001/87/01/870114cbec89ed58ba0e0eb67fc7b65caa457819_xxl-1.jpg</t>
  </si>
  <si>
    <t xml:space="preserve"> 001shell : 001lyocell 100.0. 001lining : 001lyocell 100.0.</t>
  </si>
  <si>
    <t>1272831001251003</t>
  </si>
  <si>
    <t>07300231588968</t>
  </si>
  <si>
    <t>1272831001251004</t>
  </si>
  <si>
    <t>07300231588975</t>
  </si>
  <si>
    <t>1272831001251005</t>
  </si>
  <si>
    <t>07300231588982</t>
  </si>
  <si>
    <t>1272831002</t>
  </si>
  <si>
    <t>1272831002251002</t>
  </si>
  <si>
    <t>07300231765666</t>
  </si>
  <si>
    <t>https://media.cos.com/assets/001/1e/33/1e33ff92b2c380e8eb1fb785181933458e31d8bc_xxl-1.jpg</t>
  </si>
  <si>
    <t>https://media.cos.com/assets/001/17/aa/17aaa0b3387547a7109d8b2fde208d49d89cdc56_xxl-1.jpg</t>
  </si>
  <si>
    <t>1272831002251003</t>
  </si>
  <si>
    <t>07300231765673</t>
  </si>
  <si>
    <t>1272831002251005</t>
  </si>
  <si>
    <t>Top Blue, L</t>
  </si>
  <si>
    <t>07300231765697</t>
  </si>
  <si>
    <t>272838</t>
  </si>
  <si>
    <t>Marane Dress (M)</t>
  </si>
  <si>
    <t>1272838001</t>
  </si>
  <si>
    <t>1272838001251002</t>
  </si>
  <si>
    <t>07300232102705</t>
  </si>
  <si>
    <t>https://media.cos.com/assets/001/fd/26/fd26d5a3bf2fff4778a0190712e463d6074ecd0b_xxl-1.jpg</t>
  </si>
  <si>
    <t>https://media.cos.com/assets/001/68/fd/68fd022ecce9fbabfe39f89b8098f54078f5809b_xxl-1.jpg</t>
  </si>
  <si>
    <t>1272838001251003</t>
  </si>
  <si>
    <t>07300232104716</t>
  </si>
  <si>
    <t>1272838001251004</t>
  </si>
  <si>
    <t>Dress Black, M</t>
  </si>
  <si>
    <t>07300232104730</t>
  </si>
  <si>
    <t>1272838001251005</t>
  </si>
  <si>
    <t>07300232104747</t>
  </si>
  <si>
    <t>510</t>
  </si>
  <si>
    <t>1272838002</t>
  </si>
  <si>
    <t>1272838002251002</t>
  </si>
  <si>
    <t>Dress White, XS</t>
  </si>
  <si>
    <t>07300232104617</t>
  </si>
  <si>
    <t>https://media.cos.com/assets/001/57/0d/570d320e00d7621affee02531315753d3a9d9d6b_xxl-1.jpg</t>
  </si>
  <si>
    <t>https://media.cos.com/assets/001/d9/75/d975c97746f941e7ec4fb1a121bf3e48713f5aac_xxl-1.jpg</t>
  </si>
  <si>
    <t>https://media.cos.com/assets/001/8a/18/8a183e63334f57865e710e6517a588ef8303332f_xxl-1.jpg</t>
  </si>
  <si>
    <t>https://media.cos.com/assets/001/ef/12/ef12380d391a51e70fe8939dd858c8016c84a790_xxl-1.jpg</t>
  </si>
  <si>
    <t>1272838002251003</t>
  </si>
  <si>
    <t>Dress White, S</t>
  </si>
  <si>
    <t>07300232104624</t>
  </si>
  <si>
    <t>1272838002251004</t>
  </si>
  <si>
    <t>Dress White, M</t>
  </si>
  <si>
    <t>07300232104631</t>
  </si>
  <si>
    <t>1272838002251005</t>
  </si>
  <si>
    <t>Dress White, L</t>
  </si>
  <si>
    <t>07300232104648</t>
  </si>
  <si>
    <t>1272838003</t>
  </si>
  <si>
    <t>1272838003251002</t>
  </si>
  <si>
    <t>07300232240926</t>
  </si>
  <si>
    <t>https://media.cos.com/assets/001/d5/d9/d5d929184f3a31a341fbdb0d1e08e2f88b833187_xxl-1.jpg</t>
  </si>
  <si>
    <t>https://media.cos.com/assets/001/c8/21/c821e051c0a95bbd0f07af26bbc7f046c217fce7_xxl-1.jpg</t>
  </si>
  <si>
    <t xml:space="preserve"> 001shell : 001cotton 100.0. 001pocket : 001cotton 100.0.</t>
  </si>
  <si>
    <t>1272838003251003</t>
  </si>
  <si>
    <t>07300232240933</t>
  </si>
  <si>
    <t>465</t>
  </si>
  <si>
    <t>1272838003251004</t>
  </si>
  <si>
    <t>07300232240940</t>
  </si>
  <si>
    <t>1272838003251005</t>
  </si>
  <si>
    <t>Dress Red, L</t>
  </si>
  <si>
    <t>07300232240957</t>
  </si>
  <si>
    <t>272839</t>
  </si>
  <si>
    <t>Adalia Short Dress (E)</t>
  </si>
  <si>
    <t>1272839001</t>
  </si>
  <si>
    <t>1272839001251002</t>
  </si>
  <si>
    <t>Dress Blue, XS</t>
  </si>
  <si>
    <t>07300231696298</t>
  </si>
  <si>
    <t>61044400</t>
  </si>
  <si>
    <t>https://media.cos.com/assets/001/79/31/7931c2608bd6a156b9c221468f9ee50ceedf378a_xxl-1.jpg</t>
  </si>
  <si>
    <t>https://media.cos.com/assets/001/e4/5b/e45b60dd18c358eb7a03dbf0b47ba74316d4fd14_xxl-1.jpg</t>
  </si>
  <si>
    <t xml:space="preserve"> 001shell : 001viscose 67.0, 001polyamide 28.0, 001elastane 5.0.</t>
  </si>
  <si>
    <t>1272839001251003</t>
  </si>
  <si>
    <t>Dress Blue, S</t>
  </si>
  <si>
    <t>07300231696304</t>
  </si>
  <si>
    <t>555</t>
  </si>
  <si>
    <t>1272839001251004</t>
  </si>
  <si>
    <t>Dress Blue, M</t>
  </si>
  <si>
    <t>07300231698117</t>
  </si>
  <si>
    <t>1272839001251005</t>
  </si>
  <si>
    <t>Dress Blue, L</t>
  </si>
  <si>
    <t>07300231698124</t>
  </si>
  <si>
    <t>1272839002</t>
  </si>
  <si>
    <t>1272839002251002</t>
  </si>
  <si>
    <t>Dress Khaki green, XS</t>
  </si>
  <si>
    <t>07300230546303</t>
  </si>
  <si>
    <t>520</t>
  </si>
  <si>
    <t>https://media.cos.com/assets/001/ca/3a/ca3a2cceee66422029ceb1adcd37836d2635cda7_xxl-1.jpg</t>
  </si>
  <si>
    <t>https://media.cos.com/assets/001/f7/b5/f7b5ad8155b8d81a213a85f3bd74769ddff61ba8_xxl-1.jpg</t>
  </si>
  <si>
    <t>1272839002251003</t>
  </si>
  <si>
    <t>Dress Khaki green, S</t>
  </si>
  <si>
    <t>07300230548512</t>
  </si>
  <si>
    <t>1272839002251005</t>
  </si>
  <si>
    <t>Dress Khaki green, L</t>
  </si>
  <si>
    <t>07300230548543</t>
  </si>
  <si>
    <t>580</t>
  </si>
  <si>
    <t>272841</t>
  </si>
  <si>
    <t>Bill Maxi Dress (M)</t>
  </si>
  <si>
    <t>1272841001</t>
  </si>
  <si>
    <t>1272841001251003</t>
  </si>
  <si>
    <t>07300231903051</t>
  </si>
  <si>
    <t>https://media.cos.com/assets/001/a6/00/a600547a37ed40d753c776720f4b8ca6c4aa4d43_xxl-1.jpg</t>
  </si>
  <si>
    <t>https://media.cos.com/assets/001/11/dd/11dd7232e6ccd24b7eaca48316b0e8ba1de39da7_xxl-1.jpg</t>
  </si>
  <si>
    <t xml:space="preserve"> 001shell : 001cotton 100.0. 001necklining : 001cotton 100.0.</t>
  </si>
  <si>
    <t>1272841001251004</t>
  </si>
  <si>
    <t>07300231903068</t>
  </si>
  <si>
    <t>1272841001251005</t>
  </si>
  <si>
    <t>07300231903075</t>
  </si>
  <si>
    <t>1272841002</t>
  </si>
  <si>
    <t>1272841002251002</t>
  </si>
  <si>
    <t>Dress Green, XS</t>
  </si>
  <si>
    <t>07300231904515</t>
  </si>
  <si>
    <t>https://media.cos.com/assets/001/c5/c8/c5c8d0f70436fe1aa230c5bda05d4d2fa37512ed_xxl-1.jpg</t>
  </si>
  <si>
    <t>https://media.cos.com/assets/001/4e/6d/4e6da7b7ac12274dadae5c2efb9775ddf78a8990_xxl-1.jpg</t>
  </si>
  <si>
    <t>1272841002251003</t>
  </si>
  <si>
    <t>Dress Green, S</t>
  </si>
  <si>
    <t>07300231904522</t>
  </si>
  <si>
    <t>1272841002251004</t>
  </si>
  <si>
    <t>Dress Green, M</t>
  </si>
  <si>
    <t>07300231904539</t>
  </si>
  <si>
    <t>1272841002251005</t>
  </si>
  <si>
    <t>Dress Green, L</t>
  </si>
  <si>
    <t>07300231904546</t>
  </si>
  <si>
    <t>272842</t>
  </si>
  <si>
    <t>Draco Co-Li Vest (E)</t>
  </si>
  <si>
    <t>1272842001</t>
  </si>
  <si>
    <t>1272842001251002</t>
  </si>
  <si>
    <t>07300230548635</t>
  </si>
  <si>
    <t>71,0</t>
  </si>
  <si>
    <t>29,0</t>
  </si>
  <si>
    <t>https://media.cos.com/assets/001/2c/6e/2c6e7cdcb438a19715fdf4784e700a1a7508cc10_xxl-1.jpg</t>
  </si>
  <si>
    <t>https://media.cos.com/assets/001/66/90/66907dced0a501a5153a047fefaf39742e06ff14_xxl-1.jpg</t>
  </si>
  <si>
    <t xml:space="preserve"> 001shell : 001cotton 71.0, 001linen 29.0.</t>
  </si>
  <si>
    <t>1272842001251005</t>
  </si>
  <si>
    <t>Vest top White, L</t>
  </si>
  <si>
    <t>07300230548666</t>
  </si>
  <si>
    <t>1272842002</t>
  </si>
  <si>
    <t>1272842002251002</t>
  </si>
  <si>
    <t>07300231500595</t>
  </si>
  <si>
    <t>https://media.cos.com/assets/001/5d/32/5d322a8bb3767bc1b9c18305c705ba7afde0a8a9_xxl-1.jpg</t>
  </si>
  <si>
    <t>https://media.cos.com/assets/001/ef/68/ef68fbc97dd3f93f5b0668203f85a0058eea224c_xxl-1.jpg</t>
  </si>
  <si>
    <t>1272842002251003</t>
  </si>
  <si>
    <t>Vest top Black, S</t>
  </si>
  <si>
    <t>07300231500601</t>
  </si>
  <si>
    <t>1272842002251004</t>
  </si>
  <si>
    <t>Vest top Black, M</t>
  </si>
  <si>
    <t>07300231502216</t>
  </si>
  <si>
    <t>1272842002251005</t>
  </si>
  <si>
    <t>Vest top Black, L</t>
  </si>
  <si>
    <t>07300231502223</t>
  </si>
  <si>
    <t>272853</t>
  </si>
  <si>
    <t>GOOSEBERRY Straw</t>
  </si>
  <si>
    <t>1272853001</t>
  </si>
  <si>
    <t>1272853001251001</t>
  </si>
  <si>
    <t>Shoulder bag Beige, NOSIZE</t>
  </si>
  <si>
    <t>07300230118654</t>
  </si>
  <si>
    <t>46029000</t>
  </si>
  <si>
    <t>https://media.cos.com/assets/001/1b/fe/1bfe9e915ad43d04130eb13612ede881c717ad4e_xxl-1.jpg</t>
  </si>
  <si>
    <t>https://media.cos.com/assets/001/3d/43/3d43bc9ac040524295e059b594b70a5ada15dc40_xxl-1.jpg</t>
  </si>
  <si>
    <t>https://media.cos.com/assets/001/b4/ec/b4ecd2b755d0bd672624fcabd915a5799b14d978_xxl-1.jpg</t>
  </si>
  <si>
    <t>https://media.cos.com/assets/001/65/dd/65ddf4c5fff6eb7d8e994cbf6abda71569c38864_xxl-1.jpg</t>
  </si>
  <si>
    <t xml:space="preserve"> 001shell : 001paper 100.0. 001details : 001cowleather 100.0. 001lining : 001cotton 100.0.</t>
  </si>
  <si>
    <t>273329</t>
  </si>
  <si>
    <t>FELIX KNITTED BLAZER</t>
  </si>
  <si>
    <t>1273329001</t>
  </si>
  <si>
    <t>1273329001251002</t>
  </si>
  <si>
    <t>Blazer Mole, S</t>
  </si>
  <si>
    <t>07300230893612</t>
  </si>
  <si>
    <t>cos&gt;COS Men&gt;Menswear&gt;Casual&gt;Blazer</t>
  </si>
  <si>
    <t>61033900</t>
  </si>
  <si>
    <t>63,0</t>
  </si>
  <si>
    <t>13,0</t>
  </si>
  <si>
    <t>https://media.cos.com/assets/001/4b/fb/4bfb5e37b14473f472f3acee16140df9e296358b_xxl-1.jpg</t>
  </si>
  <si>
    <t>https://media.cos.com/assets/001/78/77/7877e5bdbd12bb20cff9c684a3da5d905d4c1ea7_xxl-1.jpg</t>
  </si>
  <si>
    <t xml:space="preserve"> 001shell : 001linen 63.0, 001cotton 23.0, 001polyamide 13.0, 001elastane 1.0.</t>
  </si>
  <si>
    <t>1273329001251003</t>
  </si>
  <si>
    <t>Blazer Mole, M</t>
  </si>
  <si>
    <t>07300230893629</t>
  </si>
  <si>
    <t>1273329001251004</t>
  </si>
  <si>
    <t>Blazer Mole, L</t>
  </si>
  <si>
    <t>07300230893643</t>
  </si>
  <si>
    <t>1273329001251005</t>
  </si>
  <si>
    <t>Blazer Mole, XL</t>
  </si>
  <si>
    <t>07300230893650</t>
  </si>
  <si>
    <t>273704</t>
  </si>
  <si>
    <t>DF Agave Vest SLM</t>
  </si>
  <si>
    <t>1273704001</t>
  </si>
  <si>
    <t>1273704001251003</t>
  </si>
  <si>
    <t>Vest top Blue, S</t>
  </si>
  <si>
    <t>07300231006622</t>
  </si>
  <si>
    <t>https://media.cos.com/assets/001/c5/d9/c5d98c1b61335fd3e8003abd8d8237d4e321065e_xxl-1.jpg</t>
  </si>
  <si>
    <t>https://media.cos.com/assets/001/e7/eb/e7eb97fbbe35d41a76730ffb45408317d55f0dfa_xxl-1.jpg</t>
  </si>
  <si>
    <t>https://media.cos.com/assets/001/e7/b5/e7b5756aa51168094f1b22dbcd869856951f355c_xxl-1.jpg</t>
  </si>
  <si>
    <t>https://media.cos.com/assets/001/f8/74/f874bb37a948a79df89fdd4404045da1a66995ae_xxl-1.jpg</t>
  </si>
  <si>
    <t>https://media.cos.com/assets/001/59/6f/596f5c8d5b210a677438acf3f80715398421d632_xxl-1.jpg</t>
  </si>
  <si>
    <t xml:space="preserve"> 001shell : 001viscose 100.0.</t>
  </si>
  <si>
    <t>1273704001251004</t>
  </si>
  <si>
    <t>Vest top Blue, M</t>
  </si>
  <si>
    <t>07300231006646</t>
  </si>
  <si>
    <t>275</t>
  </si>
  <si>
    <t>1273704002</t>
  </si>
  <si>
    <t>1273704002251002</t>
  </si>
  <si>
    <t>Vest top Orange, XS</t>
  </si>
  <si>
    <t>07300231005151</t>
  </si>
  <si>
    <t>https://media.cos.com/assets/001/78/95/7895a0b4fd6644dd509f3d84f77a6ca83f74a97c_xxl-1.jpg</t>
  </si>
  <si>
    <t>https://media.cos.com/assets/001/cf/86/cf8693d356a61fab40e434b4789824a1b12b310b_xxl-1.jpg</t>
  </si>
  <si>
    <t>1273704003</t>
  </si>
  <si>
    <t>1273704003251002</t>
  </si>
  <si>
    <t>07300231006516</t>
  </si>
  <si>
    <t>https://media.cos.com/assets/001/54/a1/54a167b68dc9ea58364e9c62013cfd1388c8bf4c_xxl-1.jpg</t>
  </si>
  <si>
    <t>https://media.cos.com/assets/001/7f/57/7f577321333c53dfe30266d81c3517077dfb5727_xxl-1.jpg</t>
  </si>
  <si>
    <t>1273704003251003</t>
  </si>
  <si>
    <t>Vest top White, S</t>
  </si>
  <si>
    <t>07300231006523</t>
  </si>
  <si>
    <t>1273704003251004</t>
  </si>
  <si>
    <t>Vest top White, M</t>
  </si>
  <si>
    <t>07300231006530</t>
  </si>
  <si>
    <t>1273704003251005</t>
  </si>
  <si>
    <t>07300231006547</t>
  </si>
  <si>
    <t>273707</t>
  </si>
  <si>
    <t>DF Solero Dress SLM</t>
  </si>
  <si>
    <t>1273707001</t>
  </si>
  <si>
    <t>1273707001251004</t>
  </si>
  <si>
    <t>07300231006653</t>
  </si>
  <si>
    <t>https://media.cos.com/assets/001/11/93/1193807c7c73d5179705fc8ecaa51cbf456f4079_xxl-1.jpg</t>
  </si>
  <si>
    <t>https://media.cos.com/assets/001/58/8e/588ed051da7e124360708da0c46ffd817b8fc8b0_xxl-1.jpg</t>
  </si>
  <si>
    <t xml:space="preserve"> 001shell : 001viscose 64.0, 001cotton 33.0, 001polyamide 2.0, 001elastane 1.0.</t>
  </si>
  <si>
    <t>274060</t>
  </si>
  <si>
    <t>Candela Top</t>
  </si>
  <si>
    <t>1274060002</t>
  </si>
  <si>
    <t>1274060002251002</t>
  </si>
  <si>
    <t>Blouse Blue, 34</t>
  </si>
  <si>
    <t>07300230748745</t>
  </si>
  <si>
    <t>https://media.cos.com/assets/001/56/c4/56c47d6e31e21815b890f97b2b3a44a9b8dd9058_xxl-1.jpg</t>
  </si>
  <si>
    <t>https://media.cos.com/assets/001/c0/a9/c0a9b81ef5bbc2bceac64c1c58955a792128539c_xxl-1.jpg</t>
  </si>
  <si>
    <t>1274060002251003</t>
  </si>
  <si>
    <t>Blouse Blue, 36</t>
  </si>
  <si>
    <t>07300230748769</t>
  </si>
  <si>
    <t>1274060002251007</t>
  </si>
  <si>
    <t>Blouse Blue, 44</t>
  </si>
  <si>
    <t>07300230749612</t>
  </si>
  <si>
    <t>274207</t>
  </si>
  <si>
    <t>Hanford Print Shirt</t>
  </si>
  <si>
    <t>1274207001</t>
  </si>
  <si>
    <t>1274207001251002</t>
  </si>
  <si>
    <t>07300231157881</t>
  </si>
  <si>
    <t>270</t>
  </si>
  <si>
    <t>https://media.cos.com/assets/001/c7/ce/c7ce5588c0ff1b6732e2ed0a24626ff916f8fbbe_xxl-1.jpg</t>
  </si>
  <si>
    <t>https://media.cos.com/assets/001/38/65/3865b0ca551161fa855a1b0f637c4742b767d8d1_xxl-1.jpg</t>
  </si>
  <si>
    <t>https://media.cos.com/assets/001/ea/6f/ea6feb6e02f1efdf9546f67f87fdc804981b742d_xxl-1.jpg</t>
  </si>
  <si>
    <t>1274207001251003</t>
  </si>
  <si>
    <t>07300231157898</t>
  </si>
  <si>
    <t>1274207001251004</t>
  </si>
  <si>
    <t>07300231157904</t>
  </si>
  <si>
    <t>274210</t>
  </si>
  <si>
    <t>Jones Linen Top</t>
  </si>
  <si>
    <t>1274210002</t>
  </si>
  <si>
    <t>1274210002251002</t>
  </si>
  <si>
    <t>Blouse Black, 34</t>
  </si>
  <si>
    <t>07300231059048</t>
  </si>
  <si>
    <t>https://media.cos.com/assets/001/9c/7f/9c7fc9a882bf20dba616c55550cdd15731d13dd3_xxl-1.jpg</t>
  </si>
  <si>
    <t>https://media.cos.com/assets/001/bc/11/bc1161bf378737604f2b2e41e9c018faecead209_xxl-1.jpg</t>
  </si>
  <si>
    <t>https://media.cos.com/assets/001/4f/16/4f168308b6205b88037f489534b5cb43c6e8f21e_xxl-1.jpg</t>
  </si>
  <si>
    <t>1274210002251003</t>
  </si>
  <si>
    <t>Blouse Black, 36</t>
  </si>
  <si>
    <t>07300231059062</t>
  </si>
  <si>
    <t>274242</t>
  </si>
  <si>
    <t>Aloe Linen Blend Dress</t>
  </si>
  <si>
    <t>1274242001</t>
  </si>
  <si>
    <t>1274242001251007</t>
  </si>
  <si>
    <t>Dress Brown, 44</t>
  </si>
  <si>
    <t>07300230721151</t>
  </si>
  <si>
    <t>605</t>
  </si>
  <si>
    <t>74,0</t>
  </si>
  <si>
    <t>https://media.cos.com/assets/001/5c/ef/5cefc38182f1e345290d7e5190cfd06bee574ec5_xxl-1.jpg</t>
  </si>
  <si>
    <t>https://media.cos.com/assets/001/0f/1a/0f1ab1b1ecde9d54a82c2f37252f9a3a7ab97301_xxl-1.jpg</t>
  </si>
  <si>
    <t>https://media.cos.com/assets/001/d2/e0/d2e0df28968d761166169dd6640c891d1a609272_xxl-1.jpg</t>
  </si>
  <si>
    <t xml:space="preserve"> 001shell : 001lyocell 74.0, 001linen 26.0. 001pocketlining : 001cotton 100.0.</t>
  </si>
  <si>
    <t>275075</t>
  </si>
  <si>
    <t>Kalle Dress (M)</t>
  </si>
  <si>
    <t>1275075005</t>
  </si>
  <si>
    <t>1275075005252004</t>
  </si>
  <si>
    <t>07300233930307</t>
  </si>
  <si>
    <t>515</t>
  </si>
  <si>
    <t>7,0</t>
  </si>
  <si>
    <t>https://media.cos.com/assets/001/33/fa/33fae9623ba3eb7f8f3484c124df74a9ed22e925_xxl-1.jpg</t>
  </si>
  <si>
    <t>https://media.cos.com/assets/001/9f/2c/9f2ce8fb1e94b7d3963acf47d81730164d1b3809_xxl-1.jpg</t>
  </si>
  <si>
    <t xml:space="preserve"> 001shell : 001cotton 65.0, 001polyamide 28.0, 001elastane 7.0.</t>
  </si>
  <si>
    <t>275373</t>
  </si>
  <si>
    <t>Darius Top</t>
  </si>
  <si>
    <t>1275373002</t>
  </si>
  <si>
    <t>1275373002251002</t>
  </si>
  <si>
    <t>Blouse Green, 34</t>
  </si>
  <si>
    <t>07300230747731</t>
  </si>
  <si>
    <t>https://media.cos.com/assets/001/e4/1b/e41bf4aba078e9084f22e61fe08a69d8c2f2da14_xxl-1.jpg</t>
  </si>
  <si>
    <t>https://media.cos.com/assets/001/23/4f/234f9591eaa0d268d5b36982427845bef44ab1a2_xxl-1.jpg</t>
  </si>
  <si>
    <t>1275373002251003</t>
  </si>
  <si>
    <t>Blouse Green, 36</t>
  </si>
  <si>
    <t>07300230747748</t>
  </si>
  <si>
    <t>205</t>
  </si>
  <si>
    <t>1275373002251004</t>
  </si>
  <si>
    <t>Blouse Green, 38</t>
  </si>
  <si>
    <t>07300230747755</t>
  </si>
  <si>
    <t>1275373002251005</t>
  </si>
  <si>
    <t>Blouse Green, 40</t>
  </si>
  <si>
    <t>07300230747762</t>
  </si>
  <si>
    <t>1275373002251006</t>
  </si>
  <si>
    <t>Blouse Green, 42</t>
  </si>
  <si>
    <t>07300230747779</t>
  </si>
  <si>
    <t>1275373002251007</t>
  </si>
  <si>
    <t>Blouse Green, 44</t>
  </si>
  <si>
    <t>07300230747786</t>
  </si>
  <si>
    <t>275809</t>
  </si>
  <si>
    <t>CHRISTIAN LINEN BLAZER</t>
  </si>
  <si>
    <t>1275809002</t>
  </si>
  <si>
    <t>1275809002251006</t>
  </si>
  <si>
    <t>Blazer Beige, 52</t>
  </si>
  <si>
    <t>07321739831028</t>
  </si>
  <si>
    <t>HM_197</t>
  </si>
  <si>
    <t>62033990</t>
  </si>
  <si>
    <t>579</t>
  </si>
  <si>
    <t>https://media.cos.com/assets/001/4e/a7/4ea7062db14d5fce7524f1c9752d86f43a96ff5d_xxl-1.jpg</t>
  </si>
  <si>
    <t>https://media.cos.com/assets/001/6c/ea/6cea6c2c0e2debc7554ce8d80c9127d1dfd8dd70_xxl-1.jpg</t>
  </si>
  <si>
    <t>1275809002251007</t>
  </si>
  <si>
    <t>Blazer Beige, 54</t>
  </si>
  <si>
    <t>07321739831035</t>
  </si>
  <si>
    <t>275918</t>
  </si>
  <si>
    <t>Aple Henley T-Shirt (E)</t>
  </si>
  <si>
    <t>1275918001</t>
  </si>
  <si>
    <t>1275918001251003</t>
  </si>
  <si>
    <t>T-shirt Pink, S</t>
  </si>
  <si>
    <t>07300231322982</t>
  </si>
  <si>
    <t>https://media.cos.com/assets/001/3e/7c/3e7c9ab9505aa2905cbea00038ee55a4fb95d781_xxl-1.jpg</t>
  </si>
  <si>
    <t>https://media.cos.com/assets/001/61/da/61da24f89223fc30706f2d19511063cbde3ed5b2_xxl-1.jpg</t>
  </si>
  <si>
    <t>1275918001251004</t>
  </si>
  <si>
    <t>T-shirt Pink, M</t>
  </si>
  <si>
    <t>07300231322999</t>
  </si>
  <si>
    <t>1275918001251005</t>
  </si>
  <si>
    <t>07300231323002</t>
  </si>
  <si>
    <t>T-shirt Grey, L</t>
  </si>
  <si>
    <t>07300232179516</t>
  </si>
  <si>
    <t>1245086003</t>
  </si>
  <si>
    <t>1245086003252004</t>
  </si>
  <si>
    <t>07300232179547</t>
  </si>
  <si>
    <t>https://media.cos.com/assets/001/91/8f/918f8ce70999d39b551b48dea261fdbf7651d62a_xxl-1.jpg</t>
  </si>
  <si>
    <t>https://media.cos.com/assets/001/46/21/4621411574c09251fa404a086fc61afce2e64388_xxl-1.jpg</t>
  </si>
  <si>
    <t>https://media.cos.com/assets/001/ca/e1/cae1d29f8b5ef18b3f209ea5a2e11c96f694bcf9_xxl-1.jpg</t>
  </si>
  <si>
    <t>https://media.cos.com/assets/001/d5/f4/d5f49fc59facd8e7fd5c5274843ed772922bde67_xxl-1.jpg</t>
  </si>
  <si>
    <t>246040</t>
  </si>
  <si>
    <t>NILE ZIP JERSEY TEE</t>
  </si>
  <si>
    <t>1246040002</t>
  </si>
  <si>
    <t>1246040002251002</t>
  </si>
  <si>
    <t>07300231148858</t>
  </si>
  <si>
    <t>61061000</t>
  </si>
  <si>
    <t>84,0</t>
  </si>
  <si>
    <t>14,0</t>
  </si>
  <si>
    <t>2,0</t>
  </si>
  <si>
    <t>https://public.assets.hmgroup.com/assets/001/9d/87/9d87183c265572b338bee4f4729e8ec34515ce9e_xxl-1.jpg</t>
  </si>
  <si>
    <t>https://public.assets.hmgroup.com/assets/001/c8/aa/c8aa0d538fd2af1aea9c5c7c848b230f065c568a_xxl-1.jpg</t>
  </si>
  <si>
    <t xml:space="preserve"> 001rib : 001cotton 84.0, 001polyester 14.0, 001elastane 2.0. 001shell : 001cotton 97.0, 001elastane 3.0.</t>
  </si>
  <si>
    <t>1246040002251003</t>
  </si>
  <si>
    <t>07300231148865</t>
  </si>
  <si>
    <t>1246040002251004</t>
  </si>
  <si>
    <t>07300231148872</t>
  </si>
  <si>
    <t>1246040002251005</t>
  </si>
  <si>
    <t>07300231148889</t>
  </si>
  <si>
    <t>1246040003</t>
  </si>
  <si>
    <t>1246040003251002</t>
  </si>
  <si>
    <t>07300231148575</t>
  </si>
  <si>
    <t>97,0</t>
  </si>
  <si>
    <t>https://media.cos.com/assets/001/ee/64/ee6419a0bb16c044321f5b0bfc40f4e0f25478fd_xxl-1.jpg</t>
  </si>
  <si>
    <t>https://media.cos.com/assets/001/64/a9/64a96841e42f948b112d17cd459b0aea957dbdaa_xxl-1.jpg</t>
  </si>
  <si>
    <t xml:space="preserve"> 001shell : 001cotton 97.0, 001elastane 3.0.</t>
  </si>
  <si>
    <t>1246040003251003</t>
  </si>
  <si>
    <t>07300231148582</t>
  </si>
  <si>
    <t>1246040003251004</t>
  </si>
  <si>
    <t>07300231148599</t>
  </si>
  <si>
    <t>1246040003251005</t>
  </si>
  <si>
    <t>07300231148605</t>
  </si>
  <si>
    <t>246532</t>
  </si>
  <si>
    <t>Jumpjoy Jumpsuit 2</t>
  </si>
  <si>
    <t>Jumpsuit</t>
  </si>
  <si>
    <t>1246532003</t>
  </si>
  <si>
    <t>1246532003251007</t>
  </si>
  <si>
    <t>Jumpsuit/Playsuit Orange, 44</t>
  </si>
  <si>
    <t>07300230202001</t>
  </si>
  <si>
    <t>cos&gt;COS Ladies&gt;Ladieswear&gt;Casual&gt;Jumpsuit</t>
  </si>
  <si>
    <t>62114290</t>
  </si>
  <si>
    <t>505</t>
  </si>
  <si>
    <t>https://media.cos.com/assets/001/88/cd/88cdf9dc0de3e3ac02bfd7c543a0cb05c1cbbea4_xxl-1.jpg</t>
  </si>
  <si>
    <t>https://media.cos.com/assets/001/53/63/5363e10a41b95d66cc3eea305cb7bcb01123f80e_xxl-1.jpg</t>
  </si>
  <si>
    <t>247812</t>
  </si>
  <si>
    <t>Sabina LS Top (E)</t>
  </si>
  <si>
    <t>1247812003</t>
  </si>
  <si>
    <t>1247812003251003</t>
  </si>
  <si>
    <t>07300230066122</t>
  </si>
  <si>
    <t>https://media.cos.com/assets/001/87/37/87375e68a80db0c0f35e69dba89bf577eb5c94fe_xxl-1.jpg</t>
  </si>
  <si>
    <t>https://media.cos.com/assets/001/9a/5e/9a5ee51994f1654b49d65f9423fe83d2d23d902f_xxl-1.jpg</t>
  </si>
  <si>
    <t>1247812004</t>
  </si>
  <si>
    <t>1247812004251002</t>
  </si>
  <si>
    <t>Top Blue, XS</t>
  </si>
  <si>
    <t>07300230065187</t>
  </si>
  <si>
    <t>https://media.cos.com/assets/001/26/57/26576a371e3cb23de7aedca8fa5b3c62ebbc39ed_xxl-1.jpg</t>
  </si>
  <si>
    <t>https://media.cos.com/assets/001/c5/46/c54608bc7efaac17e94770822b065754469ead7a_xxl-1.jpg</t>
  </si>
  <si>
    <t>248297</t>
  </si>
  <si>
    <t>E Dorado2 Dress (DS)</t>
  </si>
  <si>
    <t>1248297001</t>
  </si>
  <si>
    <t>1248297001251002</t>
  </si>
  <si>
    <t>Dress Black, XS</t>
  </si>
  <si>
    <t>07300230609640</t>
  </si>
  <si>
    <t>61044100</t>
  </si>
  <si>
    <t>https://public.assets.hmgroup.com/assets/001/f1/f5/f1f5fc87f04a30d52da7b917aedb82df6acfbe69_xxl-1.jpg</t>
  </si>
  <si>
    <t>https://public.assets.hmgroup.com/assets/001/06/2e/062e36b673afe29102c16b333e86e0afa8eb228e_xxl-1.jpg</t>
  </si>
  <si>
    <t>https://public.assets.hmgroup.com/assets/001/90/03/9003d0d7dd58aaf48e4d8a977ffc5048db6572a9_xxl-1.jpg</t>
  </si>
  <si>
    <t>1248297001251003</t>
  </si>
  <si>
    <t>Dress Black, S</t>
  </si>
  <si>
    <t>07300230609657</t>
  </si>
  <si>
    <t>1248297001251005</t>
  </si>
  <si>
    <t>Dress Black, L</t>
  </si>
  <si>
    <t>07300230609671</t>
  </si>
  <si>
    <t>248999</t>
  </si>
  <si>
    <t>Rowy Twill Trouser</t>
  </si>
  <si>
    <t>1248999006</t>
  </si>
  <si>
    <t>1248999006251002</t>
  </si>
  <si>
    <t>Trousers Blue, 34</t>
  </si>
  <si>
    <t>07321739233266</t>
  </si>
  <si>
    <t>62046318</t>
  </si>
  <si>
    <t>54,0</t>
  </si>
  <si>
    <t>44,0</t>
  </si>
  <si>
    <t>https://public.assets.hmgroup.com/assets/001/2e/7c/2e7c0879bc62a167d4548f2ead62c5b39e4d5a4d_xxl-1.jpg</t>
  </si>
  <si>
    <t>https://public.assets.hmgroup.com/assets/001/d7/dc/d7dcb2d582e056c8908b0343f079c71ca4aef04f_xxl-1.jpg</t>
  </si>
  <si>
    <t>https://public.assets.hmgroup.com/assets/001/a1/c6/a1c6670029b70e8300053a98bb4403b94d9418e7_xxl-1.jpg</t>
  </si>
  <si>
    <t>https://public.assets.hmgroup.com/assets/001/f1/60/f16030f7f77cf822b0c370136ab0041d59bcdfc8_xxl-1.jpg</t>
  </si>
  <si>
    <t xml:space="preserve"> 001shell : 001polyester 54.0, 001wool 44.0, 001elastane 2.0. 001lining : 001cotton 100.0.</t>
  </si>
  <si>
    <t>1248999006251003</t>
  </si>
  <si>
    <t>Trousers Blue, 36</t>
  </si>
  <si>
    <t>07321739233273</t>
  </si>
  <si>
    <t>1248999006251004</t>
  </si>
  <si>
    <t>Trousers Blue, 38</t>
  </si>
  <si>
    <t>07321739233280</t>
  </si>
  <si>
    <t>1248999006251005</t>
  </si>
  <si>
    <t>Trousers Blue, 40</t>
  </si>
  <si>
    <t>07321739233297</t>
  </si>
  <si>
    <t>1248999006251006</t>
  </si>
  <si>
    <t>Trousers Blue, 42</t>
  </si>
  <si>
    <t>07321739233303</t>
  </si>
  <si>
    <t>1248999006251007</t>
  </si>
  <si>
    <t>Trousers Blue, 44</t>
  </si>
  <si>
    <t>07321739233617</t>
  </si>
  <si>
    <t>250700</t>
  </si>
  <si>
    <t>DF Pita trouser REG (KS)</t>
  </si>
  <si>
    <t>1250700002</t>
  </si>
  <si>
    <t>1250700002252002</t>
  </si>
  <si>
    <t>Trousers Grey, XS</t>
  </si>
  <si>
    <t>07300233415132</t>
  </si>
  <si>
    <t>HM_180</t>
  </si>
  <si>
    <t>61046100</t>
  </si>
  <si>
    <t>10,0</t>
  </si>
  <si>
    <t>https://media.cos.com/assets/001/9a/db/9adb688840e7b57b99f63b1e8e0547be3a34d5bf_xxl-1.jpg</t>
  </si>
  <si>
    <t>https://media.cos.com/assets/001/07/b6/07b613186bb45dfb41774b28e6bdf17794dd387f_xxl-1.jpg</t>
  </si>
  <si>
    <t xml:space="preserve"> 001shell : 001wool 89.0, 001polyamide 10.0, 001elastane 1.0.</t>
  </si>
  <si>
    <t>1250700002252003</t>
  </si>
  <si>
    <t>Trousers Grey, S</t>
  </si>
  <si>
    <t>07300233415149</t>
  </si>
  <si>
    <t>1250700002252004</t>
  </si>
  <si>
    <t>Trousers Grey, M</t>
  </si>
  <si>
    <t>07300233415156</t>
  </si>
  <si>
    <t>1250700002252005</t>
  </si>
  <si>
    <t>Trousers Grey, L</t>
  </si>
  <si>
    <t>07300233415187</t>
  </si>
  <si>
    <t>251102</t>
  </si>
  <si>
    <t>MERSEY CHUNKY CASHMERE CREW</t>
  </si>
  <si>
    <t>1251102009</t>
  </si>
  <si>
    <t>1251102009263001</t>
  </si>
  <si>
    <t>Jumper Green, XS</t>
  </si>
  <si>
    <t>07300236000588</t>
  </si>
  <si>
    <t>202603</t>
  </si>
  <si>
    <t>cos&gt;COS Men&gt;Menswear&gt;Casual&gt;Jumper</t>
  </si>
  <si>
    <t>61101290</t>
  </si>
  <si>
    <t>https://media.cos.com/assets/001/28/98/28984f6a563569d6366d622c6a9c49eced5442ec_xxl-1.jpg</t>
  </si>
  <si>
    <t>https://media.cos.com/assets/001/f7/8c/f78c090539925b75573cbde54dc33851789e4025_xxl-1.jpg</t>
  </si>
  <si>
    <t>https://media.cos.com/assets/001/db/ea/dbea8e52e3136739623c1a67c59a2ceaeae68c85_xxl-1.jpg</t>
  </si>
  <si>
    <t>https://media.cos.com/assets/001/10/83/1083d1356e1688c8b06dc92043bfe5f85f2da6db_xxl-1.jpg</t>
  </si>
  <si>
    <t xml:space="preserve"> 001shell : 001cashmere 100.0.</t>
  </si>
  <si>
    <t>251483</t>
  </si>
  <si>
    <t>SANTI Silk Sock</t>
  </si>
  <si>
    <t>1251483004</t>
  </si>
  <si>
    <t>1251483004251002</t>
  </si>
  <si>
    <t>Socks Mole, 36/38</t>
  </si>
  <si>
    <t>07300230150432</t>
  </si>
  <si>
    <t>61159400</t>
  </si>
  <si>
    <t>Silk</t>
  </si>
  <si>
    <t>60,0</t>
  </si>
  <si>
    <t>40,0</t>
  </si>
  <si>
    <t>https://public.assets.hmgroup.com/assets/001/09/92/099204dacfebb6faaa7ef821c6a5829725d15cb7_xxl-1.jpg</t>
  </si>
  <si>
    <t xml:space="preserve"> 001shell : 001mulberrysilk 60.0, 001polyamide 40.0.</t>
  </si>
  <si>
    <t>1251483004251003</t>
  </si>
  <si>
    <t>Socks Mole, 39/41</t>
  </si>
  <si>
    <t>07300230150449</t>
  </si>
  <si>
    <t>254425</t>
  </si>
  <si>
    <t>BARTA OPEN NECK SPORTS POLO</t>
  </si>
  <si>
    <t>1254425001</t>
  </si>
  <si>
    <t>1254425001251002</t>
  </si>
  <si>
    <t>Polo shirt White, S</t>
  </si>
  <si>
    <t>07300230411953</t>
  </si>
  <si>
    <t>61051000</t>
  </si>
  <si>
    <t>67,0</t>
  </si>
  <si>
    <t>https://public.assets.hmgroup.com/assets/001/30/8f/308fc1e4ca73fb447b5f1c9ece7caf6b14fc1153_xxl-1.jpg</t>
  </si>
  <si>
    <t>https://public.assets.hmgroup.com/assets/001/6d/5a/6d5aa4e5b7d175b408ecf53f2a0348fd79dbc381_xxl-1.jpg</t>
  </si>
  <si>
    <t xml:space="preserve"> 001shell : 001cotton 67.0, 001polyamide 28.0, 001elastane 5.0. 001rib : 001viscose 85.0, 001polyester 13.0, 001elastane 2.0.</t>
  </si>
  <si>
    <t>1254425001251004</t>
  </si>
  <si>
    <t>Polo shirt White, L</t>
  </si>
  <si>
    <t>07300230411977</t>
  </si>
  <si>
    <t>1254425002</t>
  </si>
  <si>
    <t>1254425002251001</t>
  </si>
  <si>
    <t>07300230411991</t>
  </si>
  <si>
    <t>285</t>
  </si>
  <si>
    <t>https://public.assets.hmgroup.com/assets/001/72/0f/720f41247c44369872d3e38cb5b9990329b2738a_xxl-1.jpg</t>
  </si>
  <si>
    <t>https://public.assets.hmgroup.com/assets/001/17/6c/176c52569bb46a13a2fe243e4acfa441188b4d66_xxl-1.jpg</t>
  </si>
  <si>
    <t>1254425002251002</t>
  </si>
  <si>
    <t>07300230412004</t>
  </si>
  <si>
    <t>1254425002251003</t>
  </si>
  <si>
    <t>07300230549014</t>
  </si>
  <si>
    <t>1254425002251004</t>
  </si>
  <si>
    <t>Polo shirt Blue, L</t>
  </si>
  <si>
    <t>07300230549021</t>
  </si>
  <si>
    <t>1254425002251005</t>
  </si>
  <si>
    <t>Polo shirt Blue, XL</t>
  </si>
  <si>
    <t>07300230549038</t>
  </si>
  <si>
    <t>256005</t>
  </si>
  <si>
    <t>Abner Loop Hoodie (E)</t>
  </si>
  <si>
    <t>1256005001</t>
  </si>
  <si>
    <t>1256005001251002</t>
  </si>
  <si>
    <t>Hoodie Black, XS</t>
  </si>
  <si>
    <t>07321738589425</t>
  </si>
  <si>
    <t>cos&gt;COS Ladies&gt;Ladieswear&gt;Casual&gt;Sweatshirt</t>
  </si>
  <si>
    <t>https://public.assets.hmgroup.com/assets/001/50/a4/50a426bc6cc09c67825324646b969a57f4a83638_xxl-1.jpg</t>
  </si>
  <si>
    <t>https://public.assets.hmgroup.com/assets/001/9b/a9/9ba941e1e5d00d331a6619100b46697b466e2b31_xxl-1.jpg</t>
  </si>
  <si>
    <t>https://public.assets.hmgroup.com/assets/001/4c/e7/4ce73eaf171111869c4a01ea6e511c0e96bd2138_xxl-1.jpg</t>
  </si>
  <si>
    <t xml:space="preserve"> 001shell : 001cotton 100.0. 001pocketlining : 001cotton 95.0, 001elastane 5.0.</t>
  </si>
  <si>
    <t>1256005001251003</t>
  </si>
  <si>
    <t>Hoodie Black, S</t>
  </si>
  <si>
    <t>07321738589432</t>
  </si>
  <si>
    <t>256547</t>
  </si>
  <si>
    <t>ZANE CASHMERE 1/2 ZIP</t>
  </si>
  <si>
    <t>1256547002</t>
  </si>
  <si>
    <t>1256547002252005</t>
  </si>
  <si>
    <t>Jumper Grey, XL</t>
  </si>
  <si>
    <t>07300234298093</t>
  </si>
  <si>
    <t>530</t>
  </si>
  <si>
    <t>https://media.cos.com/assets/001/04/ec/04ec87d7a0e88665a7e170416728b5b10a610093_xxl-1.jpg</t>
  </si>
  <si>
    <t>https://media.cos.com/assets/001/b4/9a/b49aa0bd2b4c354900fae33ac3f790fbd6afdee4_xxl-1.jpg</t>
  </si>
  <si>
    <t>256671</t>
  </si>
  <si>
    <t>ALARD LUXE JERSEY JOGGERS</t>
  </si>
  <si>
    <t>1256671001</t>
  </si>
  <si>
    <t>1256671001251002</t>
  </si>
  <si>
    <t>Trousers Blue, S</t>
  </si>
  <si>
    <t>07321738498109</t>
  </si>
  <si>
    <t>61046900</t>
  </si>
  <si>
    <t>https://public.assets.hmgroup.com/assets/001/15/a7/15a7af99a738327a48427214f6f7fc59cf0cafb7_xxl-1.jpg</t>
  </si>
  <si>
    <t>https://public.assets.hmgroup.com/assets/001/ea/9c/ea9cd040e66febbd07d69a769e8660c54e197f03_xxl-1.jpg</t>
  </si>
  <si>
    <t>https://public.assets.hmgroup.com/assets/001/20/0e/200e2029a0f822edad1c15df4945e714da374d29_xxl-1.jpg</t>
  </si>
  <si>
    <t xml:space="preserve"> 001shell : 001cotton 100.0. 001other : 001lyocell 63.0, 001cotton 37.0.</t>
  </si>
  <si>
    <t>1256671001251004</t>
  </si>
  <si>
    <t>Trousers Blue, L</t>
  </si>
  <si>
    <t>07321738586622</t>
  </si>
  <si>
    <t>257004</t>
  </si>
  <si>
    <t>Umbri Barrel Denim</t>
  </si>
  <si>
    <t>1257004006</t>
  </si>
  <si>
    <t>1257004006252009</t>
  </si>
  <si>
    <t>07300232516397</t>
  </si>
  <si>
    <t>770</t>
  </si>
  <si>
    <t>https://media.cos.com/assets/001/41/31/413154c42223de05629b8be443c34d6c7b5079b8_xxl-1.jpg</t>
  </si>
  <si>
    <t>https://media.cos.com/assets/001/66/09/6609aabf90ccfc400e31f8d500f55d9b4c53a472_xxl-1.jpg</t>
  </si>
  <si>
    <t>257005</t>
  </si>
  <si>
    <t>Cacao HIgh Wide Denim</t>
  </si>
  <si>
    <t>1257005002</t>
  </si>
  <si>
    <t>1257005002251001</t>
  </si>
  <si>
    <t>Trousers Blue, 24</t>
  </si>
  <si>
    <t>07321737672395</t>
  </si>
  <si>
    <t>https://public.assets.hmgroup.com/assets/001/ba/36/ba367ac14a265bcbf5b7f895836248169aa17d7d_xxl-1.jpg</t>
  </si>
  <si>
    <t>https://public.assets.hmgroup.com/assets/001/92/d2/92d2af9e07da674d9f622ef25d493f63ac5d4efd_xxl-1.jpg</t>
  </si>
  <si>
    <t>259110</t>
  </si>
  <si>
    <t>CALLA CANVAS CROSSBODY</t>
  </si>
  <si>
    <t>1259110001</t>
  </si>
  <si>
    <t>1259110001251001</t>
  </si>
  <si>
    <t>Crossbody bag Black, NOSIZE</t>
  </si>
  <si>
    <t>4810</t>
  </si>
  <si>
    <t>Bags</t>
  </si>
  <si>
    <t>07321739011505</t>
  </si>
  <si>
    <t>cos&gt;COS Men&gt;Menswear&gt;Accessories&gt;Bag</t>
  </si>
  <si>
    <t>HM_000</t>
  </si>
  <si>
    <t>NOSIZE</t>
  </si>
  <si>
    <t>42022100</t>
  </si>
  <si>
    <t>https://public.assets.hmgroup.com/assets/001/ee/07/ee0761216005d5d1a5ed28de2e36e0417b03d040_xxl-1.jpg</t>
  </si>
  <si>
    <t>https://public.assets.hmgroup.com/assets/001/ce/3a/ce3a32b39d42045e14545b10c0c450e571827901_xxl-1.jpg</t>
  </si>
  <si>
    <t>https://public.assets.hmgroup.com/assets/001/b1/b2/b1b285f4e7e86e55adc1a6d3c855cb4e958232f9_xxl-1.jpg</t>
  </si>
  <si>
    <t xml:space="preserve"> 001shell : 001polyester 100.0. 001details : 001cowleather 100.0.</t>
  </si>
  <si>
    <t>259157</t>
  </si>
  <si>
    <t>E Butterball Trouser (DS)</t>
  </si>
  <si>
    <t>1259157003</t>
  </si>
  <si>
    <t>1259157003252004</t>
  </si>
  <si>
    <t>Trousers Brown, M</t>
  </si>
  <si>
    <t>07300233415590</t>
  </si>
  <si>
    <t>565</t>
  </si>
  <si>
    <t>https://media.cos.com/assets/001/d9/75/d9751250a3df158971c47984f97197eb7a84fde0_xxl-1.jpg</t>
  </si>
  <si>
    <t>https://media.cos.com/assets/001/53/e7/53e773415c6a80f7ea5221ab85aefa8dd70bfd4e_xxl-1.jpg</t>
  </si>
  <si>
    <t>259167</t>
  </si>
  <si>
    <t>M Piper Dress RLX</t>
  </si>
  <si>
    <t>1259167001</t>
  </si>
  <si>
    <t>1259167001251002</t>
  </si>
  <si>
    <t>Dress Grey, XS</t>
  </si>
  <si>
    <t>07321738587131</t>
  </si>
  <si>
    <t>https://public.assets.hmgroup.com/assets/001/34/4a/344a4813b6475295796c8cfa1bafdbd3377fd935_xxl-1.jpg</t>
  </si>
  <si>
    <t>https://public.assets.hmgroup.com/assets/001/d1/f5/d1f5c06aa365db1b8179b0a0ab2c84189779f834_xxl-1.jpg</t>
  </si>
  <si>
    <t>https://public.assets.hmgroup.com/assets/001/94/0a/940a10805ff6af0e93ebc24530a323da15a1521b_xxl-1.jpg</t>
  </si>
  <si>
    <t xml:space="preserve"> 001shell : 001wool 80.0, 001alpaca 20.0.</t>
  </si>
  <si>
    <t>1259167001251003</t>
  </si>
  <si>
    <t>Dress Grey, S</t>
  </si>
  <si>
    <t>07321738587148</t>
  </si>
  <si>
    <t>259472</t>
  </si>
  <si>
    <t>Brissie Wrap Dress (M)</t>
  </si>
  <si>
    <t>1259472004</t>
  </si>
  <si>
    <t>1259472004251005</t>
  </si>
  <si>
    <t>07300230549861</t>
  </si>
  <si>
    <t>61044200</t>
  </si>
  <si>
    <t>68,0</t>
  </si>
  <si>
    <t>24,0</t>
  </si>
  <si>
    <t>8,0</t>
  </si>
  <si>
    <t>https://media.cos.com/assets/001/ae/35/ae35446569435e1e89427bf28b4973a69bcfe91e_xxl-1.jpg</t>
  </si>
  <si>
    <t>https://media.cos.com/assets/001/da/ff/daff9eb552c1faa824d7c314b0e5b7a426194b07_xxl-1.jpg</t>
  </si>
  <si>
    <t xml:space="preserve"> 001shell : 001cotton 68.0, 001polyamide 24.0, 001elastane 8.0. 001pocketlining : 001cotton 100.0.</t>
  </si>
  <si>
    <t>Brisse Twist Dress (M)</t>
  </si>
  <si>
    <t>1259472005</t>
  </si>
  <si>
    <t>1259472005252002</t>
  </si>
  <si>
    <t>Dress Red, XS</t>
  </si>
  <si>
    <t>07300232942783</t>
  </si>
  <si>
    <t>360</t>
  </si>
  <si>
    <t>https://media.cos.com/assets/001/b0/77/b0773af1e8951b1f2f7850b03f20c4998bc427c8_xxl-1.jpg</t>
  </si>
  <si>
    <t>https://media.cos.com/assets/001/26/06/2606b3516488d569b7381dba455b284b3638797b_xxl-1.jpg</t>
  </si>
  <si>
    <t>https://media.cos.com/assets/001/24/8c/248cd1dd14b1dcc789f8ddeaed659afecc692163_xxl-1.jpg</t>
  </si>
  <si>
    <t xml:space="preserve"> 001shell : 001cotton 65.0, 001polyamide 27.0, 001elastane 8.0.</t>
  </si>
  <si>
    <t>1259472005252003</t>
  </si>
  <si>
    <t>Dress Red, S</t>
  </si>
  <si>
    <t>07300232942790</t>
  </si>
  <si>
    <t>1259472005252004</t>
  </si>
  <si>
    <t>Dress Red, M</t>
  </si>
  <si>
    <t>07300232942806</t>
  </si>
  <si>
    <t>259534</t>
  </si>
  <si>
    <t>DENIZ HW Bikini Brief</t>
  </si>
  <si>
    <t>Bikini bottoms</t>
  </si>
  <si>
    <t>1259534001</t>
  </si>
  <si>
    <t>1259534001251002</t>
  </si>
  <si>
    <t>Swimwear bottom Blue, 34</t>
  </si>
  <si>
    <t>2620</t>
  </si>
  <si>
    <t>07321739017910</t>
  </si>
  <si>
    <t>cos&gt;COS Ladies&gt;Ladieswear&gt;Accessories&gt;Bikini bottoms</t>
  </si>
  <si>
    <t>HM_141</t>
  </si>
  <si>
    <t>61124190</t>
  </si>
  <si>
    <t>78,0</t>
  </si>
  <si>
    <t>22,0</t>
  </si>
  <si>
    <t>https://media.cos.com/assets/001/54/e3/54e3a862721bd5aaabe51d55210b2018f26e2ceb_xxl-1.jpg</t>
  </si>
  <si>
    <t>https://media.cos.com/assets/001/81/ab/81ab02d46cc4e8314ed7a49cd537e1a5889018a0_xxl-1.jpg</t>
  </si>
  <si>
    <t xml:space="preserve"> 001shell : 001polyamide 78.0, 001elastane 22.0.</t>
  </si>
  <si>
    <t>1259534001251003</t>
  </si>
  <si>
    <t>Swimwear bottom Blue, 36</t>
  </si>
  <si>
    <t>07321739017927</t>
  </si>
  <si>
    <t>70</t>
  </si>
  <si>
    <t>1259534001251004</t>
  </si>
  <si>
    <t>Swimwear bottom Blue, 38</t>
  </si>
  <si>
    <t>07321739017934</t>
  </si>
  <si>
    <t>80</t>
  </si>
  <si>
    <t>1259534001251005</t>
  </si>
  <si>
    <t>Swimwear bottom Blue, 40</t>
  </si>
  <si>
    <t>07321739017941</t>
  </si>
  <si>
    <t>1259534001251006</t>
  </si>
  <si>
    <t>Swimwear bottom Blue, 42</t>
  </si>
  <si>
    <t>07321739017958</t>
  </si>
  <si>
    <t>85</t>
  </si>
  <si>
    <t>259535</t>
  </si>
  <si>
    <t>DENIZ Swimsuit</t>
  </si>
  <si>
    <t>Swimsuit</t>
  </si>
  <si>
    <t>1259535001</t>
  </si>
  <si>
    <t>1259535001251003</t>
  </si>
  <si>
    <t>Swimsuit Blue, 34</t>
  </si>
  <si>
    <t>07321739018122</t>
  </si>
  <si>
    <t>cos&gt;COS Ladies&gt;Ladieswear&gt;Accessories&gt;Swimsuit</t>
  </si>
  <si>
    <t>HM_135</t>
  </si>
  <si>
    <t>https://media.cos.com/assets/001/e6/92/e6923f7c9065c738257031a9fc49c87e7c69ae76_xxl-1.jpg</t>
  </si>
  <si>
    <t>https://media.cos.com/assets/001/61/55/6155f59c90b4feae0d2685eddaca42eccfa13330_xxl-1.jpg</t>
  </si>
  <si>
    <t xml:space="preserve"> 001shell : 001polyamide 78.0, 001elastane 22.0. 001lining : 001polyamide 78.0, 001elastane 22.0.</t>
  </si>
  <si>
    <t>1259535001251004</t>
  </si>
  <si>
    <t>Swimsuit Blue, 36</t>
  </si>
  <si>
    <t>07321739018146</t>
  </si>
  <si>
    <t>1259535001251005</t>
  </si>
  <si>
    <t>Swimsuit Blue, 38</t>
  </si>
  <si>
    <t>07321739018153</t>
  </si>
  <si>
    <t>170</t>
  </si>
  <si>
    <t>1259535001251006</t>
  </si>
  <si>
    <t>Swimsuit Blue, 40</t>
  </si>
  <si>
    <t>07321739018160</t>
  </si>
  <si>
    <t>185</t>
  </si>
  <si>
    <t>1259535001251007</t>
  </si>
  <si>
    <t>Swimsuit Blue, 42</t>
  </si>
  <si>
    <t>07321739018177</t>
  </si>
  <si>
    <t>195</t>
  </si>
  <si>
    <t>259536</t>
  </si>
  <si>
    <t>DENIZ Triangle Top</t>
  </si>
  <si>
    <t>Bikini top</t>
  </si>
  <si>
    <t>1259536001</t>
  </si>
  <si>
    <t>1259536001251003</t>
  </si>
  <si>
    <t>Bikini top Blue, 34</t>
  </si>
  <si>
    <t>07300230769740</t>
  </si>
  <si>
    <t>cos&gt;COS Ladies&gt;Ladieswear&gt;Accessories&gt;Bikini top</t>
  </si>
  <si>
    <t>HM_134</t>
  </si>
  <si>
    <t>62121090</t>
  </si>
  <si>
    <t>https://media.cos.com/assets/001/d1/6d/d16d002480e77ed00b0ed8107e838bf7d8eed7fb_xxl-1.jpg</t>
  </si>
  <si>
    <t>https://media.cos.com/assets/001/74/3d/743d8a27846a2c592909d2fc4a4c62a96d9d6890_xxl-1.jpg</t>
  </si>
  <si>
    <t>Hand wash cold</t>
  </si>
  <si>
    <t>1259536001251004</t>
  </si>
  <si>
    <t>Bikini top Blue, 36</t>
  </si>
  <si>
    <t>07300230769757</t>
  </si>
  <si>
    <t>90</t>
  </si>
  <si>
    <t>1259536001251005</t>
  </si>
  <si>
    <t>Bikini top Blue, 38</t>
  </si>
  <si>
    <t>07300230769764</t>
  </si>
  <si>
    <t>1259536001251006</t>
  </si>
  <si>
    <t>Bikini top Blue, 40</t>
  </si>
  <si>
    <t>07300230769771</t>
  </si>
  <si>
    <t>1259536001251007</t>
  </si>
  <si>
    <t>Bikini top Blue, 42</t>
  </si>
  <si>
    <t>07300230769788</t>
  </si>
  <si>
    <t>260133</t>
  </si>
  <si>
    <t>CORMAC LEATHER SLIDER</t>
  </si>
  <si>
    <t>Shoes</t>
  </si>
  <si>
    <t>1260133001</t>
  </si>
  <si>
    <t>1260133001251005</t>
  </si>
  <si>
    <t>Sandals Brown, 41</t>
  </si>
  <si>
    <t>4815</t>
  </si>
  <si>
    <t>07300231473103</t>
  </si>
  <si>
    <t>cos&gt;COS Men&gt;Menswear&gt;Accessories&gt;Shoes</t>
  </si>
  <si>
    <t>HM_274</t>
  </si>
  <si>
    <t>41</t>
  </si>
  <si>
    <t>64032000</t>
  </si>
  <si>
    <t>975</t>
  </si>
  <si>
    <t>https://media.cos.com/assets/001/6b/24/6b2429430f6f8033c2b484cf3bc0859b274c6c6b_xxl-1.jpg</t>
  </si>
  <si>
    <t>https://media.cos.com/assets/001/86/3c/863c2c2526766814f45e8c7b8778d6b847cab582_xxl-1.jpg</t>
  </si>
  <si>
    <t>https://media.cos.com/assets/001/44/e0/44e0a548fb81f37e9cfa2c53818e7a5847b89345_xxl-1.jpg</t>
  </si>
  <si>
    <t xml:space="preserve"> 001upper : 001cowleather 100.0. 001lining : 001cowleather 100.0. 001sole : 001rubber 100.0.</t>
  </si>
  <si>
    <t>1260133001251006</t>
  </si>
  <si>
    <t>Sandals Brown, 42</t>
  </si>
  <si>
    <t>07300231473318</t>
  </si>
  <si>
    <t>1005</t>
  </si>
  <si>
    <t>1260133001251007</t>
  </si>
  <si>
    <t>Sandals Brown, 43</t>
  </si>
  <si>
    <t>07300231473325</t>
  </si>
  <si>
    <t>43</t>
  </si>
  <si>
    <t>1020</t>
  </si>
  <si>
    <t>260929</t>
  </si>
  <si>
    <t>Rowy Cotton Trouser</t>
  </si>
  <si>
    <t>1260929001</t>
  </si>
  <si>
    <t>1260929001251007</t>
  </si>
  <si>
    <t>07321739021023</t>
  </si>
  <si>
    <t>475</t>
  </si>
  <si>
    <t>https://media.cos.com/assets/001/98/58/9858507852767fd4ecc62acff15a7af261d44491_xxl-1.jpg</t>
  </si>
  <si>
    <t>https://media.cos.com/assets/001/85/51/85518bddca6d922ae51519d4ee6e7ebff12cd0cd_xxl-1.jpg</t>
  </si>
  <si>
    <t>https://media.cos.com/assets/001/b3/5b/b35b9616f4514f68558481b0b7853d134c4750e2_xxl-1.jpg</t>
  </si>
  <si>
    <t>1260929003</t>
  </si>
  <si>
    <t>1260929003251004</t>
  </si>
  <si>
    <t>Trousers Khaki green, 38</t>
  </si>
  <si>
    <t>07300231043795</t>
  </si>
  <si>
    <t>490</t>
  </si>
  <si>
    <t>https://media.cos.com/assets/001/9f/e6/9fe67d4e830bfb76a6b9da5aa90da6b0cad2627a_xxl-1.jpg</t>
  </si>
  <si>
    <t>https://media.cos.com/assets/001/8f/e5/8fe5ccd30af947ac7e10438aad9ad07a16d1f6f6_xxl-1.jpg</t>
  </si>
  <si>
    <t>https://media.cos.com/assets/001/1c/07/1c07ca1c44aae73b381ddcc890077ec5d598d6ec_xxl-1.jpg</t>
  </si>
  <si>
    <t>1260929003251005</t>
  </si>
  <si>
    <t>Trousers Khaki green, 40</t>
  </si>
  <si>
    <t>07300231043801</t>
  </si>
  <si>
    <t>1260929003251007</t>
  </si>
  <si>
    <t>Trousers Khaki green, 44</t>
  </si>
  <si>
    <t>07300231044525</t>
  </si>
  <si>
    <t>260930</t>
  </si>
  <si>
    <t>Spar Linen Waistcoat</t>
  </si>
  <si>
    <t>1260930002</t>
  </si>
  <si>
    <t>1260930002251002</t>
  </si>
  <si>
    <t>Tailored Waistcoat White, 34</t>
  </si>
  <si>
    <t>07300230449987</t>
  </si>
  <si>
    <t>62,0</t>
  </si>
  <si>
    <t>12,0</t>
  </si>
  <si>
    <t>https://media.cos.com/assets/001/1e/b8/1eb81f03619ef955806e5749678959e1967be917_xxl-1.jpg</t>
  </si>
  <si>
    <t>https://media.cos.com/assets/001/16/52/1652261b2e4f538349e28968eba00dfc7621d326_xxl-1.jpg</t>
  </si>
  <si>
    <t>https://media.cos.com/assets/001/8b/06/8b06cda8cb6c8481d76860e65d7f8747ba6a2636_xxl-1.jpg</t>
  </si>
  <si>
    <t xml:space="preserve"> 001shell : 001viscose 62.0, 001linen 26.0, 001cotton 12.0. 001lining : 001viscose 100.0.</t>
  </si>
  <si>
    <t>1260930002251003</t>
  </si>
  <si>
    <t>Tailored Waistcoat White, 36</t>
  </si>
  <si>
    <t>07300230449994</t>
  </si>
  <si>
    <t>1260930002251004</t>
  </si>
  <si>
    <t>Tailored Waistcoat White, 38</t>
  </si>
  <si>
    <t>07300230450006</t>
  </si>
  <si>
    <t>1260930002251005</t>
  </si>
  <si>
    <t>Tailored Waistcoat White, 40</t>
  </si>
  <si>
    <t>07300230452314</t>
  </si>
  <si>
    <t>1260930002251006</t>
  </si>
  <si>
    <t>Tailored Waistcoat White, 42</t>
  </si>
  <si>
    <t>07300230452321</t>
  </si>
  <si>
    <t>1260930002251007</t>
  </si>
  <si>
    <t>Tailored Waistcoat White, 44</t>
  </si>
  <si>
    <t>07300230452338</t>
  </si>
  <si>
    <t>261327</t>
  </si>
  <si>
    <t>Sandpiper Blouse</t>
  </si>
  <si>
    <t>Blouse</t>
  </si>
  <si>
    <t>1261327001</t>
  </si>
  <si>
    <t>1261327001251002</t>
  </si>
  <si>
    <t>Blouse White, 34</t>
  </si>
  <si>
    <t>07321739463717</t>
  </si>
  <si>
    <t>cos&gt;COS Ladies&gt;Ladieswear&gt;Casual&gt;Blouse</t>
  </si>
  <si>
    <t>62063000</t>
  </si>
  <si>
    <t>https://media.cos.com/assets/001/68/39/6839f26fcdcbb8c90fc7ac8f18eb1ede495e6514_xxl-1.jpg</t>
  </si>
  <si>
    <t>https://media.cos.com/assets/001/b9/ac/b9ac643c7b97d90c2d42589489e342719f3edb67_xxl-1.jpg</t>
  </si>
  <si>
    <t>1261327001251003</t>
  </si>
  <si>
    <t>Blouse White, 36</t>
  </si>
  <si>
    <t>07321739463779</t>
  </si>
  <si>
    <t>1261327001251004</t>
  </si>
  <si>
    <t>Blouse White, 38</t>
  </si>
  <si>
    <t>07321739463786</t>
  </si>
  <si>
    <t>261333</t>
  </si>
  <si>
    <t>Swift Top</t>
  </si>
  <si>
    <t>1261333001</t>
  </si>
  <si>
    <t>1261333001251003</t>
  </si>
  <si>
    <t>Blouse Pink, 36</t>
  </si>
  <si>
    <t>07321739017330</t>
  </si>
  <si>
    <t>62064000</t>
  </si>
  <si>
    <t>83,0</t>
  </si>
  <si>
    <t>17,0</t>
  </si>
  <si>
    <t>https://public.assets.hmgroup.com/assets/001/ad/ec/adec1c414502c39680fb41df6569586750cb19b3_xxl-1.jpg</t>
  </si>
  <si>
    <t>https://public.assets.hmgroup.com/assets/001/08/f7/08f7a7b42111fa7265bab8e1764eaf8aa6aa9038_xxl-1.jpg</t>
  </si>
  <si>
    <t xml:space="preserve"> 001shell : 001modal 83.0, 001polyester 17.0.</t>
  </si>
  <si>
    <t>1261333001251004</t>
  </si>
  <si>
    <t>Blouse Pink, 38</t>
  </si>
  <si>
    <t>07321739017347</t>
  </si>
  <si>
    <t>261738</t>
  </si>
  <si>
    <t>Vector Capri Trouser</t>
  </si>
  <si>
    <t>1261738001</t>
  </si>
  <si>
    <t>1261738001251002</t>
  </si>
  <si>
    <t>Trousers Black, 34</t>
  </si>
  <si>
    <t>07321739020217</t>
  </si>
  <si>
    <t>https://media.cos.com/assets/001/c0/4f/c04f191e380bdfc8759ca774435c2831e3db5ec2_xxl-1.jpg</t>
  </si>
  <si>
    <t>https://media.cos.com/assets/001/51/99/51998fd2bb39e61c00dc1c401a1fbe35460b0a58_xxl-1.jpg</t>
  </si>
  <si>
    <t>https://media.cos.com/assets/001/1f/15/1f15dfb6717f951617a46ea790648392bbda7730_xxl-1.jpg</t>
  </si>
  <si>
    <t xml:space="preserve"> 001shell : 001polyester 100.0.</t>
  </si>
  <si>
    <t>1261738001251003</t>
  </si>
  <si>
    <t>Trousers Black, 36</t>
  </si>
  <si>
    <t>07321739020231</t>
  </si>
  <si>
    <t>1261738001251004</t>
  </si>
  <si>
    <t>Trousers Black, 38</t>
  </si>
  <si>
    <t>07321739020255</t>
  </si>
  <si>
    <t>1261738001251005</t>
  </si>
  <si>
    <t>Trousers Black, 40</t>
  </si>
  <si>
    <t>07321739020262</t>
  </si>
  <si>
    <t>1261738001251006</t>
  </si>
  <si>
    <t>Trousers Black, 42</t>
  </si>
  <si>
    <t>07321739020279</t>
  </si>
  <si>
    <t>261868</t>
  </si>
  <si>
    <t>Meraki Jacket (M)</t>
  </si>
  <si>
    <t>1261868002</t>
  </si>
  <si>
    <t>1261868002251003</t>
  </si>
  <si>
    <t>Jacket Blue, S</t>
  </si>
  <si>
    <t>07321739288587</t>
  </si>
  <si>
    <t>61022090</t>
  </si>
  <si>
    <t>81,0</t>
  </si>
  <si>
    <t>16,0</t>
  </si>
  <si>
    <t>https://media.cos.com/assets/001/48/f3/48f355b988f8b75825542ed4fd9a803057197b0a_xxl-1.jpg</t>
  </si>
  <si>
    <t>https://media.cos.com/assets/001/e0/b7/e0b76eeb10986f5c9187341dbcafe22cf0269d1c_xxl-1.jpg</t>
  </si>
  <si>
    <t>https://media.cos.com/assets/001/cf/fc/cffc6a61f1298897808f0e166598c3e8d0920152_xxl-1.jpg</t>
  </si>
  <si>
    <t xml:space="preserve"> 001shell : 001cotton 81.0, 001polyamide 16.0, 001elastane 3.0. 001lining : 001cotton 100.0.</t>
  </si>
  <si>
    <t>1261868002251004</t>
  </si>
  <si>
    <t>Jacket Blue, M</t>
  </si>
  <si>
    <t>07321739288594</t>
  </si>
  <si>
    <t>261873</t>
  </si>
  <si>
    <t>LARRY LS INTERLOCK RELAX TEE</t>
  </si>
  <si>
    <t>1261873013</t>
  </si>
  <si>
    <t>1261873013263004</t>
  </si>
  <si>
    <t>T-shirt Pink, L</t>
  </si>
  <si>
    <t>07300234782813</t>
  </si>
  <si>
    <t>https://media.cos.com/assets/001/22/80/2280b0b7b67d125bf488a093725fdf22112186cc_xxl-1.jpg</t>
  </si>
  <si>
    <t>https://media.cos.com/assets/001/1d/f5/1df54778e82ee6f78ec20b35f4b00df7f0762f99_xxl-1.jpg</t>
  </si>
  <si>
    <t>262170</t>
  </si>
  <si>
    <t>ELEN LINEN TROUSER</t>
  </si>
  <si>
    <t>1262170001</t>
  </si>
  <si>
    <t>1262170001251003</t>
  </si>
  <si>
    <t>07300230277412</t>
  </si>
  <si>
    <t>62034990</t>
  </si>
  <si>
    <t>https://media.cos.com/assets/001/8d/53/8d531cb570ae25b4a6cd6f16509f9046f2ff34e1_xxl-1.jpg</t>
  </si>
  <si>
    <t>https://media.cos.com/assets/001/18/90/1890d407bdaace92ff6bc23d02a54ab5b9e91096_xxl-1.jpg</t>
  </si>
  <si>
    <t xml:space="preserve"> 001shell : 001linen 100.0. 001pocketlining : 001cotton 100.0.</t>
  </si>
  <si>
    <t>262397</t>
  </si>
  <si>
    <t>CEDAR Short Trench Cape</t>
  </si>
  <si>
    <t>Coat</t>
  </si>
  <si>
    <t>1262397001</t>
  </si>
  <si>
    <t>1262397001251001</t>
  </si>
  <si>
    <t>Jacket Brown, ONESIZE</t>
  </si>
  <si>
    <t>07321739236601</t>
  </si>
  <si>
    <t>cos&gt;COS Ladies&gt;Ladieswear&gt;Accessories&gt;Coat</t>
  </si>
  <si>
    <t>HM_122</t>
  </si>
  <si>
    <t>62023010</t>
  </si>
  <si>
    <t>72,0</t>
  </si>
  <si>
    <t>KR</t>
  </si>
  <si>
    <t>https://media.cos.com/assets/001/bc/3f/bc3f748d45250c0356394ee9d27872fd593cc78a_xxl-1.jpg</t>
  </si>
  <si>
    <t>https://media.cos.com/assets/001/31/d8/31d8ebb8bdafd3ab05df557bc2213ea6aeec9450_xxl-1.jpg</t>
  </si>
  <si>
    <t xml:space="preserve"> 001shell : 001cotton 72.0, 001polyamide 28.0.</t>
  </si>
  <si>
    <t>262398</t>
  </si>
  <si>
    <t>SABA Mid Trench Cape</t>
  </si>
  <si>
    <t>1262398001</t>
  </si>
  <si>
    <t>1262398001251001</t>
  </si>
  <si>
    <t>Cape Black, ONESIZE</t>
  </si>
  <si>
    <t>07321739283612</t>
  </si>
  <si>
    <t>https://media.cos.com/assets/001/93/2b/932b77c550b55fda219934ba827236b1da51ff6c_xxl-1.jpg</t>
  </si>
  <si>
    <t>https://media.cos.com/assets/001/67/04/6704e570f762a3e03a28bef6e5ec128e8fd66e39_xxl-1.jpg</t>
  </si>
  <si>
    <t>https://media.cos.com/assets/001/fb/d5/fbd5aa8c82a0dc691d21c4359f4d89a3c65c3c6f_xxl-1.jpg</t>
  </si>
  <si>
    <t xml:space="preserve"> 001shell : 001polyamide 100.0.</t>
  </si>
  <si>
    <t>262817</t>
  </si>
  <si>
    <t>PANOS Suede Trainer</t>
  </si>
  <si>
    <t>1262817009</t>
  </si>
  <si>
    <t>1262817009252009</t>
  </si>
  <si>
    <t>Sneakers Grey, 40</t>
  </si>
  <si>
    <t>2615</t>
  </si>
  <si>
    <t>07300232323124</t>
  </si>
  <si>
    <t>cos&gt;COS Ladies&gt;Ladieswear&gt;Accessories&gt;Shoes</t>
  </si>
  <si>
    <t>HM_270</t>
  </si>
  <si>
    <t>64039998</t>
  </si>
  <si>
    <t>1100</t>
  </si>
  <si>
    <t>Cow split suede</t>
  </si>
  <si>
    <t>https://media.cos.com/assets/001/ab/e6/abe69b949710d75a138eb617dcc6d3bdf89e3718_xxl-1.jpg</t>
  </si>
  <si>
    <t>https://media.cos.com/assets/001/9d/38/9d38d0d40392b7b1555823c5f7b849b1dc7c21f5_xxl-1.jpg</t>
  </si>
  <si>
    <t>https://media.cos.com/assets/001/39/5b/395b691a8de445cc20b239376b5d9f4406857ddd_xxl-1.jpg</t>
  </si>
  <si>
    <t xml:space="preserve"> 001upper : 001cowsplitsuedeonlyshoes 100.0. 001lining : 001sheepleather 100.0. 001sock : 001sheepleather 100.0. 001sole : 001thermoplasticrubber 100.0.</t>
  </si>
  <si>
    <t>1262817009252010</t>
  </si>
  <si>
    <t>Sneakers Grey, 41</t>
  </si>
  <si>
    <t>07300232323131</t>
  </si>
  <si>
    <t>1262817009252011</t>
  </si>
  <si>
    <t>Sneakers Grey, 42</t>
  </si>
  <si>
    <t>07300232323148</t>
  </si>
  <si>
    <t>1200</t>
  </si>
  <si>
    <t>1262817010</t>
  </si>
  <si>
    <t>1262817010252010</t>
  </si>
  <si>
    <t>Sneakers Brown, 41</t>
  </si>
  <si>
    <t>07300233212441</t>
  </si>
  <si>
    <t>IN, PT</t>
  </si>
  <si>
    <t>https://media.cos.com/assets/001/ab/f7/abf75c9bc24c94a85159834c36f01d7323a45ab5_xxl-1.jpg</t>
  </si>
  <si>
    <t>https://media.cos.com/assets/001/ea/b1/eab1588520ed5df1f8e809d898d473c1f2f513c1_xxl-1.jpg</t>
  </si>
  <si>
    <t>https://media.cos.com/assets/001/c1/e9/c1e97a7d0643d1a95bc007f764f84600303da247_xxl-1.jpg</t>
  </si>
  <si>
    <t>https://media.cos.com/assets/001/77/3f/773ff120375c3140a913c96e64c04703576aa4d9_xxl-1.jpg</t>
  </si>
  <si>
    <t>262844</t>
  </si>
  <si>
    <t>Nomi Linen Short</t>
  </si>
  <si>
    <t>1262844001</t>
  </si>
  <si>
    <t>1262844001251002</t>
  </si>
  <si>
    <t>Shorts Blue, 34</t>
  </si>
  <si>
    <t>07300231986092</t>
  </si>
  <si>
    <t>62046990</t>
  </si>
  <si>
    <t>https://media.cos.com/assets/001/f7/eb/f7eb531fbd758dbc30cb0f4e040cc569ac64c4eb_xxl-1.jpg</t>
  </si>
  <si>
    <t>https://media.cos.com/assets/001/46/7a/467aabd4c025169b4496283d993fe1e3f091212f_xxl-1.jpg</t>
  </si>
  <si>
    <t>https://media.cos.com/assets/001/9f/c2/9fc27baa4e06fa457d4c8b51cddaf070f0dd5991_xxl-1.jpg</t>
  </si>
  <si>
    <t>1262844003</t>
  </si>
  <si>
    <t>1262844003251002</t>
  </si>
  <si>
    <t>Shorts Brown, 34</t>
  </si>
  <si>
    <t>07300230481161</t>
  </si>
  <si>
    <t>245</t>
  </si>
  <si>
    <t>https://media.cos.com/assets/001/a8/f1/a8f1392bcb50b08541edd687c693cbdd0fd755dd_xxl-1.jpg</t>
  </si>
  <si>
    <t>https://media.cos.com/assets/001/7c/9c/7c9c80c1b9ed5149d7fa0e5dc06f9452416a1f1c_xxl-1.jpg</t>
  </si>
  <si>
    <t>1262844003251003</t>
  </si>
  <si>
    <t>Shorts Brown, 36</t>
  </si>
  <si>
    <t>07300230481178</t>
  </si>
  <si>
    <t>1262844003251007</t>
  </si>
  <si>
    <t>Shorts Brown, 44</t>
  </si>
  <si>
    <t>07300230482113</t>
  </si>
  <si>
    <t>263136</t>
  </si>
  <si>
    <t>SLOANE ZIP THRU JACKET</t>
  </si>
  <si>
    <t>Cardigan</t>
  </si>
  <si>
    <t>1263136001</t>
  </si>
  <si>
    <t>1263136001251003</t>
  </si>
  <si>
    <t>Jacket Black, M</t>
  </si>
  <si>
    <t>07321739016067</t>
  </si>
  <si>
    <t>cos&gt;COS Men&gt;Menswear&gt;Casual&gt;Cardigan</t>
  </si>
  <si>
    <t>https://public.assets.hmgroup.com/assets/001/3c/8a/3c8a194be38f98f2829dde82545c2de29b4683d2_xxl-1.jpg</t>
  </si>
  <si>
    <t>https://public.assets.hmgroup.com/assets/001/c1/25/c12587f11a993c59fd39b3934124c0b947db358e_xxl-1.jpg</t>
  </si>
  <si>
    <t>https://public.assets.hmgroup.com/assets/001/b8/3a/b83a45f11c20434fd4b898743d73a4a67417738d_xxl-1.jpg</t>
  </si>
  <si>
    <t>https://public.assets.hmgroup.com/assets/001/c3/01/c30101d9da192260a7020d63329950cd2d671446_xxl-1.jpg</t>
  </si>
  <si>
    <t>263157</t>
  </si>
  <si>
    <t>KIMMY LINEN TROUSER</t>
  </si>
  <si>
    <t>1263157001</t>
  </si>
  <si>
    <t>1263157001251003</t>
  </si>
  <si>
    <t>Trousers Mole, 44</t>
  </si>
  <si>
    <t>07300230820953</t>
  </si>
  <si>
    <t>https://media.cos.com/assets/001/e4/76/e4761dc95c1a2ed12ac928c31893e68d720f039c_xxl-1.jpg</t>
  </si>
  <si>
    <t>https://media.cos.com/assets/001/cd/74/cd74f45a987078277614fe8e2aeba917f8586961_xxl-1.jpg</t>
  </si>
  <si>
    <t>https://media.cos.com/assets/001/4d/cd/4dcd69cd08b864d5ff984e9b4b16652327e16343_xxl-1.jpg</t>
  </si>
  <si>
    <t>1263157001251008</t>
  </si>
  <si>
    <t>Trousers Mole, 54</t>
  </si>
  <si>
    <t>07300230821004</t>
  </si>
  <si>
    <t>460</t>
  </si>
  <si>
    <t>263160</t>
  </si>
  <si>
    <t>ROSS MERCERISED REG POLO</t>
  </si>
  <si>
    <t>1263160002</t>
  </si>
  <si>
    <t>1263160002251003</t>
  </si>
  <si>
    <t>Polo shirt Mole, M</t>
  </si>
  <si>
    <t>07321739286422</t>
  </si>
  <si>
    <t>https://media.cos.com/assets/001/2a/ee/2aeef1fa08db720587ec2a879a843da58e15668e_xxl-1.jpg</t>
  </si>
  <si>
    <t>https://media.cos.com/assets/001/9f/f6/9ff6b36b8f9c58043b502988b0359fd1c11833c2_xxl-1.jpg</t>
  </si>
  <si>
    <t>1263160002251004</t>
  </si>
  <si>
    <t>Polo shirt Mole, L</t>
  </si>
  <si>
    <t>07321739286439</t>
  </si>
  <si>
    <t>263303</t>
  </si>
  <si>
    <t>FAIZA TROUSERS</t>
  </si>
  <si>
    <t>1263303001</t>
  </si>
  <si>
    <t>1263303001251007</t>
  </si>
  <si>
    <t>Trousers Brown, 52</t>
  </si>
  <si>
    <t>4511</t>
  </si>
  <si>
    <t>07300230892394</t>
  </si>
  <si>
    <t>38,0</t>
  </si>
  <si>
    <t>18,0</t>
  </si>
  <si>
    <t>https://media.cos.com/assets/001/91/27/91274a4831c31d5c0ed77051cb723185c57f78c0_xxl-1.jpg</t>
  </si>
  <si>
    <t>https://media.cos.com/assets/001/b1/f3/b1f3b7e99027027d73cabd71ab0d0976c0201b64_xxl-1.jpg</t>
  </si>
  <si>
    <t>https://media.cos.com/assets/001/8e/82/8e82c1eaead1de7e3a7be45004aab798c2472128_xxl-1.jpg</t>
  </si>
  <si>
    <t>https://media.cos.com/assets/001/e1/e5/e1e5a2b58ee6b07805f63fb1553ecd5f2d6ec4ee_xxl-1.jpg</t>
  </si>
  <si>
    <t xml:space="preserve"> 001shell : 001cotton 44.0, 001viscose 38.0, 001linen 18.0. 001pocketlining : 001cotton 100.0.</t>
  </si>
  <si>
    <t>263443</t>
  </si>
  <si>
    <t>M Hotteok Jumper REG (DS)</t>
  </si>
  <si>
    <t>1263443001</t>
  </si>
  <si>
    <t>1263443001251002</t>
  </si>
  <si>
    <t>07321738595204</t>
  </si>
  <si>
    <t>52,0</t>
  </si>
  <si>
    <t>Mohair</t>
  </si>
  <si>
    <t>Wool</t>
  </si>
  <si>
    <t>https://media.cos.com/assets/001/5d/b5/5db506346ea891fc0aac228f00cf3519059ffa69_xxl-1.jpg</t>
  </si>
  <si>
    <t>https://media.cos.com/assets/001/c9/1d/c91dc97069a25b6be8c9c61a5057dfad710c918a_xxl-1.jpg</t>
  </si>
  <si>
    <t xml:space="preserve"> 001shell : 001cotton 52.0, 001polyamide 22.0, 001mohair 21.0, 001wool 5.0.</t>
  </si>
  <si>
    <t>1263443001251003</t>
  </si>
  <si>
    <t>Jumper Green, S</t>
  </si>
  <si>
    <t>07321738596218</t>
  </si>
  <si>
    <t>1263443001251004</t>
  </si>
  <si>
    <t>Jumper Green, M</t>
  </si>
  <si>
    <t>07321738596225</t>
  </si>
  <si>
    <t>1263443001251005</t>
  </si>
  <si>
    <t>Jumper Green, L</t>
  </si>
  <si>
    <t>07321738596232</t>
  </si>
  <si>
    <t>263868</t>
  </si>
  <si>
    <t>LYON LINEN JACKET</t>
  </si>
  <si>
    <t>1263868001</t>
  </si>
  <si>
    <t>1263868001251002</t>
  </si>
  <si>
    <t>Jacket Beige, S</t>
  </si>
  <si>
    <t>4510</t>
  </si>
  <si>
    <t>07300230117404</t>
  </si>
  <si>
    <t>cos&gt;COS Men&gt;Menswear&gt;Casual&gt;Jacket</t>
  </si>
  <si>
    <t>62019000</t>
  </si>
  <si>
    <t>47,0</t>
  </si>
  <si>
    <t>25,0</t>
  </si>
  <si>
    <t>https://media.cos.com/assets/001/7a/77/7a77e372e7fc918617fe6e9da603dc28a9b99e1d_xxl-1.jpg</t>
  </si>
  <si>
    <t>https://media.cos.com/assets/001/2d/e7/2de7c4a46e22814d7b40a428c5d92edb818a9a74_xxl-1.jpg</t>
  </si>
  <si>
    <t>https://media.cos.com/assets/001/0f/17/0f170efd2722b5eb3cbad116ee68eff221472e01_xxl-1.jpg</t>
  </si>
  <si>
    <t xml:space="preserve"> 001shell : 001linen 47.0, 001lyocell 28.0, 001cotton 25.0. 001pocketlining : 001cotton 100.0. 001sleevelining : 001lyocell 100.0.</t>
  </si>
  <si>
    <t>1263868001251003</t>
  </si>
  <si>
    <t>Jacket Beige, M</t>
  </si>
  <si>
    <t>07300230118517</t>
  </si>
  <si>
    <t>680</t>
  </si>
  <si>
    <t>1263868001251004</t>
  </si>
  <si>
    <t>Jacket Beige, L</t>
  </si>
  <si>
    <t>07300230118524</t>
  </si>
  <si>
    <t>715</t>
  </si>
  <si>
    <t>1263868001251005</t>
  </si>
  <si>
    <t>Jacket Beige, XL</t>
  </si>
  <si>
    <t>07300230118531</t>
  </si>
  <si>
    <t>264089</t>
  </si>
  <si>
    <t>Ove T-Shirt (E)</t>
  </si>
  <si>
    <t>1264089001</t>
  </si>
  <si>
    <t>1264089001251002</t>
  </si>
  <si>
    <t>07321739281595</t>
  </si>
  <si>
    <t>https://media.cos.com/assets/001/86/e5/86e500e3db700aef31f3f676745d315bf4bd1c98_xxl-1.jpg</t>
  </si>
  <si>
    <t>https://media.cos.com/assets/001/2b/18/2b18e7c8319a8f236380a4d988d7d74f274cb1ff_xxl-1.jpg</t>
  </si>
  <si>
    <t>1264089001251003</t>
  </si>
  <si>
    <t>07321739281601</t>
  </si>
  <si>
    <t>155</t>
  </si>
  <si>
    <t>1264089001251005</t>
  </si>
  <si>
    <t>07321739283926</t>
  </si>
  <si>
    <t>1264089004</t>
  </si>
  <si>
    <t>1264089004251002</t>
  </si>
  <si>
    <t>T-shirt White, XS</t>
  </si>
  <si>
    <t>07300231737915</t>
  </si>
  <si>
    <t>https://media.cos.com/assets/001/43/71/43714fb38b44fcf476036ff9530dda87855feb5c_xxl-1.jpg</t>
  </si>
  <si>
    <t>https://media.cos.com/assets/001/60/e0/60e01ce159e0f9edac124d3688004fb68d96e77a_xxl-1.jpg</t>
  </si>
  <si>
    <t>https://media.cos.com/assets/001/c8/2f/c82f1ff2a71531a75c6e625cce62bf926dd37785_xxl-1.jpg</t>
  </si>
  <si>
    <t>1264089004251003</t>
  </si>
  <si>
    <t>07300231737922</t>
  </si>
  <si>
    <t>1264089004251004</t>
  </si>
  <si>
    <t>07300231737939</t>
  </si>
  <si>
    <t>1264089004251005</t>
  </si>
  <si>
    <t>07300231737946</t>
  </si>
  <si>
    <t>1264089005</t>
  </si>
  <si>
    <t>1264089005251002</t>
  </si>
  <si>
    <t>T-shirt Yellow, XS</t>
  </si>
  <si>
    <t>07300231319142</t>
  </si>
  <si>
    <t>https://media.cos.com/assets/001/8b/9d/8b9d61e3b8825c1c057909df87d800eb8c672db1_xxl-1.jpg</t>
  </si>
  <si>
    <t>https://media.cos.com/assets/001/03/81/0381e93aa7fd97882c1253abaeaf2a0c90ed2683_xxl-1.jpg</t>
  </si>
  <si>
    <t>https://media.cos.com/assets/001/2f/51/2f514e5efbe385fc34a1b8cff5452c216cae0f5c_xxl-1.jpg</t>
  </si>
  <si>
    <t>https://media.cos.com/assets/001/ef/3c/ef3c77ae0be3601cf7122a82f1cb55b936324b5a_xxl-1.jpg</t>
  </si>
  <si>
    <t>1264089005251005</t>
  </si>
  <si>
    <t>T-shirt Yellow, L</t>
  </si>
  <si>
    <t>07300231319173</t>
  </si>
  <si>
    <t>265097</t>
  </si>
  <si>
    <t>DF T Maris Jumper</t>
  </si>
  <si>
    <t>1265097003</t>
  </si>
  <si>
    <t>1265097003251002</t>
  </si>
  <si>
    <t>Jumper Blue, XS</t>
  </si>
  <si>
    <t>07321739095796</t>
  </si>
  <si>
    <t>33,0</t>
  </si>
  <si>
    <t>https://public.assets.hmgroup.com/assets/001/a2/6d/a26dfe4b312fa30445dc9ee11a2e2393e133a19f_xxl-1.jpg</t>
  </si>
  <si>
    <t>https://public.assets.hmgroup.com/assets/001/e6/c9/e6c99da7defe9229b6ae3e152e1244200ca82a18_xxl-1.jpg</t>
  </si>
  <si>
    <t>https://public.assets.hmgroup.com/assets/001/69/0c/690cf6fc156b20c54a200aa1e82afb231605f7a8_xxl-1.jpg</t>
  </si>
  <si>
    <t xml:space="preserve"> 001shell : 001mohair 52.0, 001polyamide 33.0, 001wool 15.0.</t>
  </si>
  <si>
    <t>1265097003251003</t>
  </si>
  <si>
    <t>Jumper Blue, S</t>
  </si>
  <si>
    <t>07321739095802</t>
  </si>
  <si>
    <t>1265097003251004</t>
  </si>
  <si>
    <t>Jumper Blue, M</t>
  </si>
  <si>
    <t>07321739097110</t>
  </si>
  <si>
    <t>1265097003251005</t>
  </si>
  <si>
    <t>Jumper Blue, L</t>
  </si>
  <si>
    <t>07321739097127</t>
  </si>
  <si>
    <t>266114</t>
  </si>
  <si>
    <t>Dina Linen Shirt</t>
  </si>
  <si>
    <t>1266114002</t>
  </si>
  <si>
    <t>1266114002251003</t>
  </si>
  <si>
    <t>Shirt Black, 36</t>
  </si>
  <si>
    <t>07321739825508</t>
  </si>
  <si>
    <t>https://media.cos.com/assets/001/2a/13/2a136126e607838ea321b5228cb1c95a39823a89_xxl-1.jpg</t>
  </si>
  <si>
    <t>https://media.cos.com/assets/001/61/59/615911bd906aa4bce4b9fe59e0e163aff3f01674_xxl-1.jpg</t>
  </si>
  <si>
    <t>1266114002251004</t>
  </si>
  <si>
    <t>Shirt Black, 38</t>
  </si>
  <si>
    <t>07321739830014</t>
  </si>
  <si>
    <t>1266114002251005</t>
  </si>
  <si>
    <t>Shirt Black, 40</t>
  </si>
  <si>
    <t>07321739830038</t>
  </si>
  <si>
    <t>335</t>
  </si>
  <si>
    <t>1266114002251006</t>
  </si>
  <si>
    <t>Shirt Black, 42</t>
  </si>
  <si>
    <t>07321739830052</t>
  </si>
  <si>
    <t>1266114002251007</t>
  </si>
  <si>
    <t>Shirt Black, 44</t>
  </si>
  <si>
    <t>07321739830069</t>
  </si>
  <si>
    <t>266170</t>
  </si>
  <si>
    <t>Senna Fluid Skirt</t>
  </si>
  <si>
    <t>Skirt</t>
  </si>
  <si>
    <t>1266170001</t>
  </si>
  <si>
    <t>1266170001251002</t>
  </si>
  <si>
    <t>Skirt Black, 34</t>
  </si>
  <si>
    <t>2314</t>
  </si>
  <si>
    <t>Skirts</t>
  </si>
  <si>
    <t>07321739283469</t>
  </si>
  <si>
    <t>cos&gt;COS Ladies&gt;Ladieswear&gt;Casual&gt;Skirt</t>
  </si>
  <si>
    <t>62045910</t>
  </si>
  <si>
    <t>92,0</t>
  </si>
  <si>
    <t>https://media.cos.com/assets/001/27/59/2759e2193e1215f10de4074039ab6746db1a1bab_xxl-1.jpg</t>
  </si>
  <si>
    <t>https://media.cos.com/assets/001/92/fd/92fd93a825ef9533c315c4f80be8677bcca3015d_xxl-1.jpg</t>
  </si>
  <si>
    <t xml:space="preserve"> 001shell : 001lyocell 92.0, 001polyamide 8.0. 001pocketlining : 001cotton 100.0.</t>
  </si>
  <si>
    <t>266207</t>
  </si>
  <si>
    <t>Baena Dress</t>
  </si>
  <si>
    <t>1266207002</t>
  </si>
  <si>
    <t>1266207002251002</t>
  </si>
  <si>
    <t>Dress Brown, 34</t>
  </si>
  <si>
    <t>07300231692993</t>
  </si>
  <si>
    <t>401</t>
  </si>
  <si>
    <t>https://media.cos.com/assets/001/e2/fa/e2fa5c84ace4cf527c43231e31aa0e722379f045_xxl-1.jpg</t>
  </si>
  <si>
    <t>https://media.cos.com/assets/001/53/15/531514e734ac1e1c39b2da28c8ab1c4d0dfdf98c_xxl-1.jpg</t>
  </si>
  <si>
    <t>https://media.cos.com/assets/001/46/a2/46a204e9fdaca0381cef98149f732133507de78e_xxl-1.jpg</t>
  </si>
  <si>
    <t>https://media.cos.com/assets/001/34/e8/34e8c37181197d08e621fe634a91c5bbbbe1b081_xxl-1.jpg</t>
  </si>
  <si>
    <t>1266207002251003</t>
  </si>
  <si>
    <t>Dress Brown, 36</t>
  </si>
  <si>
    <t>07300231697912</t>
  </si>
  <si>
    <t>402</t>
  </si>
  <si>
    <t>266648</t>
  </si>
  <si>
    <t>PInot Denim Culotte</t>
  </si>
  <si>
    <t>1266648003</t>
  </si>
  <si>
    <t>1266648003251001</t>
  </si>
  <si>
    <t>07321739832612</t>
  </si>
  <si>
    <t>https://media.cos.com/assets/001/ff/46/ff46e6d82ccb4f4d7118f367f5084addc0350322_xxl-1.jpg</t>
  </si>
  <si>
    <t>https://media.cos.com/assets/001/54/2c/542c5208608ba74259a23d89b80f88ce49910f9d_xxl-1.jpg</t>
  </si>
  <si>
    <t xml:space="preserve"> 001shell : 001cotton 100.0. 001pocketlining : 001polyester 80.0, 001cotton 20.0.</t>
  </si>
  <si>
    <t>1266648003251002</t>
  </si>
  <si>
    <t>07321739832629</t>
  </si>
  <si>
    <t>635</t>
  </si>
  <si>
    <t>1266648003251009</t>
  </si>
  <si>
    <t>07321739832698</t>
  </si>
  <si>
    <t>750</t>
  </si>
  <si>
    <t>Pinot Denim Culotte</t>
  </si>
  <si>
    <t>1266648006</t>
  </si>
  <si>
    <t>1266648006252002</t>
  </si>
  <si>
    <t>Jeans Grey, 25</t>
  </si>
  <si>
    <t>07300231900548</t>
  </si>
  <si>
    <t>https://media.cos.com/assets/001/5d/5f/5d5f174ef11758b728ab8c074a4c35979e3ab7c6_xxl-1.jpg</t>
  </si>
  <si>
    <t>https://media.cos.com/assets/001/d6/43/d6435471454308f6428ced7cfe0a5def23d946e9_xxl-1.jpg</t>
  </si>
  <si>
    <t>https://media.cos.com/assets/001/2a/33/2a3356639c37bf4c2d50afc8ca46579729644764_xxl-1.jpg</t>
  </si>
  <si>
    <t>266809</t>
  </si>
  <si>
    <t>E Ponyo Merino Dress</t>
  </si>
  <si>
    <t>1266809001</t>
  </si>
  <si>
    <t>1266809001251002</t>
  </si>
  <si>
    <t>07321739017477</t>
  </si>
  <si>
    <t>https://media.cos.com/assets/001/56/69/56699e6f5127694bb8ae6a41fbd7ab8eb034d49a_xxl-1.jpg</t>
  </si>
  <si>
    <t>https://media.cos.com/assets/001/fe/20/fe20c48bf812a716f05702ddea4fc23d7b8f7388_xxl-1.jpg</t>
  </si>
  <si>
    <t>1266809001251003</t>
  </si>
  <si>
    <t>07321739017491</t>
  </si>
  <si>
    <t>266859</t>
  </si>
  <si>
    <t>TERRI LIGHT TEXTURE SOCK</t>
  </si>
  <si>
    <t>1266859003</t>
  </si>
  <si>
    <t>1266859003251002</t>
  </si>
  <si>
    <t>Socks Green, 36/38</t>
  </si>
  <si>
    <t>07300231532480</t>
  </si>
  <si>
    <t>32,0</t>
  </si>
  <si>
    <t>https://media.cos.com/assets/001/67/6c/676cc08811c9d8ff9e5385b85b0d70acf4012ee7_xxl-1.jpg</t>
  </si>
  <si>
    <t xml:space="preserve"> 001shell : 001cotton 68.0, 001polyamide 32.0.</t>
  </si>
  <si>
    <t>266995</t>
  </si>
  <si>
    <t>LIMNI Soft Brim Bucket Hat</t>
  </si>
  <si>
    <t>1266995001</t>
  </si>
  <si>
    <t>1266995001251001</t>
  </si>
  <si>
    <t>Bucket hat Black, XS/S</t>
  </si>
  <si>
    <t>07321739811372</t>
  </si>
  <si>
    <t>65040000</t>
  </si>
  <si>
    <t>Paper</t>
  </si>
  <si>
    <t>https://media.cos.com/assets/001/da/c2/dac2a6f6b2583f6aff56b95258bcad77d6c0371a_xxl-1.jpg</t>
  </si>
  <si>
    <t>https://media.cos.com/assets/001/2d/8c/2d8cd9fe78cb1876d41a8a587aa024762332c1a4_xxl-1.jpg</t>
  </si>
  <si>
    <t xml:space="preserve"> 001shell : 001paper 100.0.</t>
  </si>
  <si>
    <t>1266995001251002</t>
  </si>
  <si>
    <t>Bucket hat Black, M/L</t>
  </si>
  <si>
    <t>07321739811389</t>
  </si>
  <si>
    <t>267052</t>
  </si>
  <si>
    <t>Reeze Slim T-Shirt (E)</t>
  </si>
  <si>
    <t>1267052002</t>
  </si>
  <si>
    <t>1267052002251002</t>
  </si>
  <si>
    <t>07321739285968</t>
  </si>
  <si>
    <t>https://media.cos.com/assets/001/50/39/5039f4c4d22bfec7dac502f2bcab1bb342185fd3_xxl-1.jpg</t>
  </si>
  <si>
    <t>https://media.cos.com/assets/001/8b/78/8b78613561978762c08e87730a15f41f63afa904_xxl-1.jpg</t>
  </si>
  <si>
    <t xml:space="preserve"> 001shell : 001cotton 92.0, 001elastane 8.0.</t>
  </si>
  <si>
    <t>1267052003</t>
  </si>
  <si>
    <t>1267052003251002</t>
  </si>
  <si>
    <t>07321739288464</t>
  </si>
  <si>
    <t>91,0</t>
  </si>
  <si>
    <t>9,0</t>
  </si>
  <si>
    <t>https://media.cos.com/assets/001/b8/32/b8323b591f2574cd2d31850121cbacd9f6284eb5_xxl-1.jpg</t>
  </si>
  <si>
    <t>https://media.cos.com/assets/001/73/d0/73d00cb5205bff1d840b0d495139fc5ea776dfad_xxl-1.jpg</t>
  </si>
  <si>
    <t>https://media.cos.com/assets/001/86/98/869829c8b1b05c651f6c3a1476bda53dce4e509e_xxl-1.jpg</t>
  </si>
  <si>
    <t xml:space="preserve"> 001shell : 001cotton 91.0, 001elastane 9.0. 001collar : 001cotton 100.0.</t>
  </si>
  <si>
    <t>267069</t>
  </si>
  <si>
    <t>E Shiitake Cardi</t>
  </si>
  <si>
    <t>1267069002</t>
  </si>
  <si>
    <t>1267069002251004</t>
  </si>
  <si>
    <t>Cardigan White, M</t>
  </si>
  <si>
    <t>07321739285470</t>
  </si>
  <si>
    <t>cos&gt;COS Ladies&gt;Ladieswear&gt;Casual&gt;Cardigan</t>
  </si>
  <si>
    <t>250</t>
  </si>
  <si>
    <t>48,0</t>
  </si>
  <si>
    <t>https://media.cos.com/assets/001/e4/cd/e4cdb76e1dd3148c7441096f1c0f0a086b6b2523_xxl-1.jpg</t>
  </si>
  <si>
    <t>https://media.cos.com/assets/001/8c/4c/8c4cd168ce816e488a81c3e7905da53d9fe29f69_xxl-1.jpg</t>
  </si>
  <si>
    <t>https://media.cos.com/assets/001/e7/8b/e78b593714934944b1554de5fc9be2efb32a5075_xxl-1.jpg</t>
  </si>
  <si>
    <t xml:space="preserve"> 001shell : 001wool 52.0, 001linen 48.0.</t>
  </si>
  <si>
    <t>267085</t>
  </si>
  <si>
    <t>Rotation Cotton Jacket</t>
  </si>
  <si>
    <t>1267085001</t>
  </si>
  <si>
    <t>1267085001251002</t>
  </si>
  <si>
    <t>Jacket Mole, XS</t>
  </si>
  <si>
    <t>07321739017309</t>
  </si>
  <si>
    <t>https://public.assets.hmgroup.com/assets/001/06/ce/06ce450040578a1de329cc3c817ac03adefa59dd_xxl-1.jpg</t>
  </si>
  <si>
    <t>https://public.assets.hmgroup.com/assets/001/e2/5a/e25a33797cfb3b7b338b330948ed36b6415114f5_xxl-1.jpg</t>
  </si>
  <si>
    <t xml:space="preserve"> 001shell : 001cotton 100.0. 001lining : 001viscose 100.0.</t>
  </si>
  <si>
    <t>1267085001251003</t>
  </si>
  <si>
    <t>Jacket Mole, S</t>
  </si>
  <si>
    <t>07321739020316</t>
  </si>
  <si>
    <t>267091</t>
  </si>
  <si>
    <t>Brand</t>
  </si>
  <si>
    <t>Product Model ID</t>
  </si>
  <si>
    <t>Product Name</t>
  </si>
  <si>
    <t>Product Description</t>
  </si>
  <si>
    <t>Article ID</t>
  </si>
  <si>
    <t>Article Number</t>
  </si>
  <si>
    <t>Raw Article Number</t>
  </si>
  <si>
    <t>Article Description</t>
  </si>
  <si>
    <t>Gender</t>
  </si>
  <si>
    <t>Department</t>
  </si>
  <si>
    <t>Department Description</t>
  </si>
  <si>
    <t>GTIN13/EAN 13</t>
  </si>
  <si>
    <t>Barcode type</t>
  </si>
  <si>
    <t>Seasonality</t>
  </si>
  <si>
    <t>H&amp;M Season</t>
  </si>
  <si>
    <t>Category</t>
  </si>
  <si>
    <t>Article Standard Color</t>
  </si>
  <si>
    <t>Size Scale</t>
  </si>
  <si>
    <t>SizeName(EU)</t>
  </si>
  <si>
    <t>Commodity Code</t>
  </si>
  <si>
    <t>Customs Unit</t>
  </si>
  <si>
    <t>Article Weight</t>
  </si>
  <si>
    <t>Article Weight unit</t>
  </si>
  <si>
    <t>Material 1</t>
  </si>
  <si>
    <t>Material Percentage 1</t>
  </si>
  <si>
    <t>Material 2</t>
  </si>
  <si>
    <t>Material Percentage 2</t>
  </si>
  <si>
    <t>Material 3</t>
  </si>
  <si>
    <t>Material Percentage 3</t>
  </si>
  <si>
    <t>Material 4</t>
  </si>
  <si>
    <t>Material Percentage 4</t>
  </si>
  <si>
    <t>Material 5</t>
  </si>
  <si>
    <t>Material Percentage 5</t>
  </si>
  <si>
    <t>Article Pattern</t>
  </si>
  <si>
    <t>Country of Origin</t>
  </si>
  <si>
    <t>Market1</t>
  </si>
  <si>
    <t>RRPMarket1</t>
  </si>
  <si>
    <t>CurrencyMarket1</t>
  </si>
  <si>
    <t>WareHouseCode</t>
  </si>
  <si>
    <t>Total RRP</t>
  </si>
  <si>
    <t>ModelImageUrl</t>
  </si>
  <si>
    <t>FrontImageUrl</t>
  </si>
  <si>
    <t>Image3Url</t>
  </si>
  <si>
    <t>Image4Url</t>
  </si>
  <si>
    <t>Image5Url</t>
  </si>
  <si>
    <t>Image6Url</t>
  </si>
  <si>
    <t>Image7Url</t>
  </si>
  <si>
    <t>Image8Url</t>
  </si>
  <si>
    <t>Image9Url</t>
  </si>
  <si>
    <t>Image10Url</t>
  </si>
  <si>
    <t>Stocklist Quantity</t>
  </si>
  <si>
    <t>Washing Instructions</t>
  </si>
  <si>
    <t>Dry Cleaning Instructions</t>
  </si>
  <si>
    <t>Drying Instructions</t>
  </si>
  <si>
    <t>Ironing Instructions</t>
  </si>
  <si>
    <t>Bleach Instructions</t>
  </si>
  <si>
    <t>Licensed</t>
  </si>
  <si>
    <t>Composition List</t>
  </si>
  <si>
    <t>cos</t>
  </si>
  <si>
    <t>011037</t>
  </si>
  <si>
    <t>BRN CO R TSHIRT</t>
  </si>
  <si>
    <t>T-shirt</t>
  </si>
  <si>
    <t>1011037001</t>
  </si>
  <si>
    <t>1011037001251001</t>
  </si>
  <si>
    <t>T-shirt Black, XS</t>
  </si>
  <si>
    <t>Men</t>
  </si>
  <si>
    <t>4519</t>
  </si>
  <si>
    <t>Jersey Basic</t>
  </si>
  <si>
    <t>07300230717437</t>
  </si>
  <si>
    <t>IE</t>
  </si>
  <si>
    <t>Summer</t>
  </si>
  <si>
    <t>202501</t>
  </si>
  <si>
    <t>cos&gt;COS Men&gt;Menswear&gt;Casual&gt;T-shirt</t>
  </si>
  <si>
    <t>Black</t>
  </si>
  <si>
    <t>HM_186</t>
  </si>
  <si>
    <t>2</t>
  </si>
  <si>
    <t>XS</t>
  </si>
  <si>
    <t>61091000</t>
  </si>
  <si>
    <t>1</t>
  </si>
  <si>
    <t>135</t>
  </si>
  <si>
    <t>G</t>
  </si>
  <si>
    <t/>
  </si>
  <si>
    <t>100</t>
  </si>
  <si>
    <t>Solid</t>
  </si>
  <si>
    <t>BD</t>
  </si>
  <si>
    <t>GB</t>
  </si>
  <si>
    <t>GBP</t>
  </si>
  <si>
    <t>Southall</t>
  </si>
  <si>
    <t>https://media.cos.com/assets/001/73/31/7331b73bc042f2be1b7229fc46e36fc5c3225bc0_xxl-1.jpg</t>
  </si>
  <si>
    <t>https://media.cos.com/assets/001/c9/ab/c9ab7676b83d493b39afe266b90f49db7ed10288_xxl-1.jpg</t>
  </si>
  <si>
    <t>Machine wash at 40°</t>
  </si>
  <si>
    <t>Dry clean</t>
  </si>
  <si>
    <t>Line dry</t>
  </si>
  <si>
    <t>High iron</t>
  </si>
  <si>
    <t>Only non-chlorine bleach when needed</t>
  </si>
  <si>
    <t xml:space="preserve"> 001cotton 100.</t>
  </si>
  <si>
    <t>1011037001251003</t>
  </si>
  <si>
    <t>T-shirt Black, M</t>
  </si>
  <si>
    <t>07300230717451</t>
  </si>
  <si>
    <t>M</t>
  </si>
  <si>
    <t>145</t>
  </si>
  <si>
    <t>1011037001251005</t>
  </si>
  <si>
    <t>T-shirt Black, XL</t>
  </si>
  <si>
    <t>07300230717475</t>
  </si>
  <si>
    <t>XL</t>
  </si>
  <si>
    <t>165</t>
  </si>
  <si>
    <t>1011037002</t>
  </si>
  <si>
    <t>1011037002251004</t>
  </si>
  <si>
    <t>T-shirt White, L</t>
  </si>
  <si>
    <t>07300230380914</t>
  </si>
  <si>
    <t>White</t>
  </si>
  <si>
    <t>L</t>
  </si>
  <si>
    <t>160</t>
  </si>
  <si>
    <t>https://media.cos.com/assets/001/36/99/369991fd9abeaedb7e1956d1cf792a6abc9441a4_xxl-1.jpg</t>
  </si>
  <si>
    <t>https://media.cos.com/assets/001/3d/e6/3de6846b954413ab429e84103ff54c2d8a6591e9_xxl-1.jpg</t>
  </si>
  <si>
    <t>1011037003</t>
  </si>
  <si>
    <t>1011037003251001</t>
  </si>
  <si>
    <t>T-shirt Blue, XS</t>
  </si>
  <si>
    <t>07300230717291</t>
  </si>
  <si>
    <t>Blue</t>
  </si>
  <si>
    <t>https://media.cos.com/assets/001/93/b2/93b272406ab206e755af203e840a75171ad3e6ae_xxl-1.jpg</t>
  </si>
  <si>
    <t>https://media.cos.com/assets/001/a3/ec/a3ec8a7cde129de61d4cd32bae59fe6580c5114c_xxl-1.jpg</t>
  </si>
  <si>
    <t>https://media.cos.com/assets/001/98/3f/983f4284e3250e5832b90fcd5b403a6b124b3da1_xxl-1.jpg</t>
  </si>
  <si>
    <t>1011037003251002</t>
  </si>
  <si>
    <t>T-shirt Blue, S</t>
  </si>
  <si>
    <t>07300230717307</t>
  </si>
  <si>
    <t>3</t>
  </si>
  <si>
    <t>S</t>
  </si>
  <si>
    <t>140</t>
  </si>
  <si>
    <t>1011037003251003</t>
  </si>
  <si>
    <t>T-shirt Blue, M</t>
  </si>
  <si>
    <t>07300230718410</t>
  </si>
  <si>
    <t>1011037003251004</t>
  </si>
  <si>
    <t>T-shirt Blue, L</t>
  </si>
  <si>
    <t>07300230718427</t>
  </si>
  <si>
    <t>1011037003251005</t>
  </si>
  <si>
    <t>T-shirt Blue, XL</t>
  </si>
  <si>
    <t>07300230718434</t>
  </si>
  <si>
    <t>1011037009</t>
  </si>
  <si>
    <t>1011037009251001</t>
  </si>
  <si>
    <t>T-shirt Green, XS</t>
  </si>
  <si>
    <t>07300230716867</t>
  </si>
  <si>
    <t>Green</t>
  </si>
  <si>
    <t>https://media.cos.com/assets/001/df/ec/dfec3b9ce7ef30733727bb317dbdf256d87ddcaa_xxl-1.jpg</t>
  </si>
  <si>
    <t>https://media.cos.com/assets/001/05/e3/05e374ef5317f9bd8f976daca47be7f377acbffa_xxl-1.jpg</t>
  </si>
  <si>
    <t>1011037009251002</t>
  </si>
  <si>
    <t>T-shirt Green, S</t>
  </si>
  <si>
    <t>07300230716874</t>
  </si>
  <si>
    <t>1011037009251003</t>
  </si>
  <si>
    <t>T-shirt Green, M</t>
  </si>
  <si>
    <t>07300230716881</t>
  </si>
  <si>
    <t>1011037009251004</t>
  </si>
  <si>
    <t>T-shirt Green, L</t>
  </si>
  <si>
    <t>07300230716898</t>
  </si>
  <si>
    <t>024907</t>
  </si>
  <si>
    <t>TVP E Eddielong</t>
  </si>
  <si>
    <t>1024907001</t>
  </si>
  <si>
    <t>1024907001251004</t>
  </si>
  <si>
    <t>Top White, M</t>
  </si>
  <si>
    <t>Women</t>
  </si>
  <si>
    <t>2319</t>
  </si>
  <si>
    <t>07321738875641</t>
  </si>
  <si>
    <t>cos&gt;COS Ladies&gt;Ladieswear&gt;Casual&gt;T-shirt</t>
  </si>
  <si>
    <t>HM_176</t>
  </si>
  <si>
    <t>310</t>
  </si>
  <si>
    <t>Cotton</t>
  </si>
  <si>
    <t>100,0</t>
  </si>
  <si>
    <t>TR</t>
  </si>
  <si>
    <t>https://public.assets.hmgroup.com/assets/001/c0/aa/c0aaec34ea23424c827ecddb2c6906858100194e_xxl-1.jpg</t>
  </si>
  <si>
    <t>https://public.assets.hmgroup.com/assets/001/d1/e2/d1e20e389c6fca3a47becd9184a1897058de80a5_xxl-1.jpg</t>
  </si>
  <si>
    <t>https://public.assets.hmgroup.com/assets/001/2d/c8/2dc86cbbe7ada8e22378ca4c0c33d08d1baacd4b_xxl-1.jpg</t>
  </si>
  <si>
    <t>Medium iron</t>
  </si>
  <si>
    <t xml:space="preserve"> 001shell : 001cotton 100.0.</t>
  </si>
  <si>
    <t>1024907001251005</t>
  </si>
  <si>
    <t>Top White, L</t>
  </si>
  <si>
    <t>07321738875658</t>
  </si>
  <si>
    <t>345</t>
  </si>
  <si>
    <t>1024907009</t>
  </si>
  <si>
    <t>1024907009251004</t>
  </si>
  <si>
    <t>Top Black, M</t>
  </si>
  <si>
    <t>07321738969395</t>
  </si>
  <si>
    <t>https://public.assets.hmgroup.com/assets/001/96/4e/964edf970285d595f2d389554784020bf33a4343_xxl-1.jpg</t>
  </si>
  <si>
    <t>https://public.assets.hmgroup.com/assets/001/26/7a/267a7aa528869e21c232bfff324cbdba4e710e88_xxl-1.jpg</t>
  </si>
  <si>
    <t>https://media.cos.com/assets/001/f8/10/f810d36e401ea7222946d6c87da3050aaa9e1e72_xxl-1.jpg</t>
  </si>
  <si>
    <t>028327</t>
  </si>
  <si>
    <t>TVP E Olgah Cotton Stretch Top</t>
  </si>
  <si>
    <t>Top</t>
  </si>
  <si>
    <t>1028327037</t>
  </si>
  <si>
    <t>1028327037251005</t>
  </si>
  <si>
    <t>Top Grey, L</t>
  </si>
  <si>
    <t>07300230615214</t>
  </si>
  <si>
    <t>cos&gt;COS Ladies&gt;Ladieswear&gt;Casual&gt;Top</t>
  </si>
  <si>
    <t>Grey</t>
  </si>
  <si>
    <t>94,0</t>
  </si>
  <si>
    <t>Elastane</t>
  </si>
  <si>
    <t>6,0</t>
  </si>
  <si>
    <t>Melange</t>
  </si>
  <si>
    <t>PT</t>
  </si>
  <si>
    <t>https://media.cos.com/assets/001/58/9a/589ac3ffad3b545e876c56adfd715f5455b053f0_xxl-1.jpg</t>
  </si>
  <si>
    <t>https://media.cos.com/assets/001/d4/d2/d4d23de8e21a0f4e8f760f7ea83021584b0dc22b_xxl-1.jpg</t>
  </si>
  <si>
    <t>Machine wash cold - gentle cycle</t>
  </si>
  <si>
    <t xml:space="preserve"> 001shell : 001cotton 94.0, 001elastane 6.0.</t>
  </si>
  <si>
    <t>052587</t>
  </si>
  <si>
    <t>PILLAR SLIM JEAN</t>
  </si>
  <si>
    <t>Jeans</t>
  </si>
  <si>
    <t>1052587030</t>
  </si>
  <si>
    <t>1052587030251029</t>
  </si>
  <si>
    <t>Jeans Black, 32/32</t>
  </si>
  <si>
    <t>4518</t>
  </si>
  <si>
    <t>Denim</t>
  </si>
  <si>
    <t>07321738590117</t>
  </si>
  <si>
    <t>cos&gt;COS Men&gt;Menswear&gt;Casual&gt;Jeans</t>
  </si>
  <si>
    <t>HM_194</t>
  </si>
  <si>
    <t>52</t>
  </si>
  <si>
    <t>32/32</t>
  </si>
  <si>
    <t>62034231</t>
  </si>
  <si>
    <t>650</t>
  </si>
  <si>
    <t>https://public.assets.hmgroup.com/assets/001/c4/b3/c4b352993e00116ce807b54626a37b2c1f03899d_xxl-1.jpg</t>
  </si>
  <si>
    <t>https://public.assets.hmgroup.com/assets/001/e0/c5/e0c5b1154562a245e3ae2aceac9df80217297c88_xxl-1.jpg</t>
  </si>
  <si>
    <t xml:space="preserve"> 001shell : 001cotton 100.0. 001pocketlining : 001cotton 100.0.</t>
  </si>
  <si>
    <t>069400</t>
  </si>
  <si>
    <t>TVP E Cayashort2 tee REG</t>
  </si>
  <si>
    <t>1069400006</t>
  </si>
  <si>
    <t>1069400006251002</t>
  </si>
  <si>
    <t>Top White, XS</t>
  </si>
  <si>
    <t>2316</t>
  </si>
  <si>
    <t>Heavyknit</t>
  </si>
  <si>
    <t>07321739283193</t>
  </si>
  <si>
    <t>61102099</t>
  </si>
  <si>
    <t>190</t>
  </si>
  <si>
    <t>VN</t>
  </si>
  <si>
    <t>https://media.cos.com/assets/001/b8/4e/b84ec8680f31d9376213874e6de1d0bf5bf5b29a_xxl-1.jpg</t>
  </si>
  <si>
    <t>https://media.cos.com/assets/001/b7/cb/b7cbd2789e7ac74cbba76db5747a1d6d5a068629_xxl-1.jpg</t>
  </si>
  <si>
    <t xml:space="preserve"> 001cotton 100.0.</t>
  </si>
  <si>
    <t>1069400006251003</t>
  </si>
  <si>
    <t>Top White, S</t>
  </si>
  <si>
    <t>07321739283209</t>
  </si>
  <si>
    <t>210</t>
  </si>
  <si>
    <t>1069400006251004</t>
  </si>
  <si>
    <t>07321739285111</t>
  </si>
  <si>
    <t>230</t>
  </si>
  <si>
    <t>1069400006251005</t>
  </si>
  <si>
    <t>07321739285128</t>
  </si>
  <si>
    <t>265</t>
  </si>
  <si>
    <t>078876</t>
  </si>
  <si>
    <t>E ESSIE 2PK</t>
  </si>
  <si>
    <t>Socks</t>
  </si>
  <si>
    <t>1078876001</t>
  </si>
  <si>
    <t>1078876001251002</t>
  </si>
  <si>
    <t>Socks White, 36/38</t>
  </si>
  <si>
    <t>2619</t>
  </si>
  <si>
    <t>07300230820311</t>
  </si>
  <si>
    <t>cos&gt;COS Ladies&gt;Ladieswear&gt;Accessories&gt;Socks</t>
  </si>
  <si>
    <t>HM_273</t>
  </si>
  <si>
    <t>36/38</t>
  </si>
  <si>
    <t>61159500</t>
  </si>
  <si>
    <t>45</t>
  </si>
  <si>
    <t>72</t>
  </si>
  <si>
    <t>Polyamide</t>
  </si>
  <si>
    <t>28</t>
  </si>
  <si>
    <t>https://media.cos.com/assets/001/2d/34/2d34475710e6e88b0e270ab362149d3cb02b7e41_xxl-1.jpg</t>
  </si>
  <si>
    <t xml:space="preserve"> 001cotton 72, 001polyamide 28.</t>
  </si>
  <si>
    <t>1078876001251003</t>
  </si>
  <si>
    <t>Socks White, 39/41</t>
  </si>
  <si>
    <t>07300230820328</t>
  </si>
  <si>
    <t>39/41</t>
  </si>
  <si>
    <t>50</t>
  </si>
  <si>
    <t>1078876014</t>
  </si>
  <si>
    <t>1078876014251002</t>
  </si>
  <si>
    <t>Socks Pink, 36/38</t>
  </si>
  <si>
    <t>07300230561016</t>
  </si>
  <si>
    <t>Pink</t>
  </si>
  <si>
    <t>73,0</t>
  </si>
  <si>
    <t>27,0</t>
  </si>
  <si>
    <t>https://public.assets.hmgroup.com/assets/001/f0/37/f0373737377eec19c5a52472b876d9890032a0e1_xxl-1.jpg</t>
  </si>
  <si>
    <t xml:space="preserve"> 001shell : 001cotton 73.0, 001polyamide 27.0.</t>
  </si>
  <si>
    <t>084713</t>
  </si>
  <si>
    <t>M AVOCET Knit Bucket Hat</t>
  </si>
  <si>
    <t>Hat</t>
  </si>
  <si>
    <t>1084713011</t>
  </si>
  <si>
    <t>1084713011252001</t>
  </si>
  <si>
    <t>Bucket hat Red, XS/S</t>
  </si>
  <si>
    <t>2613</t>
  </si>
  <si>
    <t>Outdoor Acc</t>
  </si>
  <si>
    <t>07300231763976</t>
  </si>
  <si>
    <t>Winter</t>
  </si>
  <si>
    <t>202502</t>
  </si>
  <si>
    <t>cos&gt;COS Ladies&gt;Ladieswear&gt;Accessories&gt;Hat</t>
  </si>
  <si>
    <t>Red</t>
  </si>
  <si>
    <t>HM_017</t>
  </si>
  <si>
    <t>XS/S</t>
  </si>
  <si>
    <t>65050090</t>
  </si>
  <si>
    <t>123</t>
  </si>
  <si>
    <t>89,0</t>
  </si>
  <si>
    <t>Polyester</t>
  </si>
  <si>
    <t>11,0</t>
  </si>
  <si>
    <t>CN</t>
  </si>
  <si>
    <t>https://media.cos.com/assets/001/cc/b8/ccb87069254a66c1a84fa2b275ffba36b352d38f_xxl-1.jpg</t>
  </si>
  <si>
    <t>https://media.cos.com/assets/001/82/04/82046d4c43df5122cb389d941a3775396e1f7890_xxl-1.jpg</t>
  </si>
  <si>
    <t xml:space="preserve"> 001shell : 001cotton 89.0, 001polyester 11.0.</t>
  </si>
  <si>
    <t>1084713011252002</t>
  </si>
  <si>
    <t>Bucket hat Red, M/L</t>
  </si>
  <si>
    <t>07300231763983</t>
  </si>
  <si>
    <t>M/L</t>
  </si>
  <si>
    <t>129</t>
  </si>
  <si>
    <t>096792</t>
  </si>
  <si>
    <t>M LAUREL LUREX SOCK</t>
  </si>
  <si>
    <t>1096792001</t>
  </si>
  <si>
    <t>1096792001251002</t>
  </si>
  <si>
    <t>Socks Black, 36/38</t>
  </si>
  <si>
    <t>07321739119393</t>
  </si>
  <si>
    <t>40</t>
  </si>
  <si>
    <t>14</t>
  </si>
  <si>
    <t>29</t>
  </si>
  <si>
    <t>54</t>
  </si>
  <si>
    <t>Metallic</t>
  </si>
  <si>
    <t>https://public.assets.hmgroup.com/assets/001/ae/19/ae19171e5b85bd03f690f7432f0a26c7a4c05b24_xxl-1.jpg</t>
  </si>
  <si>
    <t>No dry clean</t>
  </si>
  <si>
    <t>Tumble dry low</t>
  </si>
  <si>
    <t>Low iron</t>
  </si>
  <si>
    <t xml:space="preserve"> 001elastane 3, 001metallisedfibre 14, 001polyester 29, 001cotton 54.</t>
  </si>
  <si>
    <t>1096792001251003</t>
  </si>
  <si>
    <t>Socks Black, 39/41</t>
  </si>
  <si>
    <t>07321739119409</t>
  </si>
  <si>
    <t>126010</t>
  </si>
  <si>
    <t>ERCOL RECYCLE SILK SS SLM POLO</t>
  </si>
  <si>
    <t>1126010001</t>
  </si>
  <si>
    <t>1126010001251001</t>
  </si>
  <si>
    <t>Polo shirt Black, XS</t>
  </si>
  <si>
    <t>4516</t>
  </si>
  <si>
    <t>07321739723507</t>
  </si>
  <si>
    <t>cos&gt;COS Men&gt;Menswear&gt;Casual&gt;Top</t>
  </si>
  <si>
    <t>61109090</t>
  </si>
  <si>
    <t>55</t>
  </si>
  <si>
    <t>https://media.cos.com/assets/001/05/e8/05e87cc2a0d5adfeb369740bc0adcac676c63d0d_xxl-1.jpg</t>
  </si>
  <si>
    <t>https://media.cos.com/assets/001/7a/d7/7ad7873d1ad418edc4266538d92aa945de11fa45_xxl-1.jpg</t>
  </si>
  <si>
    <t xml:space="preserve"> 001mulberrysilk 55, 001cotton 45.</t>
  </si>
  <si>
    <t>1126010001251002</t>
  </si>
  <si>
    <t>Polo shirt Black, S</t>
  </si>
  <si>
    <t>07321739725624</t>
  </si>
  <si>
    <t>180</t>
  </si>
  <si>
    <t>1126010001251003</t>
  </si>
  <si>
    <t>Polo shirt Black, M</t>
  </si>
  <si>
    <t>07321739725648</t>
  </si>
  <si>
    <t>1126010001251004</t>
  </si>
  <si>
    <t>Polo shirt Black, L</t>
  </si>
  <si>
    <t>07321739725655</t>
  </si>
  <si>
    <t>197</t>
  </si>
  <si>
    <t>1126010001251005</t>
  </si>
  <si>
    <t>Polo shirt Black, XL</t>
  </si>
  <si>
    <t>07321739725679</t>
  </si>
  <si>
    <t>208</t>
  </si>
  <si>
    <t>1126010008</t>
  </si>
  <si>
    <t>1126010008251001</t>
  </si>
  <si>
    <t>Polo shirt Blue, XS</t>
  </si>
  <si>
    <t>07321739726829</t>
  </si>
  <si>
    <t>55,0</t>
  </si>
  <si>
    <t>45,0</t>
  </si>
  <si>
    <t>https://media.cos.com/assets/001/af/c0/afc0f4b44ffb68af2a0a8edd6cef22a99d68e89c_xxl-1.jpg</t>
  </si>
  <si>
    <t>https://media.cos.com/assets/001/f5/19/f51945d1447b19df874c2227bf635a5042dfb354_xxl-1.jpg</t>
  </si>
  <si>
    <t>https://media.cos.com/assets/001/6a/b0/6ab06a3f120c4222f82cd45455017f0df2e50922_xxl-1.jpg</t>
  </si>
  <si>
    <t xml:space="preserve"> 001mulberrysilk 55.0, 001cotton 45.0.</t>
  </si>
  <si>
    <t>146543</t>
  </si>
  <si>
    <t>PUFFIN LINEN COLLAR  SHIRT R</t>
  </si>
  <si>
    <t>Shirt</t>
  </si>
  <si>
    <t>1146543012</t>
  </si>
  <si>
    <t>1146543012251001</t>
  </si>
  <si>
    <t>Shirt Mole, XS</t>
  </si>
  <si>
    <t>4513</t>
  </si>
  <si>
    <t>Shirts</t>
  </si>
  <si>
    <t>07321739286941</t>
  </si>
  <si>
    <t>cos&gt;COS Men&gt;Menswear&gt;Casual&gt;Shirt</t>
  </si>
  <si>
    <t>Brown</t>
  </si>
  <si>
    <t>62059010</t>
  </si>
  <si>
    <t>300</t>
  </si>
  <si>
    <t>https://media.cos.com/assets/001/39/c3/39c3faea1d0d27fc9736c1c544ee82016326a1cd_xxl-1.jpg</t>
  </si>
  <si>
    <t>https://media.cos.com/assets/001/45/9e/459e18352e5243348d63d42149b0fda2032c846b_xxl-1.jpg</t>
  </si>
  <si>
    <t>https://media.cos.com/assets/001/c0/64/c06430915953bed7ec242930c3948f252d0946f1_xxl-1.jpg</t>
  </si>
  <si>
    <t xml:space="preserve"> 001shell : 001linen 100.0.</t>
  </si>
  <si>
    <t>1146543012251005</t>
  </si>
  <si>
    <t>Shirt Mole, XL</t>
  </si>
  <si>
    <t>07321739286989</t>
  </si>
  <si>
    <t>370</t>
  </si>
  <si>
    <t>1146543014</t>
  </si>
  <si>
    <t>1146543014251005</t>
  </si>
  <si>
    <t>Shirt Orange, XL</t>
  </si>
  <si>
    <t>07321739886141</t>
  </si>
  <si>
    <t>Orange</t>
  </si>
  <si>
    <t>Stripe</t>
  </si>
  <si>
    <t>https://media.cos.com/assets/001/86/80/8680c07d0a879bf1a861b2007690e1cd079e8317_xxl-1.jpg</t>
  </si>
  <si>
    <t>https://media.cos.com/assets/001/e1/31/e13158b755cb06c3712c3c61e79b7f2f2d043798_xxl-1.jpg</t>
  </si>
  <si>
    <t>https://media.cos.com/assets/001/f5/f5/f5f5b2e84195ce6287d442623a2eda1fe3557031_xxl-1.jpg</t>
  </si>
  <si>
    <t>147848</t>
  </si>
  <si>
    <t>SALVO CIRCULOSE OVERSIZE TEE</t>
  </si>
  <si>
    <t>1147848002</t>
  </si>
  <si>
    <t>1147848002251001</t>
  </si>
  <si>
    <t>4517</t>
  </si>
  <si>
    <t>Jersey</t>
  </si>
  <si>
    <t>07321739289553</t>
  </si>
  <si>
    <t>500</t>
  </si>
  <si>
    <t>70,0</t>
  </si>
  <si>
    <t>Viscose</t>
  </si>
  <si>
    <t>30,0</t>
  </si>
  <si>
    <t>https://public.assets.hmgroup.com/assets/001/55/0d/550d99f175d6fca9e750c5c88fbc68429b92daa3_xxl-1.jpg</t>
  </si>
  <si>
    <t>https://public.assets.hmgroup.com/assets/001/33/82/33823a1147f8ffa0b37e906267927848b96ce746_xxl-1.jpg</t>
  </si>
  <si>
    <t>https://public.assets.hmgroup.com/assets/001/a1/2c/a12c4606031477161d38733742aad6a0471cd74c_xxl-1.jpg</t>
  </si>
  <si>
    <t>https://media.cos.com/assets/001/eb/77/eb77cbcafcc66c71444d60820f7dc5480345eeaf_xxl-1.jpg</t>
  </si>
  <si>
    <t>https://media.cos.com/assets/001/ba/c4/bac4e5dc05909ee27831d23c915dd92340053ae8_xxl-1.jpg</t>
  </si>
  <si>
    <t xml:space="preserve"> 001shell : 001cotton 70.0, 001viscose 30.0.</t>
  </si>
  <si>
    <t>1147848002251005</t>
  </si>
  <si>
    <t>07321739291013</t>
  </si>
  <si>
    <t>1147848019</t>
  </si>
  <si>
    <t>1147848019251005</t>
  </si>
  <si>
    <t>T-shirt Mole, XL</t>
  </si>
  <si>
    <t>07300231559333</t>
  </si>
  <si>
    <t>Beige</t>
  </si>
  <si>
    <t>https://media.cos.com/assets/001/62/bf/62bf27e0c21cca5224d91cb65b1f458f98baad3f_xxl-1.jpg</t>
  </si>
  <si>
    <t>https://media.cos.com/assets/001/2a/83/2a835c043eb934c40af5ef62c9be6fcdfa59e522_xxl-1.jpg</t>
  </si>
  <si>
    <t>1147848020</t>
  </si>
  <si>
    <t>1147848020251005</t>
  </si>
  <si>
    <t>T-shirt Green, XL</t>
  </si>
  <si>
    <t>07300231559289</t>
  </si>
  <si>
    <t>200</t>
  </si>
  <si>
    <t>https://media.cos.com/assets/001/09/2b/092b20617f76bb2ee1f295059dde39835c91f232_xxl-1.jpg</t>
  </si>
  <si>
    <t>https://media.cos.com/assets/001/0c/03/0c0380b744e77160f5ef4f1d3673ba15bc7e8d6d_xxl-1.jpg</t>
  </si>
  <si>
    <t>161887</t>
  </si>
  <si>
    <t>Oriella Straight Denim</t>
  </si>
  <si>
    <t>1161887002</t>
  </si>
  <si>
    <t>1161887002251001</t>
  </si>
  <si>
    <t>Jeans Blue, 24</t>
  </si>
  <si>
    <t>2318</t>
  </si>
  <si>
    <t>07321738383559</t>
  </si>
  <si>
    <t>cos&gt;COS Ladies&gt;Ladieswear&gt;Casual&gt;Jeans</t>
  </si>
  <si>
    <t>HM_183</t>
  </si>
  <si>
    <t>24</t>
  </si>
  <si>
    <t>700</t>
  </si>
  <si>
    <t>https://public.assets.hmgroup.com/assets/001/db/44/db448ce923129385d290cd310bf5105b8cda8211_xxl-1.jpg</t>
  </si>
  <si>
    <t>https://public.assets.hmgroup.com/assets/001/aa/99/aa998baa1b803f8277982bc7d223b831dd2af133_xxl-1.jpg</t>
  </si>
  <si>
    <t>1161887002251002</t>
  </si>
  <si>
    <t>Jeans Blue, 25</t>
  </si>
  <si>
    <t>07321738383566</t>
  </si>
  <si>
    <t>25</t>
  </si>
  <si>
    <t>1161887002251003</t>
  </si>
  <si>
    <t>Jeans Blue, 26</t>
  </si>
  <si>
    <t>07321738383573</t>
  </si>
  <si>
    <t>26</t>
  </si>
  <si>
    <t>1161887002251004</t>
  </si>
  <si>
    <t>Jeans Blue, 27</t>
  </si>
  <si>
    <t>07321738383597</t>
  </si>
  <si>
    <t>27</t>
  </si>
  <si>
    <t>1161887002251005</t>
  </si>
  <si>
    <t>Jeans Blue, 28</t>
  </si>
  <si>
    <t>07321738383603</t>
  </si>
  <si>
    <t>1161887002251006</t>
  </si>
  <si>
    <t>Jeans Blue, 29</t>
  </si>
  <si>
    <t>07321738384815</t>
  </si>
  <si>
    <t>400</t>
  </si>
  <si>
    <t>1161887002251007</t>
  </si>
  <si>
    <t>Jeans Blue, 30</t>
  </si>
  <si>
    <t>07321738384822</t>
  </si>
  <si>
    <t>30</t>
  </si>
  <si>
    <t>1161887002251008</t>
  </si>
  <si>
    <t>Jeans Blue, 31</t>
  </si>
  <si>
    <t>07321738384839</t>
  </si>
  <si>
    <t>31</t>
  </si>
  <si>
    <t>1161887002251009</t>
  </si>
  <si>
    <t>Jeans Blue, 32</t>
  </si>
  <si>
    <t>07321738384846</t>
  </si>
  <si>
    <t>10</t>
  </si>
  <si>
    <t>32</t>
  </si>
  <si>
    <t>1161887010</t>
  </si>
  <si>
    <t>1161887010251001</t>
  </si>
  <si>
    <t>07321739018887</t>
  </si>
  <si>
    <t>Turquoise</t>
  </si>
  <si>
    <t>https://public.assets.hmgroup.com/assets/001/6b/df/6bdf8474feaaa6edaa59db959f880db9bdf04502_xxl-1.jpg</t>
  </si>
  <si>
    <t>https://public.assets.hmgroup.com/assets/001/4c/4a/4c4ae0cce0ef1490d689831e96f7f6d9a0319c60_xxl-1.jpg</t>
  </si>
  <si>
    <t xml:space="preserve"> 001shell : 001cotton 100.0. 001pocketlining : 001polyester 65.0, 001cotton 35.0.</t>
  </si>
  <si>
    <t>1161887010251005</t>
  </si>
  <si>
    <t>07321739020040</t>
  </si>
  <si>
    <t>0,735</t>
  </si>
  <si>
    <t>KG</t>
  </si>
  <si>
    <t>1161887010251008</t>
  </si>
  <si>
    <t>07321739020095</t>
  </si>
  <si>
    <t>0,79</t>
  </si>
  <si>
    <t>1161887010251009</t>
  </si>
  <si>
    <t>07321739020101</t>
  </si>
  <si>
    <t>0,81</t>
  </si>
  <si>
    <t>163633</t>
  </si>
  <si>
    <t>Bass Linen shirt TVP</t>
  </si>
  <si>
    <t>1163633004</t>
  </si>
  <si>
    <t>1163633004251002</t>
  </si>
  <si>
    <t>Shirt White, 34</t>
  </si>
  <si>
    <t>2313</t>
  </si>
  <si>
    <t>Blouses</t>
  </si>
  <si>
    <t>07321739863197</t>
  </si>
  <si>
    <t>cos&gt;COS Ladies&gt;Ladieswear&gt;Casual&gt;Shirt</t>
  </si>
  <si>
    <t>HM_175</t>
  </si>
  <si>
    <t>34</t>
  </si>
  <si>
    <t>62069010</t>
  </si>
  <si>
    <t>https://public.assets.hmgroup.com/assets/001/da/b9/dab9abb1db336a4b39188c19e457e67f33fb762c_xxl-1.jpg</t>
  </si>
  <si>
    <t>https://public.assets.hmgroup.com/assets/001/77/d0/77d0486bb022d73120f651d616cbddb2ad54bb18_xxl-1.jpg</t>
  </si>
  <si>
    <t>https://public.assets.hmgroup.com/assets/001/f7/3e/f73e82a4d10f424f18c694b23d0818cf6c8f1bf4_xxl-1.jpg</t>
  </si>
  <si>
    <t xml:space="preserve"> 001linen 100.</t>
  </si>
  <si>
    <t>1163633004251003</t>
  </si>
  <si>
    <t>Shirt White, 36</t>
  </si>
  <si>
    <t>07321739863203</t>
  </si>
  <si>
    <t>36</t>
  </si>
  <si>
    <t>1163633004251004</t>
  </si>
  <si>
    <t>Shirt White, 38</t>
  </si>
  <si>
    <t>07321739865016</t>
  </si>
  <si>
    <t>38</t>
  </si>
  <si>
    <t>395</t>
  </si>
  <si>
    <t>1163633004251006</t>
  </si>
  <si>
    <t>Shirt White, 42</t>
  </si>
  <si>
    <t>07321739865054</t>
  </si>
  <si>
    <t>42</t>
  </si>
  <si>
    <t>1163633004251007</t>
  </si>
  <si>
    <t>Shirt White, 44</t>
  </si>
  <si>
    <t>07321739865061</t>
  </si>
  <si>
    <t>44</t>
  </si>
  <si>
    <t>430</t>
  </si>
  <si>
    <t>1163633008</t>
  </si>
  <si>
    <t>1163633008251007</t>
  </si>
  <si>
    <t>Shirt Yellow, 44</t>
  </si>
  <si>
    <t>07321739621544</t>
  </si>
  <si>
    <t>Yellow</t>
  </si>
  <si>
    <t>https://media.cos.com/assets/001/f0/3b/f03b820f4804bd7a87155fe756f99ebea63cd2bb_xxl-1.jpg</t>
  </si>
  <si>
    <t>https://media.cos.com/assets/001/23/ec/23ec0a66b855ca981107211b2716bd5d5ef0aae1_xxl-1.jpg</t>
  </si>
  <si>
    <t>1163633009</t>
  </si>
  <si>
    <t>1163633009251002</t>
  </si>
  <si>
    <t>Shirt Green, 34</t>
  </si>
  <si>
    <t>07300230704697</t>
  </si>
  <si>
    <t>1000</t>
  </si>
  <si>
    <t>https://media.cos.com/assets/001/fb/8b/fb8b2c3d384c78e8f7354eb294edb59bb82542b7_xxl-1.jpg</t>
  </si>
  <si>
    <t>https://media.cos.com/assets/001/e5/c1/e5c155fa97e24d2738161e17105857a602388b18_xxl-1.jpg</t>
  </si>
  <si>
    <t>1163633009251003</t>
  </si>
  <si>
    <t>Shirt Green, 36</t>
  </si>
  <si>
    <t>07300230704703</t>
  </si>
  <si>
    <t>1163633009251004</t>
  </si>
  <si>
    <t>Shirt Green, 38</t>
  </si>
  <si>
    <t>07300230706516</t>
  </si>
  <si>
    <t>1163633009251005</t>
  </si>
  <si>
    <t>Shirt Green, 40</t>
  </si>
  <si>
    <t>07300230706523</t>
  </si>
  <si>
    <t>1163633009251006</t>
  </si>
  <si>
    <t>Shirt Green, 42</t>
  </si>
  <si>
    <t>07300230706530</t>
  </si>
  <si>
    <t>1163633009251007</t>
  </si>
  <si>
    <t>Shirt Green, 44</t>
  </si>
  <si>
    <t>07300230706547</t>
  </si>
  <si>
    <t>171192</t>
  </si>
  <si>
    <t>ELLIS TROUSER R T</t>
  </si>
  <si>
    <t>Trousers</t>
  </si>
  <si>
    <t>1171192001</t>
  </si>
  <si>
    <t>1171192001251003</t>
  </si>
  <si>
    <t>Trousers Black, 44</t>
  </si>
  <si>
    <t>4512</t>
  </si>
  <si>
    <t>07321739827045</t>
  </si>
  <si>
    <t>cos&gt;COS Men&gt;Menswear&gt;Casual&gt;Trousers</t>
  </si>
  <si>
    <t>HM_196</t>
  </si>
  <si>
    <t>62046918</t>
  </si>
  <si>
    <t>390</t>
  </si>
  <si>
    <t>65,0</t>
  </si>
  <si>
    <t>35,0</t>
  </si>
  <si>
    <t>IN</t>
  </si>
  <si>
    <t>https://media.cos.com/assets/001/78/a0/78a035426fa50715657033bda6a80644ddd714b5_xxl-1.jpg</t>
  </si>
  <si>
    <t>https://media.cos.com/assets/001/77/8c/778c354f8ba911aed3cf2bd2538371182edc8474_xxl-1.jpg</t>
  </si>
  <si>
    <t>https://media.cos.com/assets/001/06/9b/069bb6e0a33b1ab62351b773cd51fe291f35aaa3_xxl-1.jpg</t>
  </si>
  <si>
    <t xml:space="preserve"> 001lyocell 65.0, 001cotton 35.0.</t>
  </si>
  <si>
    <t>1171192001251005</t>
  </si>
  <si>
    <t>Trousers Black, 48</t>
  </si>
  <si>
    <t>07321739827069</t>
  </si>
  <si>
    <t>48</t>
  </si>
  <si>
    <t>404</t>
  </si>
  <si>
    <t>1171192001251006</t>
  </si>
  <si>
    <t>Trousers Black, 50</t>
  </si>
  <si>
    <t>07321739827076</t>
  </si>
  <si>
    <t>420</t>
  </si>
  <si>
    <t>1171192001251007</t>
  </si>
  <si>
    <t>Trousers Black, 52</t>
  </si>
  <si>
    <t>07321739827083</t>
  </si>
  <si>
    <t>432</t>
  </si>
  <si>
    <t>1171192001251008</t>
  </si>
  <si>
    <t>Trousers Black, 54</t>
  </si>
  <si>
    <t>07321739827090</t>
  </si>
  <si>
    <t>452</t>
  </si>
  <si>
    <t>1171192002</t>
  </si>
  <si>
    <t>1171192002251003</t>
  </si>
  <si>
    <t>Trousers Beige, 44</t>
  </si>
  <si>
    <t>07321739828776</t>
  </si>
  <si>
    <t>65</t>
  </si>
  <si>
    <t>35</t>
  </si>
  <si>
    <t>https://media.cos.com/assets/001/7b/9f/7b9f5e97904369317d728f816449c60316cf0163_xxl-1.jpg</t>
  </si>
  <si>
    <t>https://media.cos.com/assets/001/e8/c0/e8c02a604f5a6e2b70af861d100ea9c026f87213_xxl-1.jpg</t>
  </si>
  <si>
    <t>https://media.cos.com/assets/001/4e/8d/4e8dbd49c0b815d13817c7ff0ad3ba88bd034535_xxl-1.jpg</t>
  </si>
  <si>
    <t xml:space="preserve"> 001lyocell 65, 001cotton 35.</t>
  </si>
  <si>
    <t>1171192002251004</t>
  </si>
  <si>
    <t>Trousers Beige, 46</t>
  </si>
  <si>
    <t>07321739828783</t>
  </si>
  <si>
    <t>46</t>
  </si>
  <si>
    <t>1171192002251005</t>
  </si>
  <si>
    <t>Trousers Beige, 48</t>
  </si>
  <si>
    <t>07321739828790</t>
  </si>
  <si>
    <t>1171192002251006</t>
  </si>
  <si>
    <t>Trousers Beige, 50</t>
  </si>
  <si>
    <t>07321739828806</t>
  </si>
  <si>
    <t>1171192002251007</t>
  </si>
  <si>
    <t>Trousers Beige, 52</t>
  </si>
  <si>
    <t>07321739829711</t>
  </si>
  <si>
    <t>1171192002251008</t>
  </si>
  <si>
    <t>Trousers Beige, 54</t>
  </si>
  <si>
    <t>07321739829735</t>
  </si>
  <si>
    <t>175534</t>
  </si>
  <si>
    <t>TVP M Inu polo tee REG</t>
  </si>
  <si>
    <t>1175534005</t>
  </si>
  <si>
    <t>1175534005251003</t>
  </si>
  <si>
    <t>Polo shirt Blue, S</t>
  </si>
  <si>
    <t>07321739286101</t>
  </si>
  <si>
    <t>61103099</t>
  </si>
  <si>
    <t>80,0</t>
  </si>
  <si>
    <t>20,0</t>
  </si>
  <si>
    <t>https://media.cos.com/assets/001/6c/e4/6ce4f123a7585f76c93abc904bf0e791eae271ed_xxl-1.jpg</t>
  </si>
  <si>
    <t>https://media.cos.com/assets/001/f6/4a/f64ae9aa24d3416833f5a05559843ffc16612316_xxl-1.jpg</t>
  </si>
  <si>
    <t>https://media.cos.com/assets/001/dd/34/dd34cdc5fb55e2a3026f4a4d1edffaaa3dd84fa2_xxl-1.jpg</t>
  </si>
  <si>
    <t>https://media.cos.com/assets/001/9e/91/9e91fec511099fe2ea5afc934fe4d230fbf2be14_xxl-1.jpg</t>
  </si>
  <si>
    <t>Dry flat</t>
  </si>
  <si>
    <t xml:space="preserve"> 001shell : 001lyocell 80.0, 001polyamide 20.0.</t>
  </si>
  <si>
    <t>1175534005251004</t>
  </si>
  <si>
    <t>Polo shirt Blue, M</t>
  </si>
  <si>
    <t>07321739291716</t>
  </si>
  <si>
    <t>187052</t>
  </si>
  <si>
    <t>Kalea Wide Denim</t>
  </si>
  <si>
    <t>1187052011</t>
  </si>
  <si>
    <t>1187052011251004</t>
  </si>
  <si>
    <t>Jeans Turquoise, 27</t>
  </si>
  <si>
    <t>07321738340866</t>
  </si>
  <si>
    <t>900</t>
  </si>
  <si>
    <t>https://public.assets.hmgroup.com/assets/001/53/de/53dea7804f6063b8b006a778d16551b772e5e06a_xxl-1.jpg</t>
  </si>
  <si>
    <t>https://public.assets.hmgroup.com/assets/001/69/75/69755bba956bf1374e14b1a558e9e01e2278f34e_xxl-1.jpg</t>
  </si>
  <si>
    <t>1187052011251008</t>
  </si>
  <si>
    <t>Jeans Turquoise, 31</t>
  </si>
  <si>
    <t>07321738341238</t>
  </si>
  <si>
    <t>189111</t>
  </si>
  <si>
    <t>E EDMOND STRIPE BOXER</t>
  </si>
  <si>
    <t>Briefs</t>
  </si>
  <si>
    <t>1189111003</t>
  </si>
  <si>
    <t>1189111003251002</t>
  </si>
  <si>
    <t>Underwear bottom Blue, S</t>
  </si>
  <si>
    <t>4816</t>
  </si>
  <si>
    <t>Underwear</t>
  </si>
  <si>
    <t>07300230614910</t>
  </si>
  <si>
    <t>cos&gt;COS Men&gt;Menswear&gt;Accessories&gt;Briefs</t>
  </si>
  <si>
    <t>HM_140</t>
  </si>
  <si>
    <t>62071100</t>
  </si>
  <si>
    <t>95</t>
  </si>
  <si>
    <t>https://media.cos.com/assets/001/1f/c7/1fc79624ec2fb4e739b24b1d3cb2ba8bfed580a9_xxl-1.jpg</t>
  </si>
  <si>
    <t>https://media.cos.com/assets/001/25/de/25de1ff89ae91d00df800c01da56e36461339342_xxl-1.jpg</t>
  </si>
  <si>
    <t>1189111003251003</t>
  </si>
  <si>
    <t>Underwear bottom Blue, M</t>
  </si>
  <si>
    <t>07300230614927</t>
  </si>
  <si>
    <t>1189111003251004</t>
  </si>
  <si>
    <t>Underwear bottom Blue, L</t>
  </si>
  <si>
    <t>07300230614934</t>
  </si>
  <si>
    <t>105</t>
  </si>
  <si>
    <t>196947</t>
  </si>
  <si>
    <t>BERYL 2 ORG COTTON O SS TEE</t>
  </si>
  <si>
    <t>1196947001</t>
  </si>
  <si>
    <t>1196947001251003</t>
  </si>
  <si>
    <t>T-shirt White, M</t>
  </si>
  <si>
    <t>07300230102578</t>
  </si>
  <si>
    <t>220</t>
  </si>
  <si>
    <t>https://media.cos.com/assets/001/3f/48/3f48fa1591f941d970013fb7e2765f6d97f66ddd_xxl-1.jpg</t>
  </si>
  <si>
    <t>https://media.cos.com/assets/001/a1/b8/a1b8844a09587d14049ea36c8332f09b6af54cfb_xxl-1.jpg</t>
  </si>
  <si>
    <t>1196947001251004</t>
  </si>
  <si>
    <t>07300230102585</t>
  </si>
  <si>
    <t>225</t>
  </si>
  <si>
    <t>1196947001251005</t>
  </si>
  <si>
    <t>T-shirt White, XL</t>
  </si>
  <si>
    <t>07300230102592</t>
  </si>
  <si>
    <t>240</t>
  </si>
  <si>
    <t>200201</t>
  </si>
  <si>
    <t>E KANE TOTE CHARITY BAG</t>
  </si>
  <si>
    <t>Bag</t>
  </si>
  <si>
    <t>1200201001</t>
  </si>
  <si>
    <t>1200201001251001</t>
  </si>
  <si>
    <t>Tote bag White, ONESIZE</t>
  </si>
  <si>
    <t>Home</t>
  </si>
  <si>
    <t>2250</t>
  </si>
  <si>
    <t>Live</t>
  </si>
  <si>
    <t>07300231560339</t>
  </si>
  <si>
    <t>cos&gt;COS Living&gt;COS Living&gt;COS Living&gt;Bag</t>
  </si>
  <si>
    <t>HM_173</t>
  </si>
  <si>
    <t>ONESIZE</t>
  </si>
  <si>
    <t>42029298</t>
  </si>
  <si>
    <t>146</t>
  </si>
  <si>
    <t>Placement print</t>
  </si>
  <si>
    <t>https://public.assets.hmgroup.com/assets/001/3d/70/3d70ceacc5ab0582863c431a8005215e0683e6af_xxl-1.jpg</t>
  </si>
  <si>
    <t>https://public.assets.hmgroup.com/assets/001/16/43/1643a4b40ffdcf914b7529f0c39900462ce96855_xxl-1.jpg</t>
  </si>
  <si>
    <t>https://media.cos.com/assets/001/0b/70/0b70622884b9b7627db41252091cea67b7420f1d_xxl-1.jpg</t>
  </si>
  <si>
    <t>Unwashable</t>
  </si>
  <si>
    <t>No iron</t>
  </si>
  <si>
    <t>200472</t>
  </si>
  <si>
    <t>E Elodie Reversible Belt</t>
  </si>
  <si>
    <t>Belt</t>
  </si>
  <si>
    <t>1200472004</t>
  </si>
  <si>
    <t>1200472004252001</t>
  </si>
  <si>
    <t>Belt Brown, XS/S</t>
  </si>
  <si>
    <t>2614</t>
  </si>
  <si>
    <t>Belts</t>
  </si>
  <si>
    <t>07300233118446</t>
  </si>
  <si>
    <t>cos&gt;COS Ladies&gt;Ladieswear&gt;Accessories&gt;Belt</t>
  </si>
  <si>
    <t>HM_182</t>
  </si>
  <si>
    <t>42033000</t>
  </si>
  <si>
    <t>Cow leather</t>
  </si>
  <si>
    <t>IT</t>
  </si>
  <si>
    <t>https://media.cos.com/assets/001/ec/5a/ec5a82082aa5adccb9e30562a5738f31b1c3c85c_xxl-1.jpg</t>
  </si>
  <si>
    <t>https://media.cos.com/assets/001/0a/a2/0aa2b65cd6067acb2a9c8d500e115ad359aa02ca_xxl-1.jpg</t>
  </si>
  <si>
    <t>https://media.cos.com/assets/001/a1/cf/a1cf72ff4d7d6b23b1b38fc512dfc385851d91ab_xxl-1.jpg</t>
  </si>
  <si>
    <t xml:space="preserve"> 001cowleather 100.</t>
  </si>
  <si>
    <t>202718</t>
  </si>
  <si>
    <t>M Aldra RMS vest REG (AJ)</t>
  </si>
  <si>
    <t>Jumper</t>
  </si>
  <si>
    <t>1202718007</t>
  </si>
  <si>
    <t>1202718007251002</t>
  </si>
  <si>
    <t>Vest top Green, XS</t>
  </si>
  <si>
    <t>07321739200169</t>
  </si>
  <si>
    <t>cos&gt;COS Ladies&gt;Ladieswear&gt;Casual&gt;Jumper</t>
  </si>
  <si>
    <t>61101990</t>
  </si>
  <si>
    <t>https://public.assets.hmgroup.com/assets/001/6f/64/6f6474def138be4754dcb44f911b367fbe139e4e_xxl-1.jpg</t>
  </si>
  <si>
    <t>https://public.assets.hmgroup.com/assets/001/de/e8/dee8f3bed5d9ed9dce42ab4e27df6f6c0dad8690_xxl-1.jpg</t>
  </si>
  <si>
    <t>Dry clean only</t>
  </si>
  <si>
    <t xml:space="preserve"> 001shell : 001mohair 70.0, 001wool 30.0.</t>
  </si>
  <si>
    <t>1202718007251003</t>
  </si>
  <si>
    <t>Vest top Green, S</t>
  </si>
  <si>
    <t>07321739200176</t>
  </si>
  <si>
    <t>1202718007251004</t>
  </si>
  <si>
    <t>Vest top Green, M</t>
  </si>
  <si>
    <t>07321739200183</t>
  </si>
  <si>
    <t>205863</t>
  </si>
  <si>
    <t>Nautilus Short Liner</t>
  </si>
  <si>
    <t>Jacket</t>
  </si>
  <si>
    <t>1205863006</t>
  </si>
  <si>
    <t>1205863006252005</t>
  </si>
  <si>
    <t>Jacket White, L</t>
  </si>
  <si>
    <t>2310</t>
  </si>
  <si>
    <t>Outdoor</t>
  </si>
  <si>
    <t>07300231464330</t>
  </si>
  <si>
    <t>cos&gt;COS Ladies&gt;Ladieswear&gt;Casual&gt;Jacket</t>
  </si>
  <si>
    <t>62024010</t>
  </si>
  <si>
    <t>600</t>
  </si>
  <si>
    <t>https://media.cos.com/assets/001/54/ad/54adfe944cbaa17bb108e62fba9af76b9601e70d_xxl-1.jpg</t>
  </si>
  <si>
    <t>https://media.cos.com/assets/001/ac/12/ac12fb27b9c9b5e348104cf0fdf41b84f332eb6d_xxl-1.jpg</t>
  </si>
  <si>
    <t>Tumble dry medium</t>
  </si>
  <si>
    <t xml:space="preserve"> 001shell : 001polyester 100.0. 001padding : 001duckdowngrey 80.0, 001duckfeather 20.0. 001lining : 001polyester 100.0.</t>
  </si>
  <si>
    <t>208911</t>
  </si>
  <si>
    <t>Cucamelon Trouser</t>
  </si>
  <si>
    <t>1208911010</t>
  </si>
  <si>
    <t>1208911010251006</t>
  </si>
  <si>
    <t>Trousers Beige, 42</t>
  </si>
  <si>
    <t>2312</t>
  </si>
  <si>
    <t>07321739019754</t>
  </si>
  <si>
    <t>cos&gt;COS Ladies&gt;Ladieswear&gt;Casual&gt;Trousers</t>
  </si>
  <si>
    <t>HM_179</t>
  </si>
  <si>
    <t>62046239</t>
  </si>
  <si>
    <t>https://media.cos.com/assets/001/92/f6/92f65e5d816a4ee98c8767f92e5ca16580044409_xxl-1.jpg</t>
  </si>
  <si>
    <t>https://media.cos.com/assets/001/fd/e5/fde5b7c1534781804444d0016634dbe4b80d26a9_xxl-1.jpg</t>
  </si>
  <si>
    <t xml:space="preserve"> 001shell : 001cotton 100.0. 001lining : 001cotton 100.0.</t>
  </si>
  <si>
    <t>1208911010251007</t>
  </si>
  <si>
    <t>07321739019761</t>
  </si>
  <si>
    <t>435</t>
  </si>
  <si>
    <t>216426</t>
  </si>
  <si>
    <t>OSSIE RELAX MOCK NECK SWEAT</t>
  </si>
  <si>
    <t>Sweatshirt</t>
  </si>
  <si>
    <t>1216426001</t>
  </si>
  <si>
    <t>1216426001251001</t>
  </si>
  <si>
    <t>Sweatshirt Black, XS</t>
  </si>
  <si>
    <t>07321738588022</t>
  </si>
  <si>
    <t>cos&gt;COS Men&gt;Menswear&gt;Casual&gt;Sweatshirt</t>
  </si>
  <si>
    <t>800</t>
  </si>
  <si>
    <t>https://public.assets.hmgroup.com/assets/001/b1/97/b197510703aad6d1b9841a44e268c69159e8e69d_xxl-1.jpg</t>
  </si>
  <si>
    <t>https://public.assets.hmgroup.com/assets/001/75/77/75770ebaf1967156e038d919b2621ba9b87b4676_xxl-1.jpg</t>
  </si>
  <si>
    <t>https://public.assets.hmgroup.com/assets/001/cc/b3/ccb39aeb922c35c8528a1ab2a41412adacfaada2_xxl-1.jpg</t>
  </si>
  <si>
    <t>1216426001251002</t>
  </si>
  <si>
    <t>Sweatshirt Black, S</t>
  </si>
  <si>
    <t>07321738588039</t>
  </si>
  <si>
    <t>1216426001251003</t>
  </si>
  <si>
    <t>Sweatshirt Black, M</t>
  </si>
  <si>
    <t>07321738588053</t>
  </si>
  <si>
    <t>1216426001251005</t>
  </si>
  <si>
    <t>Sweatshirt Black, XL</t>
  </si>
  <si>
    <t>07321738588107</t>
  </si>
  <si>
    <t>216694</t>
  </si>
  <si>
    <t>TVP E Labsky t-shirt SLM</t>
  </si>
  <si>
    <t>1216694001</t>
  </si>
  <si>
    <t>1216694001251002</t>
  </si>
  <si>
    <t>Top Black, XS</t>
  </si>
  <si>
    <t>07321739284510</t>
  </si>
  <si>
    <t>61101190</t>
  </si>
  <si>
    <t>https://media.cos.com/assets/001/ca/cc/cacc4c9a99a03db4d6412a418a9de9f9ca3051ef_xxl-1.jpg</t>
  </si>
  <si>
    <t>https://media.cos.com/assets/001/6d/74/6d7417989d4676d7321a1b32bd173c2e5095edc9_xxl-1.jpg</t>
  </si>
  <si>
    <t>https://media.cos.com/assets/001/10/9a/109a7293361be609d18f9f5271c7d29dee965992_xxl-1.jpg</t>
  </si>
  <si>
    <t xml:space="preserve"> 001shell : 001wool 100.0.</t>
  </si>
  <si>
    <t>1216694001251003</t>
  </si>
  <si>
    <t>Top Black, S</t>
  </si>
  <si>
    <t>07321739284527</t>
  </si>
  <si>
    <t>115</t>
  </si>
  <si>
    <t>1216694001251004</t>
  </si>
  <si>
    <t>07321739284534</t>
  </si>
  <si>
    <t>125</t>
  </si>
  <si>
    <t>1216694001251005</t>
  </si>
  <si>
    <t>Top Black, L</t>
  </si>
  <si>
    <t>07321739284541</t>
  </si>
  <si>
    <t>130</t>
  </si>
  <si>
    <t>217664</t>
  </si>
  <si>
    <t>MANTON 2 SWIMSHORT</t>
  </si>
  <si>
    <t>Swim shorts</t>
  </si>
  <si>
    <t>1217664001</t>
  </si>
  <si>
    <t>1217664001251002</t>
  </si>
  <si>
    <t>Swimwear bottom Black, S</t>
  </si>
  <si>
    <t>4820</t>
  </si>
  <si>
    <t>Swimwear</t>
  </si>
  <si>
    <t>07321739780166</t>
  </si>
  <si>
    <t>cos&gt;COS Men&gt;Menswear&gt;Accessories&gt;Swim shorts</t>
  </si>
  <si>
    <t>HM_191</t>
  </si>
  <si>
    <t>62046390</t>
  </si>
  <si>
    <t>215</t>
  </si>
  <si>
    <t>https://public.assets.hmgroup.com/assets/001/90/a3/90a3a6740841125a0caa29bcada42f847b8ed319_xxl-1.jpg</t>
  </si>
  <si>
    <t>https://public.assets.hmgroup.com/assets/001/2d/e1/2de1a26c5c2ff42b7fa9b5110bd61b4998c0007c_xxl-1.jpg</t>
  </si>
  <si>
    <t>https://public.assets.hmgroup.com/assets/001/87/01/8701963420d0d1c2687c9ae4614d96cdfbf13d09_xxl-1.jpg</t>
  </si>
  <si>
    <t xml:space="preserve"> 001shell : 001polyamide 100.0. 001lining : 001polyester 100.0.</t>
  </si>
  <si>
    <t>221494</t>
  </si>
  <si>
    <t>Sweetcorn Tie Waistcoat</t>
  </si>
  <si>
    <t>Waistcoat</t>
  </si>
  <si>
    <t>1221494003</t>
  </si>
  <si>
    <t>1221494003251006</t>
  </si>
  <si>
    <t>Tailored Waistcoat Blue, 42</t>
  </si>
  <si>
    <t>2311</t>
  </si>
  <si>
    <t>Dressed</t>
  </si>
  <si>
    <t>07321739522278</t>
  </si>
  <si>
    <t>cos&gt;COS Ladies&gt;Ladieswear&gt;Casual&gt;Waistcoat</t>
  </si>
  <si>
    <t>62114390</t>
  </si>
  <si>
    <t>136</t>
  </si>
  <si>
    <t>61,0</t>
  </si>
  <si>
    <t>Linen</t>
  </si>
  <si>
    <t>28,0</t>
  </si>
  <si>
    <t>https://media.cos.com/assets/001/22/61/22612ec2ed6d52680c65303d8c49956679423b6c_xxl-1.jpg</t>
  </si>
  <si>
    <t>https://media.cos.com/assets/001/18/1d/181da3aadc6a53caccf8a001f1d5a8bf0c0e1758_xxl-1.jpg</t>
  </si>
  <si>
    <t>https://media.cos.com/assets/001/c9/ba/c9baaf8f44e4ef730cf533d39817d819178a8ba8_xxl-1.jpg</t>
  </si>
  <si>
    <t xml:space="preserve"> 001shell : 001viscose 61.0, 001linen 28.0, 001cotton 11.0. 001lining : 001viscose 100.0.</t>
  </si>
  <si>
    <t>1221494004</t>
  </si>
  <si>
    <t>1221494004251006</t>
  </si>
  <si>
    <t>Tailored Waistcoat Pink, 42</t>
  </si>
  <si>
    <t>07321739832759</t>
  </si>
  <si>
    <t>https://media.cos.com/assets/001/41/1a/411ab1bc3699188b09644a918fc08760a692ca6e_xxl-1.jpg</t>
  </si>
  <si>
    <t>https://media.cos.com/assets/001/92/2c/922c3ed791b5937bf2953b58be989e3ece54643a_xxl-1.jpg</t>
  </si>
  <si>
    <t>https://media.cos.com/assets/001/58/fe/58fec7e583527cba1ec84869a7919781d3093d4f_xxl-1.jpg</t>
  </si>
  <si>
    <t>1221494004251007</t>
  </si>
  <si>
    <t>Tailored Waistcoat Pink, 44</t>
  </si>
  <si>
    <t>07321739832766</t>
  </si>
  <si>
    <t>221948</t>
  </si>
  <si>
    <t>TVP E Kettle Vest SLM</t>
  </si>
  <si>
    <t>1221948003</t>
  </si>
  <si>
    <t>1221948003251002</t>
  </si>
  <si>
    <t>Vest top Black, XS</t>
  </si>
  <si>
    <t>07300230647970</t>
  </si>
  <si>
    <t>https://public.assets.hmgroup.com/assets/001/08/81/08810885b33499db8c36bb7b746c255bcd42b6e4_xxl-1.jpg</t>
  </si>
  <si>
    <t>https://public.assets.hmgroup.com/assets/001/96/0a/960a01f0d9d8985da3317de1d64902ca61c5afa2_xxl-1.jpg</t>
  </si>
  <si>
    <t>https://media.cos.com/assets/001/29/2b/292bcc84d27c916757fa321594aa54f616228599_xxl-1.jpg</t>
  </si>
  <si>
    <t>https://media.cos.com/assets/001/2d/58/2d585e6b32de580e8310dd6d99ec79fb15fadcaa_xxl-1.jpg</t>
  </si>
  <si>
    <t>https://media.cos.com/assets/001/f0/f8/f0f84cafd6d3cc5ddffc66fa4a716542c49a9cc8_xxl-1.jpg</t>
  </si>
  <si>
    <t xml:space="preserve"> 001shell : 001viscose 65.0, 001polyamide 35.0.</t>
  </si>
  <si>
    <t>222151</t>
  </si>
  <si>
    <t>LORIS LINEN RELAX T-SHIRT</t>
  </si>
  <si>
    <t>1222151006</t>
  </si>
  <si>
    <t>1222151006251002</t>
  </si>
  <si>
    <t>T-shirt White, S</t>
  </si>
  <si>
    <t>07300231236067</t>
  </si>
  <si>
    <t>235</t>
  </si>
  <si>
    <t>https://media.cos.com/assets/001/3b/1b/3b1b0d138cbb7633e4d949ca2f35696bfa997614_xxl-1.jpg</t>
  </si>
  <si>
    <t>https://media.cos.com/assets/001/65/1e/651ec870e78d3d698902637d18a69d186ab8a767_xxl-1.jpg</t>
  </si>
  <si>
    <t>https://media.cos.com/assets/001/c0/41/c041310fce0a9b07381dbc22319dfa1261bfb0ee_xxl-1.jpg</t>
  </si>
  <si>
    <t xml:space="preserve"> 001shell : 001cotton 89.0, 001linen 11.0. 001rib : 001cotton 79.0, 001linen 19.0, 001elastane 2.0. 001necklining : 001cotton 100.0.</t>
  </si>
  <si>
    <t>1222151006251003</t>
  </si>
  <si>
    <t>07300231236074</t>
  </si>
  <si>
    <t>1222151006251004</t>
  </si>
  <si>
    <t>07300231236081</t>
  </si>
  <si>
    <t>1222151006251005</t>
  </si>
  <si>
    <t>07300231236098</t>
  </si>
  <si>
    <t>255</t>
  </si>
  <si>
    <t>222524</t>
  </si>
  <si>
    <t>Pillar Denim Shorts</t>
  </si>
  <si>
    <t>Shorts</t>
  </si>
  <si>
    <t>1222524002</t>
  </si>
  <si>
    <t>1222524002251001</t>
  </si>
  <si>
    <t>Shorts Blue, 24</t>
  </si>
  <si>
    <t>07300231079435</t>
  </si>
  <si>
    <t>cos&gt;COS Ladies&gt;Ladieswear&gt;Casual&gt;Shorts</t>
  </si>
  <si>
    <t>62034290</t>
  </si>
  <si>
    <t>352</t>
  </si>
  <si>
    <t>https://public.assets.hmgroup.com/assets/001/6f/5c/6f5c88dd94e863d65b80d7880f5c50f650a2bdfe_xxl-1.jpg</t>
  </si>
  <si>
    <t>https://public.assets.hmgroup.com/assets/001/18/a0/18a04c2a3bc512fa1aac2ec52d3b8b8017926629_xxl-1.jpg</t>
  </si>
  <si>
    <t>https://public.assets.hmgroup.com/assets/001/6b/12/6b125e9c7ef860d253f8a3fcedaad9ce3039c08b_xxl-1.jpg</t>
  </si>
  <si>
    <t>https://public.assets.hmgroup.com/assets/001/64/0a/640a006706bdd613535306c370c1139698c48424_xxl-1.jpg</t>
  </si>
  <si>
    <t>https://media.cos.com/assets/001/66/81/6681043c27b46fcecd426aa29dfdd0441a8dc831_xxl-1.jpg</t>
  </si>
  <si>
    <t>https://media.cos.com/assets/001/13/28/132850b60719f5028410539041401f5e68b0c175_xxl-1.jpg</t>
  </si>
  <si>
    <t>https://media.cos.com/assets/001/1f/4f/1f4fdd5be15e529e7ccfad522fadffce197d9ae4_xxl-1.jpg</t>
  </si>
  <si>
    <t>1222524002251002</t>
  </si>
  <si>
    <t>Shorts Blue, 25</t>
  </si>
  <si>
    <t>07300231079442</t>
  </si>
  <si>
    <t>369</t>
  </si>
  <si>
    <t>1222524002251003</t>
  </si>
  <si>
    <t>Shorts Blue, 26</t>
  </si>
  <si>
    <t>07300231079459</t>
  </si>
  <si>
    <t>385</t>
  </si>
  <si>
    <t>1222524002251004</t>
  </si>
  <si>
    <t>Shorts Blue, 27</t>
  </si>
  <si>
    <t>07300231079466</t>
  </si>
  <si>
    <t>1222524002251005</t>
  </si>
  <si>
    <t>Shorts Blue, 28</t>
  </si>
  <si>
    <t>07300231079473</t>
  </si>
  <si>
    <t>416</t>
  </si>
  <si>
    <t>1222524002251006</t>
  </si>
  <si>
    <t>Shorts Blue, 29</t>
  </si>
  <si>
    <t>07300231079480</t>
  </si>
  <si>
    <t>1222524002251007</t>
  </si>
  <si>
    <t>Shorts Blue, 30</t>
  </si>
  <si>
    <t>07300231079497</t>
  </si>
  <si>
    <t>459</t>
  </si>
  <si>
    <t>1222524002251008</t>
  </si>
  <si>
    <t>Shorts Blue, 31</t>
  </si>
  <si>
    <t>07300231079503</t>
  </si>
  <si>
    <t>470</t>
  </si>
  <si>
    <t>1222524002251009</t>
  </si>
  <si>
    <t>Shorts Blue, 32</t>
  </si>
  <si>
    <t>07300231081315</t>
  </si>
  <si>
    <t>485</t>
  </si>
  <si>
    <t>1222524003</t>
  </si>
  <si>
    <t>1222524003251001</t>
  </si>
  <si>
    <t>07300231079374</t>
  </si>
  <si>
    <t>https://media.cos.com/assets/001/7c/27/7c27393fcd42355a212157d59f7b99f4735cd77d_xxl-1.jpg</t>
  </si>
  <si>
    <t>https://media.cos.com/assets/001/fc/ee/fceed72532ffcd5dabada24d1dcd9cb6bc8505e9_xxl-1.jpg</t>
  </si>
  <si>
    <t>1222524003251002</t>
  </si>
  <si>
    <t>07300231079381</t>
  </si>
  <si>
    <t>1222524003251003</t>
  </si>
  <si>
    <t>07300231079398</t>
  </si>
  <si>
    <t>1222524003251009</t>
  </si>
  <si>
    <t>07300231081254</t>
  </si>
  <si>
    <t>223518</t>
  </si>
  <si>
    <t>Candlenut2 Cotton Culotte</t>
  </si>
  <si>
    <t>1223518006</t>
  </si>
  <si>
    <t>1223518006251002</t>
  </si>
  <si>
    <t>Trousers Green, 34</t>
  </si>
  <si>
    <t>07321739286323</t>
  </si>
  <si>
    <t>305</t>
  </si>
  <si>
    <t>https://media.cos.com/assets/001/37/2b/372b02da658ebc3585689ddb253adddf69b707cc_xxl-1.jpg</t>
  </si>
  <si>
    <t>https://media.cos.com/assets/001/40/fb/40fba5b18828342cba473c26e873dc5e5b92cfb2_xxl-1.jpg</t>
  </si>
  <si>
    <t>1223518006251003</t>
  </si>
  <si>
    <t>Trousers Green, 36</t>
  </si>
  <si>
    <t>07321739286347</t>
  </si>
  <si>
    <t>1223518006251004</t>
  </si>
  <si>
    <t>Trousers Green, 38</t>
  </si>
  <si>
    <t>07321739286361</t>
  </si>
  <si>
    <t>320</t>
  </si>
  <si>
    <t>1223518006251005</t>
  </si>
  <si>
    <t>Trousers Green, 40</t>
  </si>
  <si>
    <t>07321739286378</t>
  </si>
  <si>
    <t>325</t>
  </si>
  <si>
    <t>1223518006251006</t>
  </si>
  <si>
    <t>Trousers Green, 42</t>
  </si>
  <si>
    <t>07321739286385</t>
  </si>
  <si>
    <t>315</t>
  </si>
  <si>
    <t>1223518006251007</t>
  </si>
  <si>
    <t>Trousers Green, 44</t>
  </si>
  <si>
    <t>07321739286392</t>
  </si>
  <si>
    <t>340</t>
  </si>
  <si>
    <t>231251</t>
  </si>
  <si>
    <t>SEMLA SHELL BEAD BRACELET</t>
  </si>
  <si>
    <t>Bracelet</t>
  </si>
  <si>
    <t>1231251003</t>
  </si>
  <si>
    <t>1231251003251004</t>
  </si>
  <si>
    <t>Bracelet Orange, XS/S</t>
  </si>
  <si>
    <t>4811</t>
  </si>
  <si>
    <t>Jewell Inactive from s.5</t>
  </si>
  <si>
    <t>07300231472915</t>
  </si>
  <si>
    <t>cos&gt;COS Men&gt;Menswear&gt;Accessories&gt;Bracelet</t>
  </si>
  <si>
    <t>HM_012</t>
  </si>
  <si>
    <t>71179000</t>
  </si>
  <si>
    <t>15,0</t>
  </si>
  <si>
    <t>5,0</t>
  </si>
  <si>
    <t>All over pattern</t>
  </si>
  <si>
    <t>https://media.cos.com/assets/001/5f/8f/5f8f2f2ccf8085100ca9da0be15373db4186a2ae_xxl-1.jpg</t>
  </si>
  <si>
    <t>https://media.cos.com/assets/001/1b/9e/1b9e69bcdbbaf77157b4a2e0eb9e4f5f3ded39d6_xxl-1.jpg</t>
  </si>
  <si>
    <t xml:space="preserve"> 001shell : 001semipreciousstone 80.0, 001brass 15.0, 001seashell 5.0. 001coating : 001silver 100.0.</t>
  </si>
  <si>
    <t>1231251003251008</t>
  </si>
  <si>
    <t>Bracelet Orange, M/L</t>
  </si>
  <si>
    <t>07300231472922</t>
  </si>
  <si>
    <t>15</t>
  </si>
  <si>
    <t>233117</t>
  </si>
  <si>
    <t>ALBUS 2 LONG BOXER 3 PK</t>
  </si>
  <si>
    <t>1233117003</t>
  </si>
  <si>
    <t>1233117003252003</t>
  </si>
  <si>
    <t>07300234151794</t>
  </si>
  <si>
    <t>95,0</t>
  </si>
  <si>
    <t>https://media.cos.com/assets/001/3b/57/3b5703ce6a152c6dc66c9f6eed428f7c617badd8_xxl-1.jpg</t>
  </si>
  <si>
    <t xml:space="preserve"> 001shell : 001cotton 95.0, 001elastane 5.0.</t>
  </si>
  <si>
    <t>233176</t>
  </si>
  <si>
    <t>LUPIN JERSEY CREPE RELAX TANK</t>
  </si>
  <si>
    <t>1233176004</t>
  </si>
  <si>
    <t>1233176004252001</t>
  </si>
  <si>
    <t>Vest top Blue, XS</t>
  </si>
  <si>
    <t>07300232537361</t>
  </si>
  <si>
    <t>https://media.cos.com/assets/001/59/b4/59b4de1801344bf27340489b85e6236dc44ee911_xxl-1.jpg</t>
  </si>
  <si>
    <t>https://media.cos.com/assets/001/ce/54/ce54994342d3c9382a66a9f49a4282690f51f23c_xxl-1.jpg</t>
  </si>
  <si>
    <t>236533</t>
  </si>
  <si>
    <t>Wheat Denim Trousers</t>
  </si>
  <si>
    <t>1236533004</t>
  </si>
  <si>
    <t>1236533004252005</t>
  </si>
  <si>
    <t>Trousers Grey, 40</t>
  </si>
  <si>
    <t>07300231981073</t>
  </si>
  <si>
    <t>https://media.cos.com/assets/001/a6/6e/a66eec9bcc7444bd34ef2de258c90e49390e52d7_xxl-1.jpg</t>
  </si>
  <si>
    <t>https://media.cos.com/assets/001/18/14/18140c1741dad4184b6a6ad0ded6f06f2041d87a_xxl-1.jpg</t>
  </si>
  <si>
    <t>https://media.cos.com/assets/001/6b/46/6b46dd06e19471bc6177337be1b2feb60d3571be_xxl-1.jpg</t>
  </si>
  <si>
    <t>Machine wash cold. gentle cycle</t>
  </si>
  <si>
    <t>1236533004252006</t>
  </si>
  <si>
    <t>Trousers Grey, 42</t>
  </si>
  <si>
    <t>07300231981080</t>
  </si>
  <si>
    <t>620</t>
  </si>
  <si>
    <t>238716</t>
  </si>
  <si>
    <t>Castanets Barrel Denim</t>
  </si>
  <si>
    <t>1238716006</t>
  </si>
  <si>
    <t>1238716006252007</t>
  </si>
  <si>
    <t>07300233533560</t>
  </si>
  <si>
    <t>870</t>
  </si>
  <si>
    <t>https://media.cos.com/assets/001/72/06/7206144bce2a06794e348c932b64f4b1d8aa601e_xxl-1.jpg</t>
  </si>
  <si>
    <t>https://media.cos.com/assets/001/7c/11/7c11c3ed4a973b9a5ac3e0de538d55294213b78f_xxl-1.jpg</t>
  </si>
  <si>
    <t>239336</t>
  </si>
  <si>
    <t>Crosslab 1 Linen Top</t>
  </si>
  <si>
    <t>1239336003</t>
  </si>
  <si>
    <t>1239336003251006</t>
  </si>
  <si>
    <t>Vest top Brown, 42</t>
  </si>
  <si>
    <t>07300230819797</t>
  </si>
  <si>
    <t>https://media.cos.com/assets/001/18/1d/181d16cb5e29e96605a8da759064f4a4e58a50eb_xxl-1.jpg</t>
  </si>
  <si>
    <t>https://media.cos.com/assets/001/c9/65/c965d119bdc10aea5aeb1ee54c2ef6fe9cdb0576_xxl-1.jpg</t>
  </si>
  <si>
    <t>1239336003251007</t>
  </si>
  <si>
    <t>Vest top Brown, 44</t>
  </si>
  <si>
    <t>07300230819803</t>
  </si>
  <si>
    <t>1239336005</t>
  </si>
  <si>
    <t>1239336005251007</t>
  </si>
  <si>
    <t>Vest top Black, 44</t>
  </si>
  <si>
    <t>07300230820854</t>
  </si>
  <si>
    <t>https://media.cos.com/assets/001/f0/a8/f0a89be19f93488ae001dc887fa950da2cb7cd2d_xxl-1.jpg</t>
  </si>
  <si>
    <t>https://media.cos.com/assets/001/78/3e/783e22494e5f52e4e6bec1f6a33283cf8a5a2f6f_xxl-1.jpg</t>
  </si>
  <si>
    <t>240129</t>
  </si>
  <si>
    <t>Castanets Barrel Trouser</t>
  </si>
  <si>
    <t>1240129003</t>
  </si>
  <si>
    <t>1240129003251007</t>
  </si>
  <si>
    <t>07300230417030</t>
  </si>
  <si>
    <t>62034235</t>
  </si>
  <si>
    <t>https://media.cos.com/assets/001/14/67/14676cbf7a4035ae7c9e72ca886403866f761c09_xxl-1.jpg</t>
  </si>
  <si>
    <t>https://media.cos.com/assets/001/5b/51/5b51a705b995bd8f3442cd51369b7fe6cba57440_xxl-1.jpg</t>
  </si>
  <si>
    <t>243781</t>
  </si>
  <si>
    <t>PATERNO CLASSIC WOOL CAP</t>
  </si>
  <si>
    <t>Cap</t>
  </si>
  <si>
    <t>1243781001</t>
  </si>
  <si>
    <t>1243781001252001</t>
  </si>
  <si>
    <t>Cap Black, S/M</t>
  </si>
  <si>
    <t>4813</t>
  </si>
  <si>
    <t>07300232923089</t>
  </si>
  <si>
    <t>cos&gt;COS Men&gt;Menswear&gt;Accessories&gt;Cap</t>
  </si>
  <si>
    <t>HM_203</t>
  </si>
  <si>
    <t>S/M</t>
  </si>
  <si>
    <t>65050030</t>
  </si>
  <si>
    <t>51,0</t>
  </si>
  <si>
    <t>26,0</t>
  </si>
  <si>
    <t>21,0</t>
  </si>
  <si>
    <t>1,0</t>
  </si>
  <si>
    <t>https://media.cos.com/assets/001/a7/d4/a7d44f490049a4e1217c1a009ae9bcd9cc9145d5_xxl-1.jpg</t>
  </si>
  <si>
    <t>https://media.cos.com/assets/001/42/6f/426fb3e102f8bd259fd57d9e4aec2e56b9e5c7e9_xxl-1.jpg</t>
  </si>
  <si>
    <t>https://media.cos.com/assets/001/86/fe/86fe12156bd9da848fad123206fc91bdd4f739d6_xxl-1.jpg</t>
  </si>
  <si>
    <t>https://media.cos.com/assets/001/ca/25/ca25b4ab9e4119cd1fbe406038c44a192d9b371d_xxl-1.jpg</t>
  </si>
  <si>
    <t xml:space="preserve"> 001shell : 001cotton 51.0, 001polyester 26.0, 001wool 21.0, 001otherfibres 1.0, 001polyamide 1.0.</t>
  </si>
  <si>
    <t>1243781001252002</t>
  </si>
  <si>
    <t>Cap Black, L/XL</t>
  </si>
  <si>
    <t>07300232923102</t>
  </si>
  <si>
    <t>L/XL</t>
  </si>
  <si>
    <t>244881</t>
  </si>
  <si>
    <t>Celestite Dress TVP</t>
  </si>
  <si>
    <t>Dress</t>
  </si>
  <si>
    <t>1244881006</t>
  </si>
  <si>
    <t>1244881006252007</t>
  </si>
  <si>
    <t>Dress Red, 44</t>
  </si>
  <si>
    <t>2315</t>
  </si>
  <si>
    <t>Dresses</t>
  </si>
  <si>
    <t>07300231696311</t>
  </si>
  <si>
    <t>cos&gt;COS Ladies&gt;Ladieswear&gt;Casual&gt;Dress</t>
  </si>
  <si>
    <t>62044200</t>
  </si>
  <si>
    <t>77,0</t>
  </si>
  <si>
    <t>3,0</t>
  </si>
  <si>
    <t>https://media.cos.com/assets/001/67/e6/67e61d795e7d0bbee2695840a2aa1b3f16b5a2e5_xxl-1.jpg</t>
  </si>
  <si>
    <t>https://media.cos.com/assets/001/e5/19/e51943a3abf095bca3f73312fa506715c15024c9_xxl-1.jpg</t>
  </si>
  <si>
    <t>https://media.cos.com/assets/001/ff/a6/ffa66791ba864c2e0156d587a0a66d8f0c5782dc_xxl-1.jpg</t>
  </si>
  <si>
    <t xml:space="preserve"> 001shell : 001cotton 77.0, 001polyamide 20.0, 001elastane 3.0.</t>
  </si>
  <si>
    <t>245086</t>
  </si>
  <si>
    <t>Janne Tee (E)</t>
  </si>
  <si>
    <t>1245086002</t>
  </si>
  <si>
    <t>1245086002252003</t>
  </si>
  <si>
    <t>T-shirt Grey, S</t>
  </si>
  <si>
    <t>2317</t>
  </si>
  <si>
    <t>07300232178595</t>
  </si>
  <si>
    <t>MA</t>
  </si>
  <si>
    <t>https://media.cos.com/assets/001/5a/bf/5abf9269e3307d76378b15823f9da9f25ddba4cc_xxl-1.jpg</t>
  </si>
  <si>
    <t>https://media.cos.com/assets/001/0b/63/0b638a71ab7865b4f269cabfcee456b809259299_xxl-1.jpg</t>
  </si>
  <si>
    <t>https://media.cos.com/assets/001/f9/5e/f95efb6e4afe787dce0ed32881375ea33b766569_xxl-1.jpg</t>
  </si>
  <si>
    <t>1245086002252004</t>
  </si>
  <si>
    <t>T-shirt Grey, M</t>
  </si>
  <si>
    <t>07300232178601</t>
  </si>
  <si>
    <t>1245086002252005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</si>
</sst>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47"/>
        <bgColor indexed="64"/>
      </patternFill>
    </fill>
    <fill>
      <patternFill patternType="solid">
        <fgColor indexed="52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4">
    <xf numFmtId="0" fontId="0" fillId="0" borderId="0" xfId="0"/>
    <xf numFmtId="0" fontId="1" fillId="0" borderId="0" xfId="0" applyFont="1"/>
    <xf numFmtId="0" fontId="0" fillId="2" borderId="0" xfId="0" applyFill="1"/>
    <xf numFmtId="0" fontId="0" fillId="4" borderId="0" xfId="0" applyFill="1"/>
    <xf numFmtId="0" fontId="0" fillId="3" borderId="0" xfId="0" applyFill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165" fontId="1" fillId="5" borderId="0" xfId="1" applyNumberFormat="1" applyFont="1" applyFill="1" applyAlignment="1">
      <alignment horizontal="center"/>
    </xf>
    <xf numFmtId="164" fontId="0" fillId="5" borderId="0" xfId="1" applyFont="1" applyFill="1" applyAlignment="1">
      <alignment horizontal="center"/>
    </xf>
    <xf numFmtId="0" fontId="1" fillId="6" borderId="0" xfId="0" applyFont="1" applyFill="1"/>
  </cellXfs>
  <cellStyles count="2">
    <cellStyle name="Comma" xfId="1" builtinId="3"/>
    <cellStyle name="Normal" xfId="0" builtinId="0"/>
  </cellStyles>
  <dxfs count="3">
    <dxf>
      <fill>
        <patternFill patternType="solid">
          <fgColor indexed="64"/>
          <bgColor indexed="47"/>
        </patternFill>
      </fill>
      <alignment horizontal="center" vertical="bottom" textRotation="0" wrapText="0" relativeIndent="0" justifyLastLine="0" shrinkToFit="0" readingOrder="0"/>
    </dxf>
    <dxf>
      <fill>
        <patternFill patternType="solid">
          <fgColor indexed="64"/>
          <bgColor indexed="47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indexed="47"/>
        </patternFill>
      </fill>
      <alignment horizontal="center" vertical="bottom" textRotation="0" wrapText="0" relative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10" Type="http://schemas.openxmlformats.org/officeDocument/2006/relationships/pivotCacheDefinition" Target="pivotCache/pivotCacheDefinition7.xml"/><Relationship Id="rId4" Type="http://schemas.openxmlformats.org/officeDocument/2006/relationships/pivotCacheDefinition" Target="pivotCache/pivotCacheDefinition1.xml"/><Relationship Id="rId9" Type="http://schemas.openxmlformats.org/officeDocument/2006/relationships/pivotCacheDefinition" Target="pivotCache/pivotCacheDefinition6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[COS 27 089 pc export.xlsx]Stock Overview!PivotTable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Product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"/>
        <c:spPr>
          <a:gradFill rotWithShape="1">
            <a:gsLst>
              <a:gs pos="0">
                <a:schemeClr val="accent1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"/>
        <c:spPr>
          <a:gradFill rotWithShape="1">
            <a:gsLst>
              <a:gs pos="0">
                <a:schemeClr val="accent2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"/>
        <c:spPr>
          <a:gradFill rotWithShape="1">
            <a:gsLst>
              <a:gs pos="0">
                <a:schemeClr val="accent3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"/>
        <c:spPr>
          <a:gradFill rotWithShape="1">
            <a:gsLst>
              <a:gs pos="0">
                <a:schemeClr val="accent4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"/>
        <c:spPr>
          <a:gradFill rotWithShape="1">
            <a:gsLst>
              <a:gs pos="0">
                <a:schemeClr val="accent5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"/>
        <c:spPr>
          <a:gradFill rotWithShape="1">
            <a:gsLst>
              <a:gs pos="0">
                <a:schemeClr val="accent6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"/>
        <c:spPr>
          <a:gradFill rotWithShape="1">
            <a:gsLst>
              <a:gs pos="0">
                <a:schemeClr val="accent1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"/>
        <c:spPr>
          <a:gradFill rotWithShape="1">
            <a:gsLst>
              <a:gs pos="0">
                <a:schemeClr val="accent2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"/>
        <c:spPr>
          <a:gradFill rotWithShape="1">
            <a:gsLst>
              <a:gs pos="0">
                <a:schemeClr val="accent3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"/>
        <c:spPr>
          <a:gradFill rotWithShape="1">
            <a:gsLst>
              <a:gs pos="0">
                <a:schemeClr val="accent4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"/>
        <c:spPr>
          <a:gradFill rotWithShape="1">
            <a:gsLst>
              <a:gs pos="0">
                <a:schemeClr val="accent5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"/>
        <c:spPr>
          <a:gradFill rotWithShape="1">
            <a:gsLst>
              <a:gs pos="0">
                <a:schemeClr val="accent6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"/>
        <c:spPr>
          <a:gradFill rotWithShape="1">
            <a:gsLst>
              <a:gs pos="0">
                <a:schemeClr val="accent1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"/>
        <c:spPr>
          <a:gradFill rotWithShape="1">
            <a:gsLst>
              <a:gs pos="0">
                <a:schemeClr val="accent2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"/>
        <c:spPr>
          <a:gradFill rotWithShape="1">
            <a:gsLst>
              <a:gs pos="0">
                <a:schemeClr val="accent3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"/>
        <c:spPr>
          <a:gradFill rotWithShape="1">
            <a:gsLst>
              <a:gs pos="0">
                <a:schemeClr val="accent4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"/>
        <c:spPr>
          <a:gradFill rotWithShape="1">
            <a:gsLst>
              <a:gs pos="0">
                <a:schemeClr val="accent5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"/>
        <c:spPr>
          <a:gradFill rotWithShape="1">
            <a:gsLst>
              <a:gs pos="0">
                <a:schemeClr val="accent6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"/>
        <c:spPr>
          <a:gradFill rotWithShape="1">
            <a:gsLst>
              <a:gs pos="0">
                <a:schemeClr val="accent1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"/>
        <c:spPr>
          <a:gradFill rotWithShape="1">
            <a:gsLst>
              <a:gs pos="0">
                <a:schemeClr val="accent2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"/>
        <c:spPr>
          <a:gradFill rotWithShape="1">
            <a:gsLst>
              <a:gs pos="0">
                <a:schemeClr val="accent3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"/>
        <c:spPr>
          <a:gradFill rotWithShape="1">
            <a:gsLst>
              <a:gs pos="0">
                <a:schemeClr val="accent4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"/>
        <c:spPr>
          <a:gradFill rotWithShape="1">
            <a:gsLst>
              <a:gs pos="0">
                <a:schemeClr val="accent5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"/>
        <c:spPr>
          <a:gradFill rotWithShape="1">
            <a:gsLst>
              <a:gs pos="0">
                <a:schemeClr val="accent6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"/>
        <c:spPr>
          <a:gradFill rotWithShape="1">
            <a:gsLst>
              <a:gs pos="0">
                <a:schemeClr val="accent1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"/>
        <c:spPr>
          <a:gradFill rotWithShape="1">
            <a:gsLst>
              <a:gs pos="0">
                <a:schemeClr val="accent2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"/>
        <c:spPr>
          <a:gradFill rotWithShape="1">
            <a:gsLst>
              <a:gs pos="0">
                <a:schemeClr val="accent3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"/>
        <c:spPr>
          <a:gradFill rotWithShape="1">
            <a:gsLst>
              <a:gs pos="0">
                <a:schemeClr val="accent4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"/>
        <c:spPr>
          <a:gradFill rotWithShape="1">
            <a:gsLst>
              <a:gs pos="0">
                <a:schemeClr val="accent5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"/>
        <c:spPr>
          <a:gradFill rotWithShape="1">
            <a:gsLst>
              <a:gs pos="0">
                <a:schemeClr val="accent6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"/>
        <c:spPr>
          <a:gradFill rotWithShape="1">
            <a:gsLst>
              <a:gs pos="0">
                <a:schemeClr val="accent1">
                  <a:lumMod val="70000"/>
                  <a:lumOff val="3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70000"/>
                  <a:lumOff val="3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70000"/>
                  <a:lumOff val="3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"/>
        <c:spPr>
          <a:gradFill rotWithShape="1">
            <a:gsLst>
              <a:gs pos="0">
                <a:schemeClr val="accent2">
                  <a:lumMod val="70000"/>
                  <a:lumOff val="3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70000"/>
                  <a:lumOff val="3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70000"/>
                  <a:lumOff val="3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"/>
        <c:spPr>
          <a:gradFill rotWithShape="1">
            <a:gsLst>
              <a:gs pos="0">
                <a:schemeClr val="accent3">
                  <a:lumMod val="70000"/>
                  <a:lumOff val="3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70000"/>
                  <a:lumOff val="3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70000"/>
                  <a:lumOff val="3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"/>
        <c:marker>
          <c:symbol val="none"/>
        </c:marker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"/>
        <c:spPr>
          <a:gradFill rotWithShape="1">
            <a:gsLst>
              <a:gs pos="0">
                <a:schemeClr val="accent5">
                  <a:satMod val="103000"/>
                  <a:lumMod val="102000"/>
                  <a:tint val="94000"/>
                </a:schemeClr>
              </a:gs>
              <a:gs pos="50000">
                <a:schemeClr val="accent5"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"/>
        <c:spPr>
          <a:gradFill rotWithShape="1">
            <a:gsLst>
              <a:gs pos="0">
                <a:schemeClr val="accent1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"/>
        <c:spPr>
          <a:gradFill rotWithShape="1">
            <a:gsLst>
              <a:gs pos="0">
                <a:schemeClr val="accent2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"/>
        <c:spPr>
          <a:gradFill rotWithShape="1">
            <a:gsLst>
              <a:gs pos="0">
                <a:schemeClr val="accent3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"/>
        <c:spPr>
          <a:gradFill rotWithShape="1">
            <a:gsLst>
              <a:gs pos="0">
                <a:schemeClr val="accent4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"/>
        <c:spPr>
          <a:gradFill rotWithShape="1">
            <a:gsLst>
              <a:gs pos="0">
                <a:schemeClr val="accent5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"/>
        <c:spPr>
          <a:gradFill rotWithShape="1">
            <a:gsLst>
              <a:gs pos="0">
                <a:schemeClr val="accent6">
                  <a:lumMod val="6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6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6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"/>
        <c:spPr>
          <a:gradFill rotWithShape="1">
            <a:gsLst>
              <a:gs pos="0">
                <a:schemeClr val="accent1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"/>
        <c:spPr>
          <a:gradFill rotWithShape="1">
            <a:gsLst>
              <a:gs pos="0">
                <a:schemeClr val="accent2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"/>
        <c:spPr>
          <a:gradFill rotWithShape="1">
            <a:gsLst>
              <a:gs pos="0">
                <a:schemeClr val="accent3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"/>
        <c:spPr>
          <a:gradFill rotWithShape="1">
            <a:gsLst>
              <a:gs pos="0">
                <a:schemeClr val="accent4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"/>
        <c:spPr>
          <a:gradFill rotWithShape="1">
            <a:gsLst>
              <a:gs pos="0">
                <a:schemeClr val="accent5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"/>
        <c:spPr>
          <a:gradFill rotWithShape="1">
            <a:gsLst>
              <a:gs pos="0">
                <a:schemeClr val="accent6">
                  <a:lumMod val="80000"/>
                  <a:lumOff val="2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80000"/>
                  <a:lumOff val="2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80000"/>
                  <a:lumOff val="2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"/>
        <c:spPr>
          <a:gradFill rotWithShape="1">
            <a:gsLst>
              <a:gs pos="0">
                <a:schemeClr val="accent1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"/>
        <c:spPr>
          <a:gradFill rotWithShape="1">
            <a:gsLst>
              <a:gs pos="0">
                <a:schemeClr val="accent2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"/>
        <c:spPr>
          <a:gradFill rotWithShape="1">
            <a:gsLst>
              <a:gs pos="0">
                <a:schemeClr val="accent3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"/>
        <c:spPr>
          <a:gradFill rotWithShape="1">
            <a:gsLst>
              <a:gs pos="0">
                <a:schemeClr val="accent4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"/>
        <c:spPr>
          <a:gradFill rotWithShape="1">
            <a:gsLst>
              <a:gs pos="0">
                <a:schemeClr val="accent5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"/>
        <c:spPr>
          <a:gradFill rotWithShape="1">
            <a:gsLst>
              <a:gs pos="0">
                <a:schemeClr val="accent6">
                  <a:lumMod val="8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8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8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"/>
        <c:spPr>
          <a:gradFill rotWithShape="1">
            <a:gsLst>
              <a:gs pos="0">
                <a:schemeClr val="accent1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"/>
        <c:spPr>
          <a:gradFill rotWithShape="1">
            <a:gsLst>
              <a:gs pos="0">
                <a:schemeClr val="accent2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"/>
        <c:spPr>
          <a:gradFill rotWithShape="1">
            <a:gsLst>
              <a:gs pos="0">
                <a:schemeClr val="accent3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"/>
        <c:spPr>
          <a:gradFill rotWithShape="1">
            <a:gsLst>
              <a:gs pos="0">
                <a:schemeClr val="accent4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"/>
        <c:spPr>
          <a:gradFill rotWithShape="1">
            <a:gsLst>
              <a:gs pos="0">
                <a:schemeClr val="accent5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"/>
        <c:spPr>
          <a:gradFill rotWithShape="1">
            <a:gsLst>
              <a:gs pos="0">
                <a:schemeClr val="accent6">
                  <a:lumMod val="60000"/>
                  <a:lumOff val="4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60000"/>
                  <a:lumOff val="4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60000"/>
                  <a:lumOff val="4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"/>
        <c:spPr>
          <a:gradFill rotWithShape="1">
            <a:gsLst>
              <a:gs pos="0">
                <a:schemeClr val="accent1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"/>
        <c:spPr>
          <a:gradFill rotWithShape="1">
            <a:gsLst>
              <a:gs pos="0">
                <a:schemeClr val="accent2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"/>
        <c:spPr>
          <a:gradFill rotWithShape="1">
            <a:gsLst>
              <a:gs pos="0">
                <a:schemeClr val="accent3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"/>
        <c:spPr>
          <a:gradFill rotWithShape="1">
            <a:gsLst>
              <a:gs pos="0">
                <a:schemeClr val="accent4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4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"/>
        <c:spPr>
          <a:gradFill rotWithShape="1">
            <a:gsLst>
              <a:gs pos="0">
                <a:schemeClr val="accent5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5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5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"/>
        <c:spPr>
          <a:gradFill rotWithShape="1">
            <a:gsLst>
              <a:gs pos="0">
                <a:schemeClr val="accent6">
                  <a:lumMod val="50000"/>
                  <a:satMod val="103000"/>
                  <a:lumMod val="102000"/>
                  <a:tint val="94000"/>
                </a:schemeClr>
              </a:gs>
              <a:gs pos="50000">
                <a:schemeClr val="accent6">
                  <a:lumMod val="50000"/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5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"/>
        <c:spPr>
          <a:gradFill rotWithShape="1">
            <a:gsLst>
              <a:gs pos="0">
                <a:schemeClr val="accent1">
                  <a:lumMod val="70000"/>
                  <a:lumOff val="30000"/>
                  <a:satMod val="103000"/>
                  <a:lumMod val="102000"/>
                  <a:tint val="94000"/>
                </a:schemeClr>
              </a:gs>
              <a:gs pos="50000">
                <a:schemeClr val="accent1">
                  <a:lumMod val="70000"/>
                  <a:lumOff val="30000"/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70000"/>
                  <a:lumOff val="3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"/>
        <c:spPr>
          <a:gradFill rotWithShape="1">
            <a:gsLst>
              <a:gs pos="0">
                <a:schemeClr val="accent2">
                  <a:lumMod val="70000"/>
                  <a:lumOff val="30000"/>
                  <a:satMod val="103000"/>
                  <a:lumMod val="102000"/>
                  <a:tint val="94000"/>
                </a:schemeClr>
              </a:gs>
              <a:gs pos="50000">
                <a:schemeClr val="accent2">
                  <a:lumMod val="70000"/>
                  <a:lumOff val="30000"/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70000"/>
                  <a:lumOff val="3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"/>
        <c:spPr>
          <a:gradFill rotWithShape="1">
            <a:gsLst>
              <a:gs pos="0">
                <a:schemeClr val="accent3">
                  <a:lumMod val="70000"/>
                  <a:lumOff val="30000"/>
                  <a:satMod val="103000"/>
                  <a:lumMod val="102000"/>
                  <a:tint val="94000"/>
                </a:schemeClr>
              </a:gs>
              <a:gs pos="50000">
                <a:schemeClr val="accent3">
                  <a:lumMod val="70000"/>
                  <a:lumOff val="30000"/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70000"/>
                  <a:lumOff val="30000"/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'Stock Overview'!$B$23:$B$24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3"/>
            <c:bubble3D val="0"/>
            <c:spPr>
              <a:gradFill rotWithShape="1">
                <a:gsLst>
                  <a:gs pos="0">
                    <a:schemeClr val="accent4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4"/>
            <c:bubble3D val="0"/>
            <c:spPr>
              <a:gradFill rotWithShape="1">
                <a:gsLst>
                  <a:gs pos="0">
                    <a:schemeClr val="accent5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5"/>
            <c:bubble3D val="0"/>
            <c:spPr>
              <a:gradFill rotWithShape="1">
                <a:gsLst>
                  <a:gs pos="0">
                    <a:schemeClr val="accent6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6"/>
            <c:bubble3D val="0"/>
            <c:spPr>
              <a:gradFill rotWithShape="1">
                <a:gsLst>
                  <a:gs pos="0">
                    <a:schemeClr val="accent1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7"/>
            <c:bubble3D val="0"/>
            <c:spPr>
              <a:gradFill rotWithShape="1">
                <a:gsLst>
                  <a:gs pos="0">
                    <a:schemeClr val="accent2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8"/>
            <c:bubble3D val="0"/>
            <c:spPr>
              <a:gradFill rotWithShape="1">
                <a:gsLst>
                  <a:gs pos="0">
                    <a:schemeClr val="accent3">
                      <a:lumMod val="70000"/>
                      <a:lumOff val="3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70000"/>
                      <a:lumOff val="3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70000"/>
                      <a:lumOff val="3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'Stock Overview'!$A$25:$A$64</c:f>
              <c:strCache>
                <c:ptCount val="39"/>
                <c:pt idx="0">
                  <c:v>T-shirt</c:v>
                </c:pt>
                <c:pt idx="1">
                  <c:v>Dress</c:v>
                </c:pt>
                <c:pt idx="2">
                  <c:v>Top</c:v>
                </c:pt>
                <c:pt idx="3">
                  <c:v>Trousers</c:v>
                </c:pt>
                <c:pt idx="4">
                  <c:v>Shorts</c:v>
                </c:pt>
                <c:pt idx="5">
                  <c:v>Waistcoat</c:v>
                </c:pt>
                <c:pt idx="6">
                  <c:v>Shirt</c:v>
                </c:pt>
                <c:pt idx="7">
                  <c:v>Jeans</c:v>
                </c:pt>
                <c:pt idx="8">
                  <c:v>Skirt</c:v>
                </c:pt>
                <c:pt idx="9">
                  <c:v>Bag</c:v>
                </c:pt>
                <c:pt idx="10">
                  <c:v>Blouse</c:v>
                </c:pt>
                <c:pt idx="11">
                  <c:v>Jumper</c:v>
                </c:pt>
                <c:pt idx="12">
                  <c:v>Jacket</c:v>
                </c:pt>
                <c:pt idx="13">
                  <c:v>Hat</c:v>
                </c:pt>
                <c:pt idx="14">
                  <c:v>Socks</c:v>
                </c:pt>
                <c:pt idx="15">
                  <c:v>Shoes</c:v>
                </c:pt>
                <c:pt idx="16">
                  <c:v>Coat</c:v>
                </c:pt>
                <c:pt idx="17">
                  <c:v>Blazer</c:v>
                </c:pt>
                <c:pt idx="18">
                  <c:v>Swimsuit</c:v>
                </c:pt>
                <c:pt idx="19">
                  <c:v>Sweatshirt</c:v>
                </c:pt>
                <c:pt idx="20">
                  <c:v>Bikini top</c:v>
                </c:pt>
                <c:pt idx="21">
                  <c:v>Bikini bottoms</c:v>
                </c:pt>
                <c:pt idx="22">
                  <c:v>Belt</c:v>
                </c:pt>
                <c:pt idx="23">
                  <c:v>Ring</c:v>
                </c:pt>
                <c:pt idx="24">
                  <c:v>Hair clip</c:v>
                </c:pt>
                <c:pt idx="25">
                  <c:v>Gilet</c:v>
                </c:pt>
                <c:pt idx="26">
                  <c:v>Jumpsuit</c:v>
                </c:pt>
                <c:pt idx="27">
                  <c:v>Earrings</c:v>
                </c:pt>
                <c:pt idx="28">
                  <c:v>Keyring</c:v>
                </c:pt>
                <c:pt idx="29">
                  <c:v>Briefs</c:v>
                </c:pt>
                <c:pt idx="30">
                  <c:v>Cardigan</c:v>
                </c:pt>
                <c:pt idx="31">
                  <c:v>Sunglasses</c:v>
                </c:pt>
                <c:pt idx="32">
                  <c:v>Bracelet</c:v>
                </c:pt>
                <c:pt idx="33">
                  <c:v>Scarf</c:v>
                </c:pt>
                <c:pt idx="34">
                  <c:v>Leggings</c:v>
                </c:pt>
                <c:pt idx="35">
                  <c:v>Slippers</c:v>
                </c:pt>
                <c:pt idx="36">
                  <c:v>Cap</c:v>
                </c:pt>
                <c:pt idx="37">
                  <c:v>Mittens</c:v>
                </c:pt>
                <c:pt idx="38">
                  <c:v>Swim shorts</c:v>
                </c:pt>
              </c:strCache>
            </c:strRef>
          </c:cat>
          <c:val>
            <c:numRef>
              <c:f>'Stock Overview'!$B$25:$B$64</c:f>
              <c:numCache>
                <c:formatCode>#,##0</c:formatCode>
                <c:ptCount val="39"/>
                <c:pt idx="0">
                  <c:v>7106</c:v>
                </c:pt>
                <c:pt idx="1">
                  <c:v>4993</c:v>
                </c:pt>
                <c:pt idx="2">
                  <c:v>2987</c:v>
                </c:pt>
                <c:pt idx="3">
                  <c:v>2926</c:v>
                </c:pt>
                <c:pt idx="4">
                  <c:v>1233</c:v>
                </c:pt>
                <c:pt idx="5">
                  <c:v>1179</c:v>
                </c:pt>
                <c:pt idx="6">
                  <c:v>990</c:v>
                </c:pt>
                <c:pt idx="7">
                  <c:v>719</c:v>
                </c:pt>
                <c:pt idx="8">
                  <c:v>707</c:v>
                </c:pt>
                <c:pt idx="9">
                  <c:v>504</c:v>
                </c:pt>
                <c:pt idx="10">
                  <c:v>369</c:v>
                </c:pt>
                <c:pt idx="11">
                  <c:v>368</c:v>
                </c:pt>
                <c:pt idx="12">
                  <c:v>339</c:v>
                </c:pt>
                <c:pt idx="13">
                  <c:v>302</c:v>
                </c:pt>
                <c:pt idx="14">
                  <c:v>293</c:v>
                </c:pt>
                <c:pt idx="15">
                  <c:v>276</c:v>
                </c:pt>
                <c:pt idx="16">
                  <c:v>245</c:v>
                </c:pt>
                <c:pt idx="17">
                  <c:v>229</c:v>
                </c:pt>
                <c:pt idx="18">
                  <c:v>192</c:v>
                </c:pt>
                <c:pt idx="19">
                  <c:v>189</c:v>
                </c:pt>
                <c:pt idx="20">
                  <c:v>151</c:v>
                </c:pt>
                <c:pt idx="21">
                  <c:v>145</c:v>
                </c:pt>
                <c:pt idx="22">
                  <c:v>95</c:v>
                </c:pt>
                <c:pt idx="23">
                  <c:v>90</c:v>
                </c:pt>
                <c:pt idx="24">
                  <c:v>70</c:v>
                </c:pt>
                <c:pt idx="25">
                  <c:v>65</c:v>
                </c:pt>
                <c:pt idx="26">
                  <c:v>51</c:v>
                </c:pt>
                <c:pt idx="27">
                  <c:v>43</c:v>
                </c:pt>
                <c:pt idx="28">
                  <c:v>37</c:v>
                </c:pt>
                <c:pt idx="29">
                  <c:v>35</c:v>
                </c:pt>
                <c:pt idx="30">
                  <c:v>33</c:v>
                </c:pt>
                <c:pt idx="31">
                  <c:v>32</c:v>
                </c:pt>
                <c:pt idx="32">
                  <c:v>30</c:v>
                </c:pt>
                <c:pt idx="33">
                  <c:v>23</c:v>
                </c:pt>
                <c:pt idx="34">
                  <c:v>17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p3d/>
  </c:spPr>
  <c:txPr>
    <a:bodyPr/>
    <a:lstStyle/>
    <a:p>
      <a:pPr>
        <a:defRPr sz="900" kern="1200">
          <a:solidFill>
            <a:schemeClr val="tx2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[COS 27 089 pc export.xlsx]Stock Overview!PivotTable1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Seasonality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"/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'Stock Overview'!$G$23:$G$24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'Stock Overview'!$F$25:$F$27</c:f>
              <c:strCache>
                <c:ptCount val="2"/>
                <c:pt idx="0">
                  <c:v>Summer</c:v>
                </c:pt>
                <c:pt idx="1">
                  <c:v>Winter</c:v>
                </c:pt>
              </c:strCache>
            </c:strRef>
          </c:cat>
          <c:val>
            <c:numRef>
              <c:f>'Stock Overview'!$G$25:$G$27</c:f>
              <c:numCache>
                <c:formatCode>#,##0</c:formatCode>
                <c:ptCount val="2"/>
                <c:pt idx="0">
                  <c:v>25812</c:v>
                </c:pt>
                <c:pt idx="1">
                  <c:v>1277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p3d/>
  </c:spPr>
  <c:txPr>
    <a:bodyPr/>
    <a:lstStyle/>
    <a:p>
      <a:pPr>
        <a:defRPr sz="900" kern="1200">
          <a:solidFill>
            <a:schemeClr val="tx2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[COS 27 089 pc export.xlsx]Stock Overview!PivotTable2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Gender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"/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'Stock Overview'!$K$23:$K$24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'Stock Overview'!$J$25:$J$29</c:f>
              <c:strCache>
                <c:ptCount val="4"/>
                <c:pt idx="0">
                  <c:v>Women</c:v>
                </c:pt>
                <c:pt idx="1">
                  <c:v>Men</c:v>
                </c:pt>
                <c:pt idx="2">
                  <c:v>Home</c:v>
                </c:pt>
                <c:pt idx="3">
                  <c:v>COS Projects</c:v>
                </c:pt>
              </c:strCache>
            </c:strRef>
          </c:cat>
          <c:val>
            <c:numRef>
              <c:f>'Stock Overview'!$K$25:$K$29</c:f>
              <c:numCache>
                <c:formatCode>#,##0</c:formatCode>
                <c:ptCount val="4"/>
                <c:pt idx="0">
                  <c:v>21637</c:v>
                </c:pt>
                <c:pt idx="1">
                  <c:v>5211</c:v>
                </c:pt>
                <c:pt idx="2">
                  <c:v>225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p3d/>
  </c:spPr>
  <c:txPr>
    <a:bodyPr/>
    <a:lstStyle/>
    <a:p>
      <a:pPr>
        <a:defRPr sz="900" kern="1200">
          <a:solidFill>
            <a:schemeClr val="tx2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[COS 27 089 pc export.xlsx]Stock Overview!PivotTable3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Season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"/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'Stock Overview'!$O$23:$O$24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'Stock Overview'!$N$25:$N$28</c:f>
              <c:strCache>
                <c:ptCount val="3"/>
                <c:pt idx="0">
                  <c:v>202501</c:v>
                </c:pt>
                <c:pt idx="1">
                  <c:v>202502</c:v>
                </c:pt>
                <c:pt idx="2">
                  <c:v>202603</c:v>
                </c:pt>
              </c:strCache>
            </c:strRef>
          </c:cat>
          <c:val>
            <c:numRef>
              <c:f>'Stock Overview'!$O$25:$O$28</c:f>
              <c:numCache>
                <c:formatCode>#,##0</c:formatCode>
                <c:ptCount val="3"/>
                <c:pt idx="0">
                  <c:v>25499</c:v>
                </c:pt>
                <c:pt idx="1">
                  <c:v>1277</c:v>
                </c:pt>
                <c:pt idx="2">
                  <c:v>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p3d/>
  </c:spPr>
  <c:txPr>
    <a:bodyPr/>
    <a:lstStyle/>
    <a:p>
      <a:pPr>
        <a:defRPr sz="900" kern="1200">
          <a:solidFill>
            <a:schemeClr val="tx2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[COS 27 089 pc export.xlsx]Stock Overview!PivotTable4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Brand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ivotFmts>
      <c:pivotFmt>
        <c:idx val="0"/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marker>
          <c:symbol val="none"/>
        </c:marker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'Stock Overview'!$S$23:$S$24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'Stock Overview'!$R$25:$R$26</c:f>
              <c:strCache>
                <c:ptCount val="1"/>
                <c:pt idx="0">
                  <c:v>cos</c:v>
                </c:pt>
              </c:strCache>
            </c:strRef>
          </c:cat>
          <c:val>
            <c:numRef>
              <c:f>'Stock Overview'!$S$25:$S$26</c:f>
              <c:numCache>
                <c:formatCode>#,##0</c:formatCode>
                <c:ptCount val="1"/>
                <c:pt idx="0">
                  <c:v>27089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p3d/>
  </c:spPr>
  <c:txPr>
    <a:bodyPr/>
    <a:lstStyle/>
    <a:p>
      <a:pPr>
        <a:defRPr sz="900" kern="1200">
          <a:solidFill>
            <a:schemeClr val="tx2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3</xdr:col>
      <xdr:colOff>552450</xdr:colOff>
      <xdr:row>18</xdr:row>
      <xdr:rowOff>95250</xdr:rowOff>
    </xdr:to>
    <xdr:graphicFrame macro="">
      <xdr:nvGraphicFramePr>
        <xdr:cNvPr id="2049" name="PivotChar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0</xdr:rowOff>
    </xdr:from>
    <xdr:to>
      <xdr:col>7</xdr:col>
      <xdr:colOff>552450</xdr:colOff>
      <xdr:row>18</xdr:row>
      <xdr:rowOff>95250</xdr:rowOff>
    </xdr:to>
    <xdr:graphicFrame macro="">
      <xdr:nvGraphicFramePr>
        <xdr:cNvPr id="2050" name="PivotChart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11</xdr:row>
      <xdr:rowOff>0</xdr:rowOff>
    </xdr:from>
    <xdr:to>
      <xdr:col>11</xdr:col>
      <xdr:colOff>552450</xdr:colOff>
      <xdr:row>18</xdr:row>
      <xdr:rowOff>95250</xdr:rowOff>
    </xdr:to>
    <xdr:graphicFrame macro="">
      <xdr:nvGraphicFramePr>
        <xdr:cNvPr id="2051" name="PivotChart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11</xdr:row>
      <xdr:rowOff>0</xdr:rowOff>
    </xdr:from>
    <xdr:to>
      <xdr:col>15</xdr:col>
      <xdr:colOff>552450</xdr:colOff>
      <xdr:row>18</xdr:row>
      <xdr:rowOff>95250</xdr:rowOff>
    </xdr:to>
    <xdr:graphicFrame macro="">
      <xdr:nvGraphicFramePr>
        <xdr:cNvPr id="2052" name="PivotChart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</xdr:row>
      <xdr:rowOff>0</xdr:rowOff>
    </xdr:from>
    <xdr:to>
      <xdr:col>19</xdr:col>
      <xdr:colOff>552450</xdr:colOff>
      <xdr:row>18</xdr:row>
      <xdr:rowOff>95250</xdr:rowOff>
    </xdr:to>
    <xdr:graphicFrame macro="">
      <xdr:nvGraphicFramePr>
        <xdr:cNvPr id="2053" name="PivotChart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2</xdr:row>
      <xdr:rowOff>47625</xdr:rowOff>
    </xdr:from>
    <xdr:to>
      <xdr:col>5</xdr:col>
      <xdr:colOff>333375</xdr:colOff>
      <xdr:row>17</xdr:row>
      <xdr:rowOff>47625</xdr:rowOff>
    </xdr:to>
    <xdr:pic>
      <xdr:nvPicPr>
        <xdr:cNvPr id="8193" name="Img0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8625" y="42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2</xdr:row>
      <xdr:rowOff>47625</xdr:rowOff>
    </xdr:from>
    <xdr:to>
      <xdr:col>11</xdr:col>
      <xdr:colOff>485775</xdr:colOff>
      <xdr:row>17</xdr:row>
      <xdr:rowOff>47625</xdr:rowOff>
    </xdr:to>
    <xdr:pic>
      <xdr:nvPicPr>
        <xdr:cNvPr id="8194" name="Img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24325" y="42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123825</xdr:colOff>
      <xdr:row>2</xdr:row>
      <xdr:rowOff>47625</xdr:rowOff>
    </xdr:from>
    <xdr:to>
      <xdr:col>18</xdr:col>
      <xdr:colOff>28575</xdr:colOff>
      <xdr:row>17</xdr:row>
      <xdr:rowOff>47625</xdr:rowOff>
    </xdr:to>
    <xdr:pic>
      <xdr:nvPicPr>
        <xdr:cNvPr id="8195" name="Img2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800975" y="42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22</xdr:row>
      <xdr:rowOff>47625</xdr:rowOff>
    </xdr:from>
    <xdr:to>
      <xdr:col>5</xdr:col>
      <xdr:colOff>333375</xdr:colOff>
      <xdr:row>37</xdr:row>
      <xdr:rowOff>47625</xdr:rowOff>
    </xdr:to>
    <xdr:pic>
      <xdr:nvPicPr>
        <xdr:cNvPr id="8196" name="Img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28625" y="423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22</xdr:row>
      <xdr:rowOff>47625</xdr:rowOff>
    </xdr:from>
    <xdr:to>
      <xdr:col>11</xdr:col>
      <xdr:colOff>485775</xdr:colOff>
      <xdr:row>37</xdr:row>
      <xdr:rowOff>47625</xdr:rowOff>
    </xdr:to>
    <xdr:pic>
      <xdr:nvPicPr>
        <xdr:cNvPr id="8197" name="Img4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124325" y="423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123825</xdr:colOff>
      <xdr:row>22</xdr:row>
      <xdr:rowOff>47625</xdr:rowOff>
    </xdr:from>
    <xdr:to>
      <xdr:col>18</xdr:col>
      <xdr:colOff>28575</xdr:colOff>
      <xdr:row>37</xdr:row>
      <xdr:rowOff>47625</xdr:rowOff>
    </xdr:to>
    <xdr:pic>
      <xdr:nvPicPr>
        <xdr:cNvPr id="8198" name="Img5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800975" y="423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42</xdr:row>
      <xdr:rowOff>47625</xdr:rowOff>
    </xdr:from>
    <xdr:to>
      <xdr:col>5</xdr:col>
      <xdr:colOff>333375</xdr:colOff>
      <xdr:row>57</xdr:row>
      <xdr:rowOff>47625</xdr:rowOff>
    </xdr:to>
    <xdr:pic>
      <xdr:nvPicPr>
        <xdr:cNvPr id="8199" name="Img6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28625" y="804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42</xdr:row>
      <xdr:rowOff>47625</xdr:rowOff>
    </xdr:from>
    <xdr:to>
      <xdr:col>11</xdr:col>
      <xdr:colOff>485775</xdr:colOff>
      <xdr:row>57</xdr:row>
      <xdr:rowOff>47625</xdr:rowOff>
    </xdr:to>
    <xdr:pic>
      <xdr:nvPicPr>
        <xdr:cNvPr id="8200" name="Img7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124325" y="804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123825</xdr:colOff>
      <xdr:row>42</xdr:row>
      <xdr:rowOff>47625</xdr:rowOff>
    </xdr:from>
    <xdr:to>
      <xdr:col>18</xdr:col>
      <xdr:colOff>28575</xdr:colOff>
      <xdr:row>57</xdr:row>
      <xdr:rowOff>47625</xdr:rowOff>
    </xdr:to>
    <xdr:pic>
      <xdr:nvPicPr>
        <xdr:cNvPr id="8201" name="Img8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800975" y="804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62</xdr:row>
      <xdr:rowOff>47625</xdr:rowOff>
    </xdr:from>
    <xdr:to>
      <xdr:col>5</xdr:col>
      <xdr:colOff>333375</xdr:colOff>
      <xdr:row>77</xdr:row>
      <xdr:rowOff>47625</xdr:rowOff>
    </xdr:to>
    <xdr:pic>
      <xdr:nvPicPr>
        <xdr:cNvPr id="8202" name="Img9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28625" y="1185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62</xdr:row>
      <xdr:rowOff>47625</xdr:rowOff>
    </xdr:from>
    <xdr:to>
      <xdr:col>11</xdr:col>
      <xdr:colOff>485775</xdr:colOff>
      <xdr:row>77</xdr:row>
      <xdr:rowOff>47625</xdr:rowOff>
    </xdr:to>
    <xdr:pic>
      <xdr:nvPicPr>
        <xdr:cNvPr id="8203" name="Img10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124325" y="1185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123825</xdr:colOff>
      <xdr:row>62</xdr:row>
      <xdr:rowOff>47625</xdr:rowOff>
    </xdr:from>
    <xdr:to>
      <xdr:col>18</xdr:col>
      <xdr:colOff>28575</xdr:colOff>
      <xdr:row>77</xdr:row>
      <xdr:rowOff>47625</xdr:rowOff>
    </xdr:to>
    <xdr:pic>
      <xdr:nvPicPr>
        <xdr:cNvPr id="8204" name="Img11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800975" y="1185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82</xdr:row>
      <xdr:rowOff>47625</xdr:rowOff>
    </xdr:from>
    <xdr:to>
      <xdr:col>5</xdr:col>
      <xdr:colOff>333375</xdr:colOff>
      <xdr:row>97</xdr:row>
      <xdr:rowOff>47625</xdr:rowOff>
    </xdr:to>
    <xdr:pic>
      <xdr:nvPicPr>
        <xdr:cNvPr id="8205" name="Img12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28625" y="1566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82</xdr:row>
      <xdr:rowOff>47625</xdr:rowOff>
    </xdr:from>
    <xdr:to>
      <xdr:col>11</xdr:col>
      <xdr:colOff>485775</xdr:colOff>
      <xdr:row>97</xdr:row>
      <xdr:rowOff>47625</xdr:rowOff>
    </xdr:to>
    <xdr:pic>
      <xdr:nvPicPr>
        <xdr:cNvPr id="8206" name="Img13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124325" y="1566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123825</xdr:colOff>
      <xdr:row>82</xdr:row>
      <xdr:rowOff>47625</xdr:rowOff>
    </xdr:from>
    <xdr:to>
      <xdr:col>18</xdr:col>
      <xdr:colOff>28575</xdr:colOff>
      <xdr:row>97</xdr:row>
      <xdr:rowOff>47625</xdr:rowOff>
    </xdr:to>
    <xdr:pic>
      <xdr:nvPicPr>
        <xdr:cNvPr id="8207" name="Img14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800975" y="1566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102</xdr:row>
      <xdr:rowOff>47625</xdr:rowOff>
    </xdr:from>
    <xdr:to>
      <xdr:col>5</xdr:col>
      <xdr:colOff>333375</xdr:colOff>
      <xdr:row>117</xdr:row>
      <xdr:rowOff>47625</xdr:rowOff>
    </xdr:to>
    <xdr:pic>
      <xdr:nvPicPr>
        <xdr:cNvPr id="8208" name="Img15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28625" y="1947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102</xdr:row>
      <xdr:rowOff>47625</xdr:rowOff>
    </xdr:from>
    <xdr:to>
      <xdr:col>11</xdr:col>
      <xdr:colOff>485775</xdr:colOff>
      <xdr:row>117</xdr:row>
      <xdr:rowOff>47625</xdr:rowOff>
    </xdr:to>
    <xdr:pic>
      <xdr:nvPicPr>
        <xdr:cNvPr id="8209" name="Img16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124325" y="1947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123825</xdr:colOff>
      <xdr:row>102</xdr:row>
      <xdr:rowOff>47625</xdr:rowOff>
    </xdr:from>
    <xdr:to>
      <xdr:col>18</xdr:col>
      <xdr:colOff>28575</xdr:colOff>
      <xdr:row>117</xdr:row>
      <xdr:rowOff>47625</xdr:rowOff>
    </xdr:to>
    <xdr:pic>
      <xdr:nvPicPr>
        <xdr:cNvPr id="8210" name="Img17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800975" y="1947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122</xdr:row>
      <xdr:rowOff>47625</xdr:rowOff>
    </xdr:from>
    <xdr:to>
      <xdr:col>5</xdr:col>
      <xdr:colOff>333375</xdr:colOff>
      <xdr:row>137</xdr:row>
      <xdr:rowOff>47625</xdr:rowOff>
    </xdr:to>
    <xdr:pic>
      <xdr:nvPicPr>
        <xdr:cNvPr id="8211" name="Img18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28625" y="2328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122</xdr:row>
      <xdr:rowOff>47625</xdr:rowOff>
    </xdr:from>
    <xdr:to>
      <xdr:col>11</xdr:col>
      <xdr:colOff>485775</xdr:colOff>
      <xdr:row>137</xdr:row>
      <xdr:rowOff>47625</xdr:rowOff>
    </xdr:to>
    <xdr:pic>
      <xdr:nvPicPr>
        <xdr:cNvPr id="8212" name="Img19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124325" y="23288625"/>
          <a:ext cx="28575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Dators" refreshedDate="46190.491371296295" createdVersion="6" refreshedVersion="5" minRefreshableVersion="3" recordCount="894">
  <cacheSource type="worksheet">
    <worksheetSource name="Table1"/>
  </cacheSource>
  <cacheFields count="58">
    <cacheField name="Brand" numFmtId="0">
      <sharedItems/>
    </cacheField>
    <cacheField name="Product Model ID" numFmtId="0">
      <sharedItems/>
    </cacheField>
    <cacheField name="Product Name" numFmtId="0">
      <sharedItems/>
    </cacheField>
    <cacheField name="Product Description" numFmtId="0">
      <sharedItems count="39">
        <s v="T-shirt"/>
        <s v="Top"/>
        <s v="Jeans"/>
        <s v="Socks"/>
        <s v="Hat"/>
        <s v="Shirt"/>
        <s v="Trousers"/>
        <s v="Briefs"/>
        <s v="Bag"/>
        <s v="Belt"/>
        <s v="Jumper"/>
        <s v="Jacket"/>
        <s v="Sweatshirt"/>
        <s v="Swim shorts"/>
        <s v="Waistcoat"/>
        <s v="Shorts"/>
        <s v="Bracelet"/>
        <s v="Cap"/>
        <s v="Dress"/>
        <s v="Jumpsuit"/>
        <s v="Bikini bottoms"/>
        <s v="Swimsuit"/>
        <s v="Bikini top"/>
        <s v="Shoes"/>
        <s v="Blouse"/>
        <s v="Coat"/>
        <s v="Cardigan"/>
        <s v="Skirt"/>
        <s v="Gilet"/>
        <s v="Earrings"/>
        <s v="Ring"/>
        <s v="Hair clip"/>
        <s v="Keyring"/>
        <s v="Blazer"/>
        <s v="Sunglasses"/>
        <s v="Mittens"/>
        <s v="Scarf"/>
        <s v="Slippers"/>
        <s v="Leggings"/>
      </sharedItems>
    </cacheField>
    <cacheField name="Article ID" numFmtId="0">
      <sharedItems/>
    </cacheField>
    <cacheField name="Article Number" numFmtId="0">
      <sharedItems/>
    </cacheField>
    <cacheField name="Raw Article Number" numFmtId="0">
      <sharedItems/>
    </cacheField>
    <cacheField name="Article Description" numFmtId="0">
      <sharedItems/>
    </cacheField>
    <cacheField name="Gender" numFmtId="0">
      <sharedItems/>
    </cacheField>
    <cacheField name="Department" numFmtId="0">
      <sharedItems/>
    </cacheField>
    <cacheField name="Department Description" numFmtId="0">
      <sharedItems/>
    </cacheField>
    <cacheField name="GTIN13/EAN 13" numFmtId="0">
      <sharedItems/>
    </cacheField>
    <cacheField name="Barcode type" numFmtId="0">
      <sharedItems/>
    </cacheField>
    <cacheField name="Seasonality" numFmtId="0">
      <sharedItems/>
    </cacheField>
    <cacheField name="H&amp;M Season" numFmtId="0">
      <sharedItems/>
    </cacheField>
    <cacheField name="Category" numFmtId="0">
      <sharedItems/>
    </cacheField>
    <cacheField name="Article Standard Color" numFmtId="0">
      <sharedItems/>
    </cacheField>
    <cacheField name="Size Scale" numFmtId="0">
      <sharedItems/>
    </cacheField>
    <cacheField name="SizeName(EU)" numFmtId="0">
      <sharedItems/>
    </cacheField>
    <cacheField name="Commodity Code" numFmtId="0">
      <sharedItems/>
    </cacheField>
    <cacheField name="Customs Unit" numFmtId="0">
      <sharedItems/>
    </cacheField>
    <cacheField name="Article Weight" numFmtId="0">
      <sharedItems/>
    </cacheField>
    <cacheField name="Article Weight unit" numFmtId="0">
      <sharedItems/>
    </cacheField>
    <cacheField name="Material 1" numFmtId="0">
      <sharedItems/>
    </cacheField>
    <cacheField name="Material Percentage 1" numFmtId="0">
      <sharedItems/>
    </cacheField>
    <cacheField name="Material 2" numFmtId="0">
      <sharedItems/>
    </cacheField>
    <cacheField name="Material Percentage 2" numFmtId="0">
      <sharedItems/>
    </cacheField>
    <cacheField name="Material 3" numFmtId="0">
      <sharedItems/>
    </cacheField>
    <cacheField name="Material Percentage 3" numFmtId="0">
      <sharedItems/>
    </cacheField>
    <cacheField name="Material 4" numFmtId="0">
      <sharedItems/>
    </cacheField>
    <cacheField name="Material Percentage 4" numFmtId="0">
      <sharedItems/>
    </cacheField>
    <cacheField name="Material 5" numFmtId="0">
      <sharedItems/>
    </cacheField>
    <cacheField name="Material Percentage 5" numFmtId="0">
      <sharedItems/>
    </cacheField>
    <cacheField name="Article Pattern" numFmtId="0">
      <sharedItems/>
    </cacheField>
    <cacheField name="Country of Origin" numFmtId="0">
      <sharedItems/>
    </cacheField>
    <cacheField name="Market1" numFmtId="0">
      <sharedItems/>
    </cacheField>
    <cacheField name="RRPMarket1" numFmtId="164">
      <sharedItems containsSemiMixedTypes="0" containsString="0" containsNumber="1" containsInteger="1" minValue="7" maxValue="299"/>
    </cacheField>
    <cacheField name="CurrencyMarket1" numFmtId="0">
      <sharedItems/>
    </cacheField>
    <cacheField name="WareHouseCode" numFmtId="0">
      <sharedItems/>
    </cacheField>
    <cacheField name="Total RRP" numFmtId="0">
      <sharedItems containsSemiMixedTypes="0" containsString="0" containsNumber="1" containsInteger="1" minValue="12" maxValue="18335"/>
    </cacheField>
    <cacheField name="Stocklist Quantity" numFmtId="0">
      <sharedItems containsSemiMixedTypes="0" containsString="0" containsNumber="1" containsInteger="1" minValue="1" maxValue="424"/>
    </cacheField>
    <cacheField name="ModelImageUrl" numFmtId="0">
      <sharedItems/>
    </cacheField>
    <cacheField name="FrontImageUrl" numFmtId="0">
      <sharedItems/>
    </cacheField>
    <cacheField name="Image3Url" numFmtId="0">
      <sharedItems/>
    </cacheField>
    <cacheField name="Image4Url" numFmtId="0">
      <sharedItems/>
    </cacheField>
    <cacheField name="Image5Url" numFmtId="0">
      <sharedItems/>
    </cacheField>
    <cacheField name="Image6Url" numFmtId="0">
      <sharedItems/>
    </cacheField>
    <cacheField name="Image7Url" numFmtId="0">
      <sharedItems/>
    </cacheField>
    <cacheField name="Image8Url" numFmtId="0">
      <sharedItems/>
    </cacheField>
    <cacheField name="Image9Url" numFmtId="0">
      <sharedItems/>
    </cacheField>
    <cacheField name="Image10Url" numFmtId="0">
      <sharedItems/>
    </cacheField>
    <cacheField name="Washing Instructions" numFmtId="0">
      <sharedItems containsBlank="1"/>
    </cacheField>
    <cacheField name="Dry Cleaning Instructions" numFmtId="0">
      <sharedItems containsBlank="1"/>
    </cacheField>
    <cacheField name="Drying Instructions" numFmtId="0">
      <sharedItems containsBlank="1"/>
    </cacheField>
    <cacheField name="Ironing Instructions" numFmtId="0">
      <sharedItems containsBlank="1"/>
    </cacheField>
    <cacheField name="Bleach Instructions" numFmtId="0">
      <sharedItems containsBlank="1"/>
    </cacheField>
    <cacheField name="Licensed" numFmtId="0">
      <sharedItems/>
    </cacheField>
    <cacheField name="Composition Li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ators" refreshedDate="46190.491372222219" createdVersion="6" refreshedVersion="5" minRefreshableVersion="3" recordCount="894">
  <cacheSource type="worksheet">
    <worksheetSource name="Table1"/>
  </cacheSource>
  <cacheFields count="58">
    <cacheField name="Brand" numFmtId="0">
      <sharedItems/>
    </cacheField>
    <cacheField name="Product Model ID" numFmtId="0">
      <sharedItems/>
    </cacheField>
    <cacheField name="Product Name" numFmtId="0">
      <sharedItems/>
    </cacheField>
    <cacheField name="Product Description" numFmtId="0">
      <sharedItems/>
    </cacheField>
    <cacheField name="Article ID" numFmtId="0">
      <sharedItems/>
    </cacheField>
    <cacheField name="Article Number" numFmtId="0">
      <sharedItems/>
    </cacheField>
    <cacheField name="Raw Article Number" numFmtId="0">
      <sharedItems/>
    </cacheField>
    <cacheField name="Article Description" numFmtId="0">
      <sharedItems/>
    </cacheField>
    <cacheField name="Gender" numFmtId="0">
      <sharedItems/>
    </cacheField>
    <cacheField name="Department" numFmtId="0">
      <sharedItems/>
    </cacheField>
    <cacheField name="Department Description" numFmtId="0">
      <sharedItems/>
    </cacheField>
    <cacheField name="GTIN13/EAN 13" numFmtId="0">
      <sharedItems/>
    </cacheField>
    <cacheField name="Barcode type" numFmtId="0">
      <sharedItems/>
    </cacheField>
    <cacheField name="Seasonality" numFmtId="0">
      <sharedItems count="2">
        <s v="Summer"/>
        <s v="Winter"/>
      </sharedItems>
    </cacheField>
    <cacheField name="H&amp;M Season" numFmtId="0">
      <sharedItems/>
    </cacheField>
    <cacheField name="Category" numFmtId="0">
      <sharedItems/>
    </cacheField>
    <cacheField name="Article Standard Color" numFmtId="0">
      <sharedItems/>
    </cacheField>
    <cacheField name="Size Scale" numFmtId="0">
      <sharedItems/>
    </cacheField>
    <cacheField name="SizeName(EU)" numFmtId="0">
      <sharedItems/>
    </cacheField>
    <cacheField name="Commodity Code" numFmtId="0">
      <sharedItems/>
    </cacheField>
    <cacheField name="Customs Unit" numFmtId="0">
      <sharedItems/>
    </cacheField>
    <cacheField name="Article Weight" numFmtId="0">
      <sharedItems/>
    </cacheField>
    <cacheField name="Article Weight unit" numFmtId="0">
      <sharedItems/>
    </cacheField>
    <cacheField name="Material 1" numFmtId="0">
      <sharedItems/>
    </cacheField>
    <cacheField name="Material Percentage 1" numFmtId="0">
      <sharedItems/>
    </cacheField>
    <cacheField name="Material 2" numFmtId="0">
      <sharedItems/>
    </cacheField>
    <cacheField name="Material Percentage 2" numFmtId="0">
      <sharedItems/>
    </cacheField>
    <cacheField name="Material 3" numFmtId="0">
      <sharedItems/>
    </cacheField>
    <cacheField name="Material Percentage 3" numFmtId="0">
      <sharedItems/>
    </cacheField>
    <cacheField name="Material 4" numFmtId="0">
      <sharedItems/>
    </cacheField>
    <cacheField name="Material Percentage 4" numFmtId="0">
      <sharedItems/>
    </cacheField>
    <cacheField name="Material 5" numFmtId="0">
      <sharedItems/>
    </cacheField>
    <cacheField name="Material Percentage 5" numFmtId="0">
      <sharedItems/>
    </cacheField>
    <cacheField name="Article Pattern" numFmtId="0">
      <sharedItems/>
    </cacheField>
    <cacheField name="Country of Origin" numFmtId="0">
      <sharedItems/>
    </cacheField>
    <cacheField name="Market1" numFmtId="0">
      <sharedItems/>
    </cacheField>
    <cacheField name="RRPMarket1" numFmtId="164">
      <sharedItems containsSemiMixedTypes="0" containsString="0" containsNumber="1" containsInteger="1" minValue="7" maxValue="299"/>
    </cacheField>
    <cacheField name="CurrencyMarket1" numFmtId="0">
      <sharedItems/>
    </cacheField>
    <cacheField name="WareHouseCode" numFmtId="0">
      <sharedItems/>
    </cacheField>
    <cacheField name="Total RRP" numFmtId="0">
      <sharedItems containsSemiMixedTypes="0" containsString="0" containsNumber="1" containsInteger="1" minValue="12" maxValue="18335"/>
    </cacheField>
    <cacheField name="Stocklist Quantity" numFmtId="0">
      <sharedItems containsSemiMixedTypes="0" containsString="0" containsNumber="1" containsInteger="1" minValue="1" maxValue="424"/>
    </cacheField>
    <cacheField name="ModelImageUrl" numFmtId="0">
      <sharedItems/>
    </cacheField>
    <cacheField name="FrontImageUrl" numFmtId="0">
      <sharedItems/>
    </cacheField>
    <cacheField name="Image3Url" numFmtId="0">
      <sharedItems/>
    </cacheField>
    <cacheField name="Image4Url" numFmtId="0">
      <sharedItems/>
    </cacheField>
    <cacheField name="Image5Url" numFmtId="0">
      <sharedItems/>
    </cacheField>
    <cacheField name="Image6Url" numFmtId="0">
      <sharedItems/>
    </cacheField>
    <cacheField name="Image7Url" numFmtId="0">
      <sharedItems/>
    </cacheField>
    <cacheField name="Image8Url" numFmtId="0">
      <sharedItems/>
    </cacheField>
    <cacheField name="Image9Url" numFmtId="0">
      <sharedItems/>
    </cacheField>
    <cacheField name="Image10Url" numFmtId="0">
      <sharedItems/>
    </cacheField>
    <cacheField name="Washing Instructions" numFmtId="0">
      <sharedItems containsBlank="1"/>
    </cacheField>
    <cacheField name="Dry Cleaning Instructions" numFmtId="0">
      <sharedItems containsBlank="1"/>
    </cacheField>
    <cacheField name="Drying Instructions" numFmtId="0">
      <sharedItems containsBlank="1"/>
    </cacheField>
    <cacheField name="Ironing Instructions" numFmtId="0">
      <sharedItems containsBlank="1"/>
    </cacheField>
    <cacheField name="Bleach Instructions" numFmtId="0">
      <sharedItems containsBlank="1"/>
    </cacheField>
    <cacheField name="Licensed" numFmtId="0">
      <sharedItems/>
    </cacheField>
    <cacheField name="Composition Li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ators" refreshedDate="46190.491373032404" createdVersion="6" refreshedVersion="5" minRefreshableVersion="3" recordCount="894">
  <cacheSource type="worksheet">
    <worksheetSource name="Table1"/>
  </cacheSource>
  <cacheFields count="58">
    <cacheField name="Brand" numFmtId="0">
      <sharedItems/>
    </cacheField>
    <cacheField name="Product Model ID" numFmtId="0">
      <sharedItems/>
    </cacheField>
    <cacheField name="Product Name" numFmtId="0">
      <sharedItems/>
    </cacheField>
    <cacheField name="Product Description" numFmtId="0">
      <sharedItems/>
    </cacheField>
    <cacheField name="Article ID" numFmtId="0">
      <sharedItems/>
    </cacheField>
    <cacheField name="Article Number" numFmtId="0">
      <sharedItems/>
    </cacheField>
    <cacheField name="Raw Article Number" numFmtId="0">
      <sharedItems/>
    </cacheField>
    <cacheField name="Article Description" numFmtId="0">
      <sharedItems/>
    </cacheField>
    <cacheField name="Gender" numFmtId="0">
      <sharedItems count="4">
        <s v="Men"/>
        <s v="Women"/>
        <s v="Home"/>
        <s v="COS Projects"/>
      </sharedItems>
    </cacheField>
    <cacheField name="Department" numFmtId="0">
      <sharedItems/>
    </cacheField>
    <cacheField name="Department Description" numFmtId="0">
      <sharedItems/>
    </cacheField>
    <cacheField name="GTIN13/EAN 13" numFmtId="0">
      <sharedItems/>
    </cacheField>
    <cacheField name="Barcode type" numFmtId="0">
      <sharedItems/>
    </cacheField>
    <cacheField name="Seasonality" numFmtId="0">
      <sharedItems/>
    </cacheField>
    <cacheField name="H&amp;M Season" numFmtId="0">
      <sharedItems/>
    </cacheField>
    <cacheField name="Category" numFmtId="0">
      <sharedItems/>
    </cacheField>
    <cacheField name="Article Standard Color" numFmtId="0">
      <sharedItems/>
    </cacheField>
    <cacheField name="Size Scale" numFmtId="0">
      <sharedItems/>
    </cacheField>
    <cacheField name="SizeName(EU)" numFmtId="0">
      <sharedItems/>
    </cacheField>
    <cacheField name="Commodity Code" numFmtId="0">
      <sharedItems/>
    </cacheField>
    <cacheField name="Customs Unit" numFmtId="0">
      <sharedItems/>
    </cacheField>
    <cacheField name="Article Weight" numFmtId="0">
      <sharedItems/>
    </cacheField>
    <cacheField name="Article Weight unit" numFmtId="0">
      <sharedItems/>
    </cacheField>
    <cacheField name="Material 1" numFmtId="0">
      <sharedItems/>
    </cacheField>
    <cacheField name="Material Percentage 1" numFmtId="0">
      <sharedItems/>
    </cacheField>
    <cacheField name="Material 2" numFmtId="0">
      <sharedItems/>
    </cacheField>
    <cacheField name="Material Percentage 2" numFmtId="0">
      <sharedItems/>
    </cacheField>
    <cacheField name="Material 3" numFmtId="0">
      <sharedItems/>
    </cacheField>
    <cacheField name="Material Percentage 3" numFmtId="0">
      <sharedItems/>
    </cacheField>
    <cacheField name="Material 4" numFmtId="0">
      <sharedItems/>
    </cacheField>
    <cacheField name="Material Percentage 4" numFmtId="0">
      <sharedItems/>
    </cacheField>
    <cacheField name="Material 5" numFmtId="0">
      <sharedItems/>
    </cacheField>
    <cacheField name="Material Percentage 5" numFmtId="0">
      <sharedItems/>
    </cacheField>
    <cacheField name="Article Pattern" numFmtId="0">
      <sharedItems/>
    </cacheField>
    <cacheField name="Country of Origin" numFmtId="0">
      <sharedItems/>
    </cacheField>
    <cacheField name="Market1" numFmtId="0">
      <sharedItems/>
    </cacheField>
    <cacheField name="RRPMarket1" numFmtId="164">
      <sharedItems containsSemiMixedTypes="0" containsString="0" containsNumber="1" containsInteger="1" minValue="7" maxValue="299"/>
    </cacheField>
    <cacheField name="CurrencyMarket1" numFmtId="0">
      <sharedItems/>
    </cacheField>
    <cacheField name="WareHouseCode" numFmtId="0">
      <sharedItems/>
    </cacheField>
    <cacheField name="Total RRP" numFmtId="0">
      <sharedItems containsSemiMixedTypes="0" containsString="0" containsNumber="1" containsInteger="1" minValue="12" maxValue="18335"/>
    </cacheField>
    <cacheField name="Stocklist Quantity" numFmtId="0">
      <sharedItems containsSemiMixedTypes="0" containsString="0" containsNumber="1" containsInteger="1" minValue="1" maxValue="424"/>
    </cacheField>
    <cacheField name="ModelImageUrl" numFmtId="0">
      <sharedItems/>
    </cacheField>
    <cacheField name="FrontImageUrl" numFmtId="0">
      <sharedItems/>
    </cacheField>
    <cacheField name="Image3Url" numFmtId="0">
      <sharedItems/>
    </cacheField>
    <cacheField name="Image4Url" numFmtId="0">
      <sharedItems/>
    </cacheField>
    <cacheField name="Image5Url" numFmtId="0">
      <sharedItems/>
    </cacheField>
    <cacheField name="Image6Url" numFmtId="0">
      <sharedItems/>
    </cacheField>
    <cacheField name="Image7Url" numFmtId="0">
      <sharedItems/>
    </cacheField>
    <cacheField name="Image8Url" numFmtId="0">
      <sharedItems/>
    </cacheField>
    <cacheField name="Image9Url" numFmtId="0">
      <sharedItems/>
    </cacheField>
    <cacheField name="Image10Url" numFmtId="0">
      <sharedItems/>
    </cacheField>
    <cacheField name="Washing Instructions" numFmtId="0">
      <sharedItems containsBlank="1"/>
    </cacheField>
    <cacheField name="Dry Cleaning Instructions" numFmtId="0">
      <sharedItems containsBlank="1"/>
    </cacheField>
    <cacheField name="Drying Instructions" numFmtId="0">
      <sharedItems containsBlank="1"/>
    </cacheField>
    <cacheField name="Ironing Instructions" numFmtId="0">
      <sharedItems containsBlank="1"/>
    </cacheField>
    <cacheField name="Bleach Instructions" numFmtId="0">
      <sharedItems containsBlank="1"/>
    </cacheField>
    <cacheField name="Licensed" numFmtId="0">
      <sharedItems/>
    </cacheField>
    <cacheField name="Composition Li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ators" refreshedDate="46190.491373726851" createdVersion="6" refreshedVersion="5" minRefreshableVersion="3" recordCount="894">
  <cacheSource type="worksheet">
    <worksheetSource name="Table1"/>
  </cacheSource>
  <cacheFields count="58">
    <cacheField name="Brand" numFmtId="0">
      <sharedItems/>
    </cacheField>
    <cacheField name="Product Model ID" numFmtId="0">
      <sharedItems/>
    </cacheField>
    <cacheField name="Product Name" numFmtId="0">
      <sharedItems/>
    </cacheField>
    <cacheField name="Product Description" numFmtId="0">
      <sharedItems/>
    </cacheField>
    <cacheField name="Article ID" numFmtId="0">
      <sharedItems/>
    </cacheField>
    <cacheField name="Article Number" numFmtId="0">
      <sharedItems/>
    </cacheField>
    <cacheField name="Raw Article Number" numFmtId="0">
      <sharedItems/>
    </cacheField>
    <cacheField name="Article Description" numFmtId="0">
      <sharedItems/>
    </cacheField>
    <cacheField name="Gender" numFmtId="0">
      <sharedItems/>
    </cacheField>
    <cacheField name="Department" numFmtId="0">
      <sharedItems/>
    </cacheField>
    <cacheField name="Department Description" numFmtId="0">
      <sharedItems/>
    </cacheField>
    <cacheField name="GTIN13/EAN 13" numFmtId="0">
      <sharedItems/>
    </cacheField>
    <cacheField name="Barcode type" numFmtId="0">
      <sharedItems/>
    </cacheField>
    <cacheField name="Seasonality" numFmtId="0">
      <sharedItems/>
    </cacheField>
    <cacheField name="H&amp;M Season" numFmtId="0">
      <sharedItems count="3">
        <s v="202501"/>
        <s v="202502"/>
        <s v="202603"/>
      </sharedItems>
    </cacheField>
    <cacheField name="Category" numFmtId="0">
      <sharedItems/>
    </cacheField>
    <cacheField name="Article Standard Color" numFmtId="0">
      <sharedItems/>
    </cacheField>
    <cacheField name="Size Scale" numFmtId="0">
      <sharedItems/>
    </cacheField>
    <cacheField name="SizeName(EU)" numFmtId="0">
      <sharedItems/>
    </cacheField>
    <cacheField name="Commodity Code" numFmtId="0">
      <sharedItems/>
    </cacheField>
    <cacheField name="Customs Unit" numFmtId="0">
      <sharedItems/>
    </cacheField>
    <cacheField name="Article Weight" numFmtId="0">
      <sharedItems/>
    </cacheField>
    <cacheField name="Article Weight unit" numFmtId="0">
      <sharedItems/>
    </cacheField>
    <cacheField name="Material 1" numFmtId="0">
      <sharedItems/>
    </cacheField>
    <cacheField name="Material Percentage 1" numFmtId="0">
      <sharedItems/>
    </cacheField>
    <cacheField name="Material 2" numFmtId="0">
      <sharedItems/>
    </cacheField>
    <cacheField name="Material Percentage 2" numFmtId="0">
      <sharedItems/>
    </cacheField>
    <cacheField name="Material 3" numFmtId="0">
      <sharedItems/>
    </cacheField>
    <cacheField name="Material Percentage 3" numFmtId="0">
      <sharedItems/>
    </cacheField>
    <cacheField name="Material 4" numFmtId="0">
      <sharedItems/>
    </cacheField>
    <cacheField name="Material Percentage 4" numFmtId="0">
      <sharedItems/>
    </cacheField>
    <cacheField name="Material 5" numFmtId="0">
      <sharedItems/>
    </cacheField>
    <cacheField name="Material Percentage 5" numFmtId="0">
      <sharedItems/>
    </cacheField>
    <cacheField name="Article Pattern" numFmtId="0">
      <sharedItems/>
    </cacheField>
    <cacheField name="Country of Origin" numFmtId="0">
      <sharedItems/>
    </cacheField>
    <cacheField name="Market1" numFmtId="0">
      <sharedItems/>
    </cacheField>
    <cacheField name="RRPMarket1" numFmtId="164">
      <sharedItems containsSemiMixedTypes="0" containsString="0" containsNumber="1" containsInteger="1" minValue="7" maxValue="299"/>
    </cacheField>
    <cacheField name="CurrencyMarket1" numFmtId="0">
      <sharedItems/>
    </cacheField>
    <cacheField name="WareHouseCode" numFmtId="0">
      <sharedItems/>
    </cacheField>
    <cacheField name="Total RRP" numFmtId="0">
      <sharedItems containsSemiMixedTypes="0" containsString="0" containsNumber="1" containsInteger="1" minValue="12" maxValue="18335"/>
    </cacheField>
    <cacheField name="Stocklist Quantity" numFmtId="0">
      <sharedItems containsSemiMixedTypes="0" containsString="0" containsNumber="1" containsInteger="1" minValue="1" maxValue="424"/>
    </cacheField>
    <cacheField name="ModelImageUrl" numFmtId="0">
      <sharedItems/>
    </cacheField>
    <cacheField name="FrontImageUrl" numFmtId="0">
      <sharedItems/>
    </cacheField>
    <cacheField name="Image3Url" numFmtId="0">
      <sharedItems/>
    </cacheField>
    <cacheField name="Image4Url" numFmtId="0">
      <sharedItems/>
    </cacheField>
    <cacheField name="Image5Url" numFmtId="0">
      <sharedItems/>
    </cacheField>
    <cacheField name="Image6Url" numFmtId="0">
      <sharedItems/>
    </cacheField>
    <cacheField name="Image7Url" numFmtId="0">
      <sharedItems/>
    </cacheField>
    <cacheField name="Image8Url" numFmtId="0">
      <sharedItems/>
    </cacheField>
    <cacheField name="Image9Url" numFmtId="0">
      <sharedItems/>
    </cacheField>
    <cacheField name="Image10Url" numFmtId="0">
      <sharedItems/>
    </cacheField>
    <cacheField name="Washing Instructions" numFmtId="0">
      <sharedItems containsBlank="1"/>
    </cacheField>
    <cacheField name="Dry Cleaning Instructions" numFmtId="0">
      <sharedItems containsBlank="1"/>
    </cacheField>
    <cacheField name="Drying Instructions" numFmtId="0">
      <sharedItems containsBlank="1"/>
    </cacheField>
    <cacheField name="Ironing Instructions" numFmtId="0">
      <sharedItems containsBlank="1"/>
    </cacheField>
    <cacheField name="Bleach Instructions" numFmtId="0">
      <sharedItems containsBlank="1"/>
    </cacheField>
    <cacheField name="Licensed" numFmtId="0">
      <sharedItems/>
    </cacheField>
    <cacheField name="Composition Li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OnLoad="1" refreshedBy="Dators" refreshedDate="46190.491374421297" createdVersion="6" refreshedVersion="5" minRefreshableVersion="3" recordCount="894">
  <cacheSource type="worksheet">
    <worksheetSource name="Table1"/>
  </cacheSource>
  <cacheFields count="58">
    <cacheField name="Brand" numFmtId="0">
      <sharedItems count="1">
        <s v="cos"/>
      </sharedItems>
    </cacheField>
    <cacheField name="Product Model ID" numFmtId="0">
      <sharedItems/>
    </cacheField>
    <cacheField name="Product Name" numFmtId="0">
      <sharedItems/>
    </cacheField>
    <cacheField name="Product Description" numFmtId="0">
      <sharedItems/>
    </cacheField>
    <cacheField name="Article ID" numFmtId="0">
      <sharedItems/>
    </cacheField>
    <cacheField name="Article Number" numFmtId="0">
      <sharedItems/>
    </cacheField>
    <cacheField name="Raw Article Number" numFmtId="0">
      <sharedItems/>
    </cacheField>
    <cacheField name="Article Description" numFmtId="0">
      <sharedItems/>
    </cacheField>
    <cacheField name="Gender" numFmtId="0">
      <sharedItems/>
    </cacheField>
    <cacheField name="Department" numFmtId="0">
      <sharedItems/>
    </cacheField>
    <cacheField name="Department Description" numFmtId="0">
      <sharedItems/>
    </cacheField>
    <cacheField name="GTIN13/EAN 13" numFmtId="0">
      <sharedItems/>
    </cacheField>
    <cacheField name="Barcode type" numFmtId="0">
      <sharedItems/>
    </cacheField>
    <cacheField name="Seasonality" numFmtId="0">
      <sharedItems/>
    </cacheField>
    <cacheField name="H&amp;M Season" numFmtId="0">
      <sharedItems/>
    </cacheField>
    <cacheField name="Category" numFmtId="0">
      <sharedItems/>
    </cacheField>
    <cacheField name="Article Standard Color" numFmtId="0">
      <sharedItems/>
    </cacheField>
    <cacheField name="Size Scale" numFmtId="0">
      <sharedItems/>
    </cacheField>
    <cacheField name="SizeName(EU)" numFmtId="0">
      <sharedItems/>
    </cacheField>
    <cacheField name="Commodity Code" numFmtId="0">
      <sharedItems/>
    </cacheField>
    <cacheField name="Customs Unit" numFmtId="0">
      <sharedItems/>
    </cacheField>
    <cacheField name="Article Weight" numFmtId="0">
      <sharedItems/>
    </cacheField>
    <cacheField name="Article Weight unit" numFmtId="0">
      <sharedItems/>
    </cacheField>
    <cacheField name="Material 1" numFmtId="0">
      <sharedItems/>
    </cacheField>
    <cacheField name="Material Percentage 1" numFmtId="0">
      <sharedItems/>
    </cacheField>
    <cacheField name="Material 2" numFmtId="0">
      <sharedItems/>
    </cacheField>
    <cacheField name="Material Percentage 2" numFmtId="0">
      <sharedItems/>
    </cacheField>
    <cacheField name="Material 3" numFmtId="0">
      <sharedItems/>
    </cacheField>
    <cacheField name="Material Percentage 3" numFmtId="0">
      <sharedItems/>
    </cacheField>
    <cacheField name="Material 4" numFmtId="0">
      <sharedItems/>
    </cacheField>
    <cacheField name="Material Percentage 4" numFmtId="0">
      <sharedItems/>
    </cacheField>
    <cacheField name="Material 5" numFmtId="0">
      <sharedItems/>
    </cacheField>
    <cacheField name="Material Percentage 5" numFmtId="0">
      <sharedItems/>
    </cacheField>
    <cacheField name="Article Pattern" numFmtId="0">
      <sharedItems/>
    </cacheField>
    <cacheField name="Country of Origin" numFmtId="0">
      <sharedItems/>
    </cacheField>
    <cacheField name="Market1" numFmtId="0">
      <sharedItems/>
    </cacheField>
    <cacheField name="RRPMarket1" numFmtId="164">
      <sharedItems containsSemiMixedTypes="0" containsString="0" containsNumber="1" containsInteger="1" minValue="7" maxValue="299"/>
    </cacheField>
    <cacheField name="CurrencyMarket1" numFmtId="0">
      <sharedItems/>
    </cacheField>
    <cacheField name="WareHouseCode" numFmtId="0">
      <sharedItems/>
    </cacheField>
    <cacheField name="Total RRP" numFmtId="0">
      <sharedItems containsSemiMixedTypes="0" containsString="0" containsNumber="1" containsInteger="1" minValue="12" maxValue="18335"/>
    </cacheField>
    <cacheField name="Stocklist Quantity" numFmtId="0">
      <sharedItems containsSemiMixedTypes="0" containsString="0" containsNumber="1" containsInteger="1" minValue="1" maxValue="424"/>
    </cacheField>
    <cacheField name="ModelImageUrl" numFmtId="0">
      <sharedItems/>
    </cacheField>
    <cacheField name="FrontImageUrl" numFmtId="0">
      <sharedItems/>
    </cacheField>
    <cacheField name="Image3Url" numFmtId="0">
      <sharedItems/>
    </cacheField>
    <cacheField name="Image4Url" numFmtId="0">
      <sharedItems/>
    </cacheField>
    <cacheField name="Image5Url" numFmtId="0">
      <sharedItems/>
    </cacheField>
    <cacheField name="Image6Url" numFmtId="0">
      <sharedItems/>
    </cacheField>
    <cacheField name="Image7Url" numFmtId="0">
      <sharedItems/>
    </cacheField>
    <cacheField name="Image8Url" numFmtId="0">
      <sharedItems/>
    </cacheField>
    <cacheField name="Image9Url" numFmtId="0">
      <sharedItems/>
    </cacheField>
    <cacheField name="Image10Url" numFmtId="0">
      <sharedItems/>
    </cacheField>
    <cacheField name="Washing Instructions" numFmtId="0">
      <sharedItems containsBlank="1"/>
    </cacheField>
    <cacheField name="Dry Cleaning Instructions" numFmtId="0">
      <sharedItems containsBlank="1"/>
    </cacheField>
    <cacheField name="Drying Instructions" numFmtId="0">
      <sharedItems containsBlank="1"/>
    </cacheField>
    <cacheField name="Ironing Instructions" numFmtId="0">
      <sharedItems containsBlank="1"/>
    </cacheField>
    <cacheField name="Bleach Instructions" numFmtId="0">
      <sharedItems containsBlank="1"/>
    </cacheField>
    <cacheField name="Licensed" numFmtId="0">
      <sharedItems/>
    </cacheField>
    <cacheField name="Composition Li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OnLoad="1" refreshedBy="Dators" refreshedDate="46190.491375231482" createdVersion="6" refreshedVersion="5" minRefreshableVersion="3" recordCount="894">
  <cacheSource type="worksheet">
    <worksheetSource name="Table1"/>
  </cacheSource>
  <cacheFields count="58">
    <cacheField name="Brand" numFmtId="0">
      <sharedItems/>
    </cacheField>
    <cacheField name="Product Model ID" numFmtId="0">
      <sharedItems/>
    </cacheField>
    <cacheField name="Product Name" numFmtId="0">
      <sharedItems/>
    </cacheField>
    <cacheField name="Product Description" numFmtId="0">
      <sharedItems/>
    </cacheField>
    <cacheField name="Article ID" numFmtId="0">
      <sharedItems count="396">
        <s v="1011037001"/>
        <s v="1011037002"/>
        <s v="1011037003"/>
        <s v="1011037009"/>
        <s v="1024907001"/>
        <s v="1024907009"/>
        <s v="1028327037"/>
        <s v="1052587030"/>
        <s v="1069400006"/>
        <s v="1078876001"/>
        <s v="1078876014"/>
        <s v="1084713011"/>
        <s v="1096792001"/>
        <s v="1126010001"/>
        <s v="1126010008"/>
        <s v="1146543012"/>
        <s v="1146543014"/>
        <s v="1147848002"/>
        <s v="1147848019"/>
        <s v="1147848020"/>
        <s v="1161887002"/>
        <s v="1161887010"/>
        <s v="1163633004"/>
        <s v="1163633008"/>
        <s v="1163633009"/>
        <s v="1171192001"/>
        <s v="1171192002"/>
        <s v="1175534005"/>
        <s v="1187052011"/>
        <s v="1189111003"/>
        <s v="1196947001"/>
        <s v="1200201001"/>
        <s v="1200472004"/>
        <s v="1202718007"/>
        <s v="1205863006"/>
        <s v="1208911010"/>
        <s v="1216426001"/>
        <s v="1216694001"/>
        <s v="1217664001"/>
        <s v="1221494003"/>
        <s v="1221494004"/>
        <s v="1221948003"/>
        <s v="1222151006"/>
        <s v="1222524002"/>
        <s v="1222524003"/>
        <s v="1223518006"/>
        <s v="1231251003"/>
        <s v="1233117003"/>
        <s v="1233176004"/>
        <s v="1236533004"/>
        <s v="1238716006"/>
        <s v="1239336003"/>
        <s v="1239336005"/>
        <s v="1240129003"/>
        <s v="1243781001"/>
        <s v="1244881006"/>
        <s v="1245086002"/>
        <s v="1245086003"/>
        <s v="1246040002"/>
        <s v="1246040003"/>
        <s v="1246532003"/>
        <s v="1247812003"/>
        <s v="1247812004"/>
        <s v="1248297001"/>
        <s v="1248999006"/>
        <s v="1250700002"/>
        <s v="1251102009"/>
        <s v="1251483004"/>
        <s v="1254425001"/>
        <s v="1254425002"/>
        <s v="1256005001"/>
        <s v="1256547002"/>
        <s v="1256671001"/>
        <s v="1257004006"/>
        <s v="1257005002"/>
        <s v="1259110001"/>
        <s v="1259157003"/>
        <s v="1259167001"/>
        <s v="1259472004"/>
        <s v="1259472005"/>
        <s v="1259534001"/>
        <s v="1259535001"/>
        <s v="1259536001"/>
        <s v="1260133001"/>
        <s v="1260929001"/>
        <s v="1260929003"/>
        <s v="1260930002"/>
        <s v="1261327001"/>
        <s v="1261333001"/>
        <s v="1261738001"/>
        <s v="1261868002"/>
        <s v="1261873013"/>
        <s v="1262170001"/>
        <s v="1262397001"/>
        <s v="1262398001"/>
        <s v="1262817009"/>
        <s v="1262817010"/>
        <s v="1262844001"/>
        <s v="1262844003"/>
        <s v="1263136001"/>
        <s v="1263157001"/>
        <s v="1263160002"/>
        <s v="1263303001"/>
        <s v="1263443001"/>
        <s v="1263868001"/>
        <s v="1264089001"/>
        <s v="1264089004"/>
        <s v="1264089005"/>
        <s v="1265097003"/>
        <s v="1266114002"/>
        <s v="1266170001"/>
        <s v="1266207002"/>
        <s v="1266648003"/>
        <s v="1266648006"/>
        <s v="1266809001"/>
        <s v="1266859003"/>
        <s v="1266995001"/>
        <s v="1267052002"/>
        <s v="1267052003"/>
        <s v="1267069002"/>
        <s v="1267085001"/>
        <s v="1267091001"/>
        <s v="1267091002"/>
        <s v="1267100002"/>
        <s v="1267103002"/>
        <s v="1267320002"/>
        <s v="1267323002"/>
        <s v="1267328002"/>
        <s v="1267333001"/>
        <s v="1267474001"/>
        <s v="1267625001"/>
        <s v="1267625003"/>
        <s v="1267706001"/>
        <s v="1267714001"/>
        <s v="1267722003"/>
        <s v="1267743001"/>
        <s v="1268116001"/>
        <s v="1268340001"/>
        <s v="1269050001"/>
        <s v="1269800001"/>
        <s v="1270244001"/>
        <s v="1270246001"/>
        <s v="1270306002"/>
        <s v="1271136003"/>
        <s v="1271222001"/>
        <s v="1271727001"/>
        <s v="1271788003"/>
        <s v="1271891002"/>
        <s v="1271952001"/>
        <s v="1271953004"/>
        <s v="1272263001"/>
        <s v="1272263002"/>
        <s v="1272308003"/>
        <s v="1272324004"/>
        <s v="1272324006"/>
        <s v="1272405001"/>
        <s v="1272516001"/>
        <s v="1272626001"/>
        <s v="1272663001"/>
        <s v="1272664002"/>
        <s v="1272743001"/>
        <s v="1272743002"/>
        <s v="1272831001"/>
        <s v="1272831002"/>
        <s v="1272838001"/>
        <s v="1272838002"/>
        <s v="1272838003"/>
        <s v="1272839001"/>
        <s v="1272839002"/>
        <s v="1272841001"/>
        <s v="1272841002"/>
        <s v="1272842001"/>
        <s v="1272842002"/>
        <s v="1272853001"/>
        <s v="1273329001"/>
        <s v="1273704001"/>
        <s v="1273704002"/>
        <s v="1273704003"/>
        <s v="1273707001"/>
        <s v="1274060002"/>
        <s v="1274207001"/>
        <s v="1274210002"/>
        <s v="1274242001"/>
        <s v="1275075005"/>
        <s v="1275373002"/>
        <s v="1275809002"/>
        <s v="1275918001"/>
        <s v="1276153001"/>
        <s v="1276153003"/>
        <s v="1276213001"/>
        <s v="1276265007"/>
        <s v="1276347001"/>
        <s v="1276347002"/>
        <s v="1276722002"/>
        <s v="1276780003"/>
        <s v="1276887001"/>
        <s v="1277130001"/>
        <s v="1277143004"/>
        <s v="1277145003"/>
        <s v="1277145004"/>
        <s v="1277145005"/>
        <s v="1277147005"/>
        <s v="1277270001"/>
        <s v="1277290001"/>
        <s v="1277582002"/>
        <s v="1277630001"/>
        <s v="1277936002"/>
        <s v="1278200001"/>
        <s v="1278200002"/>
        <s v="1278222001"/>
        <s v="1278228002"/>
        <s v="1279560001"/>
        <s v="1281566002"/>
        <s v="1281603002"/>
        <s v="1281603003"/>
        <s v="1281637002"/>
        <s v="1281638001"/>
        <s v="1281657001"/>
        <s v="1281662001"/>
        <s v="1282346001"/>
        <s v="1282529001"/>
        <s v="1282529002"/>
        <s v="1282551001"/>
        <s v="1282554001"/>
        <s v="1282563001"/>
        <s v="1282575003"/>
        <s v="1282648001"/>
        <s v="1282678001"/>
        <s v="1282759001"/>
        <s v="1282877001"/>
        <s v="1282924001"/>
        <s v="1282944001"/>
        <s v="1283285001"/>
        <s v="1283285002"/>
        <s v="1283667001"/>
        <s v="1283667004"/>
        <s v="1283688002"/>
        <s v="1283716002"/>
        <s v="1283720001"/>
        <s v="1283851001"/>
        <s v="1283854001"/>
        <s v="1283854003"/>
        <s v="1283855001"/>
        <s v="1283856001"/>
        <s v="1283868001"/>
        <s v="1284255001"/>
        <s v="1284716001"/>
        <s v="1284886001"/>
        <s v="1284886002"/>
        <s v="1285099002"/>
        <s v="1285567001"/>
        <s v="1286190002"/>
        <s v="1286255001"/>
        <s v="1286255002"/>
        <s v="1286255004"/>
        <s v="1286447003"/>
        <s v="1286798001"/>
        <s v="1287755001"/>
        <s v="1287765002"/>
        <s v="1287788001"/>
        <s v="1288164001"/>
        <s v="1288359003"/>
        <s v="1288417003"/>
        <s v="1288420001"/>
        <s v="1288454002"/>
        <s v="1288664010"/>
        <s v="1289162001"/>
        <s v="1289342001"/>
        <s v="1289730014"/>
        <s v="1290034001"/>
        <s v="1290034003"/>
        <s v="1291127001"/>
        <s v="1291717001"/>
        <s v="1291894002"/>
        <s v="1291894003"/>
        <s v="1292086003"/>
        <s v="1292176001"/>
        <s v="1292176002"/>
        <s v="1293395001"/>
        <s v="1293729001"/>
        <s v="1293743002"/>
        <s v="1294452001"/>
        <s v="1294696001"/>
        <s v="1294772001"/>
        <s v="1294803001"/>
        <s v="1294883001"/>
        <s v="1294885002"/>
        <s v="1295990004"/>
        <s v="1296128001"/>
        <s v="1296505001"/>
        <s v="1296759001"/>
        <s v="1296768002"/>
        <s v="1297527002"/>
        <s v="1297821001"/>
        <s v="1298075001"/>
        <s v="1298075006"/>
        <s v="1298577004"/>
        <s v="1298613001"/>
        <s v="1298615001"/>
        <s v="1298745002"/>
        <s v="1298759001"/>
        <s v="1298761001"/>
        <s v="1298880001"/>
        <s v="1299235006"/>
        <s v="1299672001"/>
        <s v="1299977001"/>
        <s v="1300171001"/>
        <s v="1301901001"/>
        <s v="1302981001"/>
        <s v="1303158001"/>
        <s v="1303189001"/>
        <s v="1303189002"/>
        <s v="1303309001"/>
        <s v="1303444001"/>
        <s v="1303627001"/>
        <s v="1304517001"/>
        <s v="1304679002"/>
        <s v="1304868003"/>
        <s v="1304885001"/>
        <s v="1305258001"/>
        <s v="1305284002"/>
        <s v="1305479001"/>
        <s v="1305479002"/>
        <s v="1305570001"/>
        <s v="1305946001"/>
        <s v="1306466001"/>
        <s v="1307547001"/>
        <s v="1307581001"/>
        <s v="1307583002"/>
        <s v="1308023002"/>
        <s v="1308060001"/>
        <s v="1308200002"/>
        <s v="1308200003"/>
        <s v="1308262001"/>
        <s v="1308262002"/>
        <s v="1308449001"/>
        <s v="1309542001"/>
        <s v="1309561001"/>
        <s v="1309561002"/>
        <s v="1309590001"/>
        <s v="1311454001"/>
        <s v="1311864001"/>
        <s v="1311875001"/>
        <s v="1312027001"/>
        <s v="1313114001"/>
        <s v="1313781004"/>
        <s v="1314199003"/>
        <s v="1314393001"/>
        <s v="1314507001"/>
        <s v="1315382002"/>
        <s v="1315383001"/>
        <s v="1315641001"/>
        <s v="1316173001"/>
        <s v="1317124001"/>
        <s v="1317201001"/>
        <s v="1317212002"/>
        <s v="1317228001"/>
        <s v="1317552001"/>
        <s v="1317556001"/>
        <s v="1318608001"/>
        <s v="1318621001"/>
        <s v="1318626001"/>
        <s v="1318627001"/>
        <s v="1318913001"/>
        <s v="1319329001"/>
        <s v="1319332001"/>
        <s v="1320064001"/>
        <s v="1320512002"/>
        <s v="1321137001"/>
        <s v="1321976001"/>
        <s v="1323772002"/>
        <s v="1326258002"/>
        <s v="1326616001"/>
        <s v="1327418001"/>
        <s v="1329425001"/>
        <s v="1332657001"/>
        <s v="1335317002"/>
        <s v="1339071001"/>
        <s v="0252867130"/>
        <s v="0888940009"/>
        <s v="0888940046"/>
        <s v="0888940077"/>
        <s v="0888940080"/>
        <s v="0888940086"/>
        <s v="0960679001"/>
        <s v="0960679007"/>
        <s v="0960679064"/>
        <s v="0960679103"/>
        <s v="0960679129"/>
        <s v="0960679144"/>
        <s v="0960679146"/>
        <s v="0984692002"/>
        <s v="0984692003"/>
        <s v="0992842022"/>
        <s v="0992842023"/>
        <s v="0995969015"/>
      </sharedItems>
    </cacheField>
    <cacheField name="Article Number" numFmtId="0">
      <sharedItems/>
    </cacheField>
    <cacheField name="Raw Article Number" numFmtId="0">
      <sharedItems/>
    </cacheField>
    <cacheField name="Article Description" numFmtId="0">
      <sharedItems/>
    </cacheField>
    <cacheField name="Gender" numFmtId="0">
      <sharedItems/>
    </cacheField>
    <cacheField name="Department" numFmtId="0">
      <sharedItems/>
    </cacheField>
    <cacheField name="Department Description" numFmtId="0">
      <sharedItems/>
    </cacheField>
    <cacheField name="GTIN13/EAN 13" numFmtId="0">
      <sharedItems/>
    </cacheField>
    <cacheField name="Barcode type" numFmtId="0">
      <sharedItems/>
    </cacheField>
    <cacheField name="Seasonality" numFmtId="0">
      <sharedItems/>
    </cacheField>
    <cacheField name="H&amp;M Season" numFmtId="0">
      <sharedItems/>
    </cacheField>
    <cacheField name="Category" numFmtId="0">
      <sharedItems/>
    </cacheField>
    <cacheField name="Article Standard Color" numFmtId="0">
      <sharedItems/>
    </cacheField>
    <cacheField name="Size Scale" numFmtId="0">
      <sharedItems/>
    </cacheField>
    <cacheField name="SizeName(EU)" numFmtId="0">
      <sharedItems/>
    </cacheField>
    <cacheField name="Commodity Code" numFmtId="0">
      <sharedItems/>
    </cacheField>
    <cacheField name="Customs Unit" numFmtId="0">
      <sharedItems/>
    </cacheField>
    <cacheField name="Article Weight" numFmtId="0">
      <sharedItems/>
    </cacheField>
    <cacheField name="Article Weight unit" numFmtId="0">
      <sharedItems/>
    </cacheField>
    <cacheField name="Material 1" numFmtId="0">
      <sharedItems/>
    </cacheField>
    <cacheField name="Material Percentage 1" numFmtId="0">
      <sharedItems/>
    </cacheField>
    <cacheField name="Material 2" numFmtId="0">
      <sharedItems/>
    </cacheField>
    <cacheField name="Material Percentage 2" numFmtId="0">
      <sharedItems/>
    </cacheField>
    <cacheField name="Material 3" numFmtId="0">
      <sharedItems/>
    </cacheField>
    <cacheField name="Material Percentage 3" numFmtId="0">
      <sharedItems/>
    </cacheField>
    <cacheField name="Material 4" numFmtId="0">
      <sharedItems/>
    </cacheField>
    <cacheField name="Material Percentage 4" numFmtId="0">
      <sharedItems/>
    </cacheField>
    <cacheField name="Material 5" numFmtId="0">
      <sharedItems/>
    </cacheField>
    <cacheField name="Material Percentage 5" numFmtId="0">
      <sharedItems/>
    </cacheField>
    <cacheField name="Article Pattern" numFmtId="0">
      <sharedItems/>
    </cacheField>
    <cacheField name="Country of Origin" numFmtId="0">
      <sharedItems/>
    </cacheField>
    <cacheField name="Market1" numFmtId="0">
      <sharedItems/>
    </cacheField>
    <cacheField name="RRPMarket1" numFmtId="164">
      <sharedItems containsSemiMixedTypes="0" containsString="0" containsNumber="1" containsInteger="1" minValue="7" maxValue="299"/>
    </cacheField>
    <cacheField name="CurrencyMarket1" numFmtId="0">
      <sharedItems/>
    </cacheField>
    <cacheField name="WareHouseCode" numFmtId="0">
      <sharedItems/>
    </cacheField>
    <cacheField name="Total RRP" numFmtId="0">
      <sharedItems containsSemiMixedTypes="0" containsString="0" containsNumber="1" containsInteger="1" minValue="12" maxValue="18335"/>
    </cacheField>
    <cacheField name="Stocklist Quantity" numFmtId="0">
      <sharedItems containsSemiMixedTypes="0" containsString="0" containsNumber="1" containsInteger="1" minValue="1" maxValue="424"/>
    </cacheField>
    <cacheField name="ModelImageUrl" numFmtId="0">
      <sharedItems/>
    </cacheField>
    <cacheField name="FrontImageUrl" numFmtId="0">
      <sharedItems/>
    </cacheField>
    <cacheField name="Image3Url" numFmtId="0">
      <sharedItems/>
    </cacheField>
    <cacheField name="Image4Url" numFmtId="0">
      <sharedItems/>
    </cacheField>
    <cacheField name="Image5Url" numFmtId="0">
      <sharedItems/>
    </cacheField>
    <cacheField name="Image6Url" numFmtId="0">
      <sharedItems/>
    </cacheField>
    <cacheField name="Image7Url" numFmtId="0">
      <sharedItems/>
    </cacheField>
    <cacheField name="Image8Url" numFmtId="0">
      <sharedItems/>
    </cacheField>
    <cacheField name="Image9Url" numFmtId="0">
      <sharedItems/>
    </cacheField>
    <cacheField name="Image10Url" numFmtId="0">
      <sharedItems/>
    </cacheField>
    <cacheField name="Washing Instructions" numFmtId="0">
      <sharedItems containsBlank="1"/>
    </cacheField>
    <cacheField name="Dry Cleaning Instructions" numFmtId="0">
      <sharedItems containsBlank="1"/>
    </cacheField>
    <cacheField name="Drying Instructions" numFmtId="0">
      <sharedItems containsBlank="1"/>
    </cacheField>
    <cacheField name="Ironing Instructions" numFmtId="0">
      <sharedItems containsBlank="1"/>
    </cacheField>
    <cacheField name="Bleach Instructions" numFmtId="0">
      <sharedItems containsBlank="1"/>
    </cacheField>
    <cacheField name="Licensed" numFmtId="0">
      <sharedItems/>
    </cacheField>
    <cacheField name="Composition Li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OnLoad="1" refreshedBy="Dators" refreshedDate="46190.491376041668" createdVersion="6" refreshedVersion="5" minRefreshableVersion="3" recordCount="894">
  <cacheSource type="worksheet">
    <worksheetSource name="Table1"/>
  </cacheSource>
  <cacheFields count="58">
    <cacheField name="Brand" numFmtId="0">
      <sharedItems/>
    </cacheField>
    <cacheField name="Product Model ID" numFmtId="0">
      <sharedItems/>
    </cacheField>
    <cacheField name="Product Name" numFmtId="0">
      <sharedItems/>
    </cacheField>
    <cacheField name="Product Description" numFmtId="0">
      <sharedItems/>
    </cacheField>
    <cacheField name="Article ID" numFmtId="0">
      <sharedItems/>
    </cacheField>
    <cacheField name="Article Number" numFmtId="0">
      <sharedItems/>
    </cacheField>
    <cacheField name="Raw Article Number" numFmtId="0">
      <sharedItems/>
    </cacheField>
    <cacheField name="Article Description" numFmtId="0">
      <sharedItems/>
    </cacheField>
    <cacheField name="Gender" numFmtId="0">
      <sharedItems/>
    </cacheField>
    <cacheField name="Department" numFmtId="0">
      <sharedItems/>
    </cacheField>
    <cacheField name="Department Description" numFmtId="0">
      <sharedItems/>
    </cacheField>
    <cacheField name="GTIN13/EAN 13" numFmtId="0">
      <sharedItems/>
    </cacheField>
    <cacheField name="Barcode type" numFmtId="0">
      <sharedItems/>
    </cacheField>
    <cacheField name="Seasonality" numFmtId="0">
      <sharedItems/>
    </cacheField>
    <cacheField name="H&amp;M Season" numFmtId="0">
      <sharedItems/>
    </cacheField>
    <cacheField name="Category" numFmtId="0">
      <sharedItems/>
    </cacheField>
    <cacheField name="Article Standard Color" numFmtId="0">
      <sharedItems/>
    </cacheField>
    <cacheField name="Size Scale" numFmtId="0">
      <sharedItems/>
    </cacheField>
    <cacheField name="SizeName(EU)" numFmtId="0">
      <sharedItems/>
    </cacheField>
    <cacheField name="Commodity Code" numFmtId="0">
      <sharedItems/>
    </cacheField>
    <cacheField name="Customs Unit" numFmtId="0">
      <sharedItems/>
    </cacheField>
    <cacheField name="Article Weight" numFmtId="0">
      <sharedItems/>
    </cacheField>
    <cacheField name="Article Weight unit" numFmtId="0">
      <sharedItems/>
    </cacheField>
    <cacheField name="Material 1" numFmtId="0">
      <sharedItems/>
    </cacheField>
    <cacheField name="Material Percentage 1" numFmtId="0">
      <sharedItems/>
    </cacheField>
    <cacheField name="Material 2" numFmtId="0">
      <sharedItems/>
    </cacheField>
    <cacheField name="Material Percentage 2" numFmtId="0">
      <sharedItems/>
    </cacheField>
    <cacheField name="Material 3" numFmtId="0">
      <sharedItems/>
    </cacheField>
    <cacheField name="Material Percentage 3" numFmtId="0">
      <sharedItems/>
    </cacheField>
    <cacheField name="Material 4" numFmtId="0">
      <sharedItems/>
    </cacheField>
    <cacheField name="Material Percentage 4" numFmtId="0">
      <sharedItems/>
    </cacheField>
    <cacheField name="Material 5" numFmtId="0">
      <sharedItems/>
    </cacheField>
    <cacheField name="Material Percentage 5" numFmtId="0">
      <sharedItems/>
    </cacheField>
    <cacheField name="Article Pattern" numFmtId="0">
      <sharedItems/>
    </cacheField>
    <cacheField name="Country of Origin" numFmtId="0">
      <sharedItems/>
    </cacheField>
    <cacheField name="Market1" numFmtId="0">
      <sharedItems/>
    </cacheField>
    <cacheField name="RRPMarket1" numFmtId="164">
      <sharedItems containsSemiMixedTypes="0" containsString="0" containsNumber="1" containsInteger="1" minValue="7" maxValue="299"/>
    </cacheField>
    <cacheField name="CurrencyMarket1" numFmtId="0">
      <sharedItems count="1">
        <s v="GBP"/>
      </sharedItems>
    </cacheField>
    <cacheField name="WareHouseCode" numFmtId="0">
      <sharedItems/>
    </cacheField>
    <cacheField name="Total RRP" numFmtId="0">
      <sharedItems containsSemiMixedTypes="0" containsString="0" containsNumber="1" containsInteger="1" minValue="12" maxValue="18335"/>
    </cacheField>
    <cacheField name="Stocklist Quantity" numFmtId="0">
      <sharedItems containsSemiMixedTypes="0" containsString="0" containsNumber="1" containsInteger="1" minValue="1" maxValue="424"/>
    </cacheField>
    <cacheField name="ModelImageUrl" numFmtId="0">
      <sharedItems/>
    </cacheField>
    <cacheField name="FrontImageUrl" numFmtId="0">
      <sharedItems/>
    </cacheField>
    <cacheField name="Image3Url" numFmtId="0">
      <sharedItems/>
    </cacheField>
    <cacheField name="Image4Url" numFmtId="0">
      <sharedItems/>
    </cacheField>
    <cacheField name="Image5Url" numFmtId="0">
      <sharedItems/>
    </cacheField>
    <cacheField name="Image6Url" numFmtId="0">
      <sharedItems/>
    </cacheField>
    <cacheField name="Image7Url" numFmtId="0">
      <sharedItems/>
    </cacheField>
    <cacheField name="Image8Url" numFmtId="0">
      <sharedItems/>
    </cacheField>
    <cacheField name="Image9Url" numFmtId="0">
      <sharedItems/>
    </cacheField>
    <cacheField name="Image10Url" numFmtId="0">
      <sharedItems/>
    </cacheField>
    <cacheField name="Washing Instructions" numFmtId="0">
      <sharedItems containsBlank="1"/>
    </cacheField>
    <cacheField name="Dry Cleaning Instructions" numFmtId="0">
      <sharedItems containsBlank="1"/>
    </cacheField>
    <cacheField name="Drying Instructions" numFmtId="0">
      <sharedItems containsBlank="1"/>
    </cacheField>
    <cacheField name="Ironing Instructions" numFmtId="0">
      <sharedItems containsBlank="1"/>
    </cacheField>
    <cacheField name="Bleach Instructions" numFmtId="0">
      <sharedItems containsBlank="1"/>
    </cacheField>
    <cacheField name="Licensed" numFmtId="0">
      <sharedItems/>
    </cacheField>
    <cacheField name="Composition Li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4">
  <r>
    <s v="cos"/>
    <s v="011037"/>
    <s v="BRN CO R TSHIRT"/>
    <x v="0"/>
    <s v="1011037001"/>
    <s v="1011037001251001"/>
    <s v="1011037001251001"/>
    <s v="T-shirt Black, XS"/>
    <s v="Men"/>
    <s v="4519"/>
    <s v="Jersey Basic"/>
    <s v="07300230717437"/>
    <s v="IE"/>
    <s v="Summer"/>
    <s v="202501"/>
    <s v="cos&gt;COS Men&gt;Menswear&gt;Casual&gt;T-shirt"/>
    <s v="Black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18"/>
    <n v="22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1"/>
    <s v="1011037001251003"/>
    <s v="1011037001251003"/>
    <s v="T-shirt Black, M"/>
    <s v="Men"/>
    <s v="4519"/>
    <s v="Jersey Basic"/>
    <s v="07300230717451"/>
    <s v="IE"/>
    <s v="Summer"/>
    <s v="202501"/>
    <s v="cos&gt;COS Men&gt;Menswear&gt;Casual&gt;T-shirt"/>
    <s v="Black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2907"/>
    <n v="153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1"/>
    <s v="1011037001251005"/>
    <s v="1011037001251005"/>
    <s v="T-shirt Black, XL"/>
    <s v="Men"/>
    <s v="4519"/>
    <s v="Jersey Basic"/>
    <s v="07300230717475"/>
    <s v="IE"/>
    <s v="Summer"/>
    <s v="202501"/>
    <s v="cos&gt;COS Men&gt;Menswear&gt;Casual&gt;T-shirt"/>
    <s v="Black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950"/>
    <n v="50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2"/>
    <s v="1011037002251004"/>
    <s v="1011037002251004"/>
    <s v="T-shirt White, L"/>
    <s v="Men"/>
    <s v="4519"/>
    <s v="Jersey Basic"/>
    <s v="07300230380914"/>
    <s v="IE"/>
    <s v="Summer"/>
    <s v="202501"/>
    <s v="cos&gt;COS Men&gt;Menswear&gt;Casual&gt;T-shirt"/>
    <s v="Whit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370"/>
    <n v="230"/>
    <s v="https://media.cos.com/assets/001/36/99/369991fd9abeaedb7e1956d1cf792a6abc9441a4_xxl-1.jpg"/>
    <s v="https://media.cos.com/assets/001/3d/e6/3de6846b954413ab429e84103ff54c2d8a6591e9_xxl-1.jpg"/>
    <s v="https://media.cos.com/assets/001/36/99/369991fd9abeaedb7e1956d1cf792a6abc9441a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3"/>
    <s v="1011037003251001"/>
    <s v="1011037003251001"/>
    <s v="T-shirt Blue, XS"/>
    <s v="Men"/>
    <s v="4519"/>
    <s v="Jersey Basic"/>
    <s v="07300230717291"/>
    <s v="IE"/>
    <s v="Summer"/>
    <s v="202501"/>
    <s v="cos&gt;COS Men&gt;Menswear&gt;Casual&gt;T-shirt"/>
    <s v="Blue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56"/>
    <n v="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3"/>
    <s v="1011037003251002"/>
    <s v="1011037003251002"/>
    <s v="T-shirt Blue, S"/>
    <s v="Men"/>
    <s v="4519"/>
    <s v="Jersey Basic"/>
    <s v="07300230717307"/>
    <s v="IE"/>
    <s v="Summer"/>
    <s v="202501"/>
    <s v="cos&gt;COS Men&gt;Menswear&gt;Casual&gt;T-shirt"/>
    <s v="Blue"/>
    <s v="HM_186"/>
    <s v="S"/>
    <s v="61091000"/>
    <s v="1"/>
    <s v="14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636"/>
    <n v="24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3"/>
    <s v="1011037003251003"/>
    <s v="1011037003251003"/>
    <s v="T-shirt Blue, M"/>
    <s v="Men"/>
    <s v="4519"/>
    <s v="Jersey Basic"/>
    <s v="07300230718410"/>
    <s v="IE"/>
    <s v="Summer"/>
    <s v="202501"/>
    <s v="cos&gt;COS Men&gt;Menswear&gt;Casual&gt;T-shirt"/>
    <s v="Blue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8056"/>
    <n v="4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3"/>
    <s v="1011037003251004"/>
    <s v="1011037003251004"/>
    <s v="T-shirt Blue, L"/>
    <s v="Men"/>
    <s v="4519"/>
    <s v="Jersey Basic"/>
    <s v="07300230718427"/>
    <s v="IE"/>
    <s v="Summer"/>
    <s v="202501"/>
    <s v="cos&gt;COS Men&gt;Menswear&gt;Casual&gt;T-shirt"/>
    <s v="Blu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779"/>
    <n v="41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3"/>
    <s v="1011037003251005"/>
    <s v="1011037003251005"/>
    <s v="T-shirt Blue, XL"/>
    <s v="Men"/>
    <s v="4519"/>
    <s v="Jersey Basic"/>
    <s v="07300230718434"/>
    <s v="IE"/>
    <s v="Summer"/>
    <s v="202501"/>
    <s v="cos&gt;COS Men&gt;Menswear&gt;Casual&gt;T-shirt"/>
    <s v="Blue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026"/>
    <n v="5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9"/>
    <s v="1011037009251001"/>
    <s v="1011037009251001"/>
    <s v="T-shirt Green, XS"/>
    <s v="Men"/>
    <s v="4519"/>
    <s v="Jersey Basic"/>
    <s v="07300230716867"/>
    <s v="IE"/>
    <s v="Summer"/>
    <s v="202501"/>
    <s v="cos&gt;COS Men&gt;Menswear&gt;Casual&gt;T-shirt"/>
    <s v="Green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54"/>
    <n v="66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9"/>
    <s v="1011037009251002"/>
    <s v="1011037009251002"/>
    <s v="T-shirt Green, S"/>
    <s v="Men"/>
    <s v="4519"/>
    <s v="Jersey Basic"/>
    <s v="07300230716874"/>
    <s v="IE"/>
    <s v="Summer"/>
    <s v="202501"/>
    <s v="cos&gt;COS Men&gt;Menswear&gt;Casual&gt;T-shirt"/>
    <s v="Green"/>
    <s v="HM_186"/>
    <s v="S"/>
    <s v="61091000"/>
    <s v="1"/>
    <s v="100"/>
    <s v="G"/>
    <s v=""/>
    <s v="100"/>
    <s v=""/>
    <s v=""/>
    <s v=""/>
    <s v=""/>
    <s v=""/>
    <s v=""/>
    <s v=""/>
    <s v=""/>
    <s v="Solid"/>
    <s v="BD"/>
    <s v="GB"/>
    <n v="19"/>
    <s v="GBP"/>
    <s v="Southall"/>
    <n v="1425"/>
    <n v="75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9"/>
    <s v="1011037009251003"/>
    <s v="1011037009251003"/>
    <s v="T-shirt Green, M"/>
    <s v="Men"/>
    <s v="4519"/>
    <s v="Jersey Basic"/>
    <s v="07300230716881"/>
    <s v="IE"/>
    <s v="Summer"/>
    <s v="202501"/>
    <s v="cos&gt;COS Men&gt;Menswear&gt;Casual&gt;T-shirt"/>
    <s v="Green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73"/>
    <n v="67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x v="0"/>
    <s v="1011037009"/>
    <s v="1011037009251004"/>
    <s v="1011037009251004"/>
    <s v="T-shirt Green, L"/>
    <s v="Men"/>
    <s v="4519"/>
    <s v="Jersey Basic"/>
    <s v="07300230716898"/>
    <s v="IE"/>
    <s v="Summer"/>
    <s v="202501"/>
    <s v="cos&gt;COS Men&gt;Menswear&gt;Casual&gt;T-shirt"/>
    <s v="Green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969"/>
    <n v="51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24907"/>
    <s v="TVP E Eddielong"/>
    <x v="0"/>
    <s v="1024907001"/>
    <s v="1024907001251004"/>
    <s v="1024907001251004"/>
    <s v="Top White, M"/>
    <s v="Women"/>
    <s v="2319"/>
    <s v="Jersey Basic"/>
    <s v="07321738875641"/>
    <s v="IE"/>
    <s v="Summer"/>
    <s v="202501"/>
    <s v="cos&gt;COS Ladies&gt;Ladieswear&gt;Casual&gt;T-shirt"/>
    <s v="White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2425"/>
    <n v="355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x v="0"/>
    <s v="1024907001"/>
    <s v="1024907001251005"/>
    <s v="1024907001251005"/>
    <s v="Top White, L"/>
    <s v="Women"/>
    <s v="2319"/>
    <s v="Jersey Basic"/>
    <s v="07321738875658"/>
    <s v="IE"/>
    <s v="Summer"/>
    <s v="202501"/>
    <s v="cos&gt;COS Ladies&gt;Ladieswear&gt;Casual&gt;T-shirt"/>
    <s v="White"/>
    <s v="HM_176"/>
    <s v="L"/>
    <s v="61091000"/>
    <s v="1"/>
    <s v="345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0"/>
    <n v="80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x v="0"/>
    <s v="1024907009"/>
    <s v="1024907009251004"/>
    <s v="1024907009251004"/>
    <s v="Top Black, M"/>
    <s v="Women"/>
    <s v="2319"/>
    <s v="Jersey Basic"/>
    <s v="07321738969395"/>
    <s v="IE"/>
    <s v="Summer"/>
    <s v="202501"/>
    <s v="cos&gt;COS Ladies&gt;Ladieswear&gt;Casual&gt;T-shirt"/>
    <s v="Black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9205"/>
    <n v="263"/>
    <s v="https://public.assets.hmgroup.com/assets/001/96/4e/964edf970285d595f2d389554784020bf33a4343_xxl-1.jpg"/>
    <s v="https://public.assets.hmgroup.com/assets/001/26/7a/267a7aa528869e21c232bfff324cbdba4e710e88_xxl-1.jpg"/>
    <s v="https://public.assets.hmgroup.com/assets/001/96/4e/964edf970285d595f2d389554784020bf33a4343_xxl-1.jpg"/>
    <s v="https://media.cos.com/assets/001/f8/10/f810d36e401ea7222946d6c87da3050aaa9e1e72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8327"/>
    <s v="TVP E Olgah Cotton Stretch Top"/>
    <x v="1"/>
    <s v="1028327037"/>
    <s v="1028327037251005"/>
    <s v="1028327037251005"/>
    <s v="Top Grey, L"/>
    <s v="Women"/>
    <s v="2319"/>
    <s v="Jersey Basic"/>
    <s v="07300230615214"/>
    <s v="IE"/>
    <s v="Summer"/>
    <s v="202501"/>
    <s v="cos&gt;COS Ladies&gt;Ladieswear&gt;Casual&gt;Top"/>
    <s v="Grey"/>
    <s v="HM_176"/>
    <s v="L"/>
    <s v="61091000"/>
    <s v="1"/>
    <s v="100"/>
    <s v="G"/>
    <s v="Cotton"/>
    <s v="94,0"/>
    <s v="Elastane"/>
    <s v="6,0"/>
    <s v=""/>
    <s v=""/>
    <s v=""/>
    <s v=""/>
    <s v=""/>
    <s v=""/>
    <s v="Melange"/>
    <s v="PT"/>
    <s v="GB"/>
    <n v="35"/>
    <s v="GBP"/>
    <s v="Southall"/>
    <n v="840"/>
    <n v="24"/>
    <s v="https://media.cos.com/assets/001/58/9a/589ac3ffad3b545e876c56adfd715f5455b053f0_xxl-1.jpg"/>
    <s v="https://media.cos.com/assets/001/d4/d2/d4d23de8e21a0f4e8f760f7ea83021584b0dc22b_xxl-1.jpg"/>
    <s v="https://media.cos.com/assets/001/58/9a/589ac3ffad3b545e876c56adfd715f5455b053f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4.0, 001elastane 6.0."/>
  </r>
  <r>
    <s v="cos"/>
    <s v="052587"/>
    <s v="PILLAR SLIM JEAN"/>
    <x v="2"/>
    <s v="1052587030"/>
    <s v="1052587030251029"/>
    <s v="1052587030251029"/>
    <s v="Jeans Black, 32/32"/>
    <s v="Men"/>
    <s v="4518"/>
    <s v="Denim"/>
    <s v="07321738590117"/>
    <s v="IE"/>
    <s v="Summer"/>
    <s v="202501"/>
    <s v="cos&gt;COS Men&gt;Menswear&gt;Casual&gt;Jeans"/>
    <s v="Black"/>
    <s v="HM_194"/>
    <s v="32/32"/>
    <s v="62034231"/>
    <s v="1"/>
    <s v="6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public.assets.hmgroup.com/assets/001/c4/b3/c4b352993e00116ce807b54626a37b2c1f03899d_xxl-1.jpg"/>
    <s v="https://public.assets.hmgroup.com/assets/001/e0/c5/e0c5b1154562a245e3ae2aceac9df80217297c88_xxl-1.jpg"/>
    <s v="https://public.assets.hmgroup.com/assets/001/c4/b3/c4b352993e00116ce807b54626a37b2c1f03899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069400"/>
    <s v="TVP E Cayashort2 tee REG"/>
    <x v="0"/>
    <s v="1069400006"/>
    <s v="1069400006251002"/>
    <s v="1069400006251002"/>
    <s v="Top White, XS"/>
    <s v="Women"/>
    <s v="2316"/>
    <s v="Heavyknit"/>
    <s v="07321739283193"/>
    <s v="IE"/>
    <s v="Summer"/>
    <s v="202501"/>
    <s v="cos&gt;COS Ladies&gt;Ladieswear&gt;Casual&gt;T-shirt"/>
    <s v="White"/>
    <s v="HM_176"/>
    <s v="XS"/>
    <s v="61102099"/>
    <s v="1"/>
    <s v="19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7110"/>
    <n v="15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x v="0"/>
    <s v="1069400006"/>
    <s v="1069400006251003"/>
    <s v="1069400006251003"/>
    <s v="Top White, S"/>
    <s v="Women"/>
    <s v="2316"/>
    <s v="Heavyknit"/>
    <s v="07321739283209"/>
    <s v="IE"/>
    <s v="Summer"/>
    <s v="202501"/>
    <s v="cos&gt;COS Ladies&gt;Ladieswear&gt;Casual&gt;T-shirt"/>
    <s v="White"/>
    <s v="HM_176"/>
    <s v="S"/>
    <s v="61102099"/>
    <s v="1"/>
    <s v="21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6120"/>
    <n v="136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x v="0"/>
    <s v="1069400006"/>
    <s v="1069400006251004"/>
    <s v="1069400006251004"/>
    <s v="Top White, M"/>
    <s v="Women"/>
    <s v="2316"/>
    <s v="Heavyknit"/>
    <s v="07321739285111"/>
    <s v="IE"/>
    <s v="Summer"/>
    <s v="202501"/>
    <s v="cos&gt;COS Ladies&gt;Ladieswear&gt;Casual&gt;T-shirt"/>
    <s v="White"/>
    <s v="HM_176"/>
    <s v="M"/>
    <s v="61102099"/>
    <s v="1"/>
    <s v="23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11160"/>
    <n v="24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x v="0"/>
    <s v="1069400006"/>
    <s v="1069400006251005"/>
    <s v="1069400006251005"/>
    <s v="Top White, L"/>
    <s v="Women"/>
    <s v="2316"/>
    <s v="Heavyknit"/>
    <s v="07321739285128"/>
    <s v="IE"/>
    <s v="Summer"/>
    <s v="202501"/>
    <s v="cos&gt;COS Ladies&gt;Ladieswear&gt;Casual&gt;T-shirt"/>
    <s v="White"/>
    <s v="HM_176"/>
    <s v="L"/>
    <s v="61102099"/>
    <s v="1"/>
    <s v="265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8325"/>
    <n v="185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78876"/>
    <s v="E ESSIE 2PK"/>
    <x v="3"/>
    <s v="1078876001"/>
    <s v="1078876001251002"/>
    <s v="1078876001251002"/>
    <s v="Socks White, 36/38"/>
    <s v="Women"/>
    <s v="2619"/>
    <s v="Socks"/>
    <s v="07300230820311"/>
    <s v="IE"/>
    <s v="Summer"/>
    <s v="202501"/>
    <s v="cos&gt;COS Ladies&gt;Ladieswear&gt;Accessories&gt;Socks"/>
    <s v="White"/>
    <s v="HM_273"/>
    <s v="36/38"/>
    <s v="61159500"/>
    <s v="2"/>
    <s v="45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468"/>
    <n v="39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x v="3"/>
    <s v="1078876001"/>
    <s v="1078876001251003"/>
    <s v="1078876001251003"/>
    <s v="Socks White, 39/41"/>
    <s v="Women"/>
    <s v="2619"/>
    <s v="Socks"/>
    <s v="07300230820328"/>
    <s v="IE"/>
    <s v="Summer"/>
    <s v="202501"/>
    <s v="cos&gt;COS Ladies&gt;Ladieswear&gt;Accessories&gt;Socks"/>
    <s v="White"/>
    <s v="HM_273"/>
    <s v="39/41"/>
    <s v="61159500"/>
    <s v="2"/>
    <s v="50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804"/>
    <n v="67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x v="3"/>
    <s v="1078876014"/>
    <s v="1078876014251002"/>
    <s v="1078876014251002"/>
    <s v="Socks Pink, 36/38"/>
    <s v="Women"/>
    <s v="2619"/>
    <s v="Socks"/>
    <s v="07300230561016"/>
    <s v="IE"/>
    <s v="Summer"/>
    <s v="202501"/>
    <s v="cos&gt;COS Ladies&gt;Ladieswear&gt;Accessories&gt;Socks"/>
    <s v="Pink"/>
    <s v="HM_273"/>
    <s v="36/38"/>
    <s v="61159500"/>
    <s v="2"/>
    <s v="45"/>
    <s v="G"/>
    <s v="Cotton"/>
    <s v="73,0"/>
    <s v="Polyamide"/>
    <s v="27,0"/>
    <s v=""/>
    <s v=""/>
    <s v=""/>
    <s v=""/>
    <s v=""/>
    <s v=""/>
    <s v="Solid"/>
    <s v="PT"/>
    <s v="GB"/>
    <n v="12"/>
    <s v="GBP"/>
    <s v="Southall"/>
    <n v="60"/>
    <n v="5"/>
    <s v="https://public.assets.hmgroup.com/assets/001/f0/37/f0373737377eec19c5a52472b876d9890032a0e1_xxl-1.jpg"/>
    <s v=""/>
    <s v="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73.0, 001polyamide 27.0."/>
  </r>
  <r>
    <s v="cos"/>
    <s v="084713"/>
    <s v="M AVOCET Knit Bucket Hat"/>
    <x v="4"/>
    <s v="1084713011"/>
    <s v="1084713011252001"/>
    <s v="1084713011252001"/>
    <s v="Bucket hat Red, XS/S"/>
    <s v="Women"/>
    <s v="2613"/>
    <s v="Outdoor Acc"/>
    <s v="07300231763976"/>
    <s v="IE"/>
    <s v="Winter"/>
    <s v="202502"/>
    <s v="cos&gt;COS Ladies&gt;Ladieswear&gt;Accessories&gt;Hat"/>
    <s v="Red"/>
    <s v="HM_017"/>
    <s v="XS/S"/>
    <s v="65050090"/>
    <s v="1"/>
    <s v="123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84713"/>
    <s v="M AVOCET Knit Bucket Hat"/>
    <x v="4"/>
    <s v="1084713011"/>
    <s v="1084713011252002"/>
    <s v="1084713011252002"/>
    <s v="Bucket hat Red, M/L"/>
    <s v="Women"/>
    <s v="2613"/>
    <s v="Outdoor Acc"/>
    <s v="07300231763983"/>
    <s v="IE"/>
    <s v="Winter"/>
    <s v="202502"/>
    <s v="cos&gt;COS Ladies&gt;Ladieswear&gt;Accessories&gt;Hat"/>
    <s v="Red"/>
    <s v="HM_017"/>
    <s v="M/L"/>
    <s v="65050090"/>
    <s v="1"/>
    <s v="129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96792"/>
    <s v="M LAUREL LUREX SOCK"/>
    <x v="3"/>
    <s v="1096792001"/>
    <s v="1096792001251002"/>
    <s v="1096792001251002"/>
    <s v="Socks Black, 36/38"/>
    <s v="Women"/>
    <s v="2619"/>
    <s v="Socks"/>
    <s v="07321739119393"/>
    <s v="IE"/>
    <s v="Summer"/>
    <s v="202501"/>
    <s v="cos&gt;COS Ladies&gt;Ladieswear&gt;Accessories&gt;Socks"/>
    <s v="Black"/>
    <s v="HM_273"/>
    <s v="36/38"/>
    <s v="61159500"/>
    <s v="1"/>
    <s v="4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161"/>
    <n v="23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096792"/>
    <s v="M LAUREL LUREX SOCK"/>
    <x v="3"/>
    <s v="1096792001"/>
    <s v="1096792001251003"/>
    <s v="1096792001251003"/>
    <s v="Socks Black, 39/41"/>
    <s v="Women"/>
    <s v="2619"/>
    <s v="Socks"/>
    <s v="07321739119409"/>
    <s v="IE"/>
    <s v="Summer"/>
    <s v="202501"/>
    <s v="cos&gt;COS Ladies&gt;Ladieswear&gt;Accessories&gt;Socks"/>
    <s v="Black"/>
    <s v="HM_273"/>
    <s v="39/41"/>
    <s v="61159500"/>
    <s v="1"/>
    <s v="10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280"/>
    <n v="40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126010"/>
    <s v="ERCOL RECYCLE SILK SS SLM POLO"/>
    <x v="1"/>
    <s v="1126010001"/>
    <s v="1126010001251001"/>
    <s v="1126010001251001"/>
    <s v="Polo shirt Black, XS"/>
    <s v="Men"/>
    <s v="4516"/>
    <s v="Heavyknit"/>
    <s v="07321739723507"/>
    <s v="IE"/>
    <s v="Summer"/>
    <s v="202501"/>
    <s v="cos&gt;COS Men&gt;Menswear&gt;Casual&gt;Top"/>
    <s v="Black"/>
    <s v="HM_186"/>
    <s v="XS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3900"/>
    <n v="52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x v="1"/>
    <s v="1126010001"/>
    <s v="1126010001251002"/>
    <s v="1126010001251002"/>
    <s v="Polo shirt Black, S"/>
    <s v="Men"/>
    <s v="4516"/>
    <s v="Heavyknit"/>
    <s v="07321739725624"/>
    <s v="IE"/>
    <s v="Summer"/>
    <s v="202501"/>
    <s v="cos&gt;COS Men&gt;Menswear&gt;Casual&gt;Top"/>
    <s v="Black"/>
    <s v="HM_186"/>
    <s v="S"/>
    <s v="61109090"/>
    <s v="1"/>
    <s v="18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2700"/>
    <n v="36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x v="1"/>
    <s v="1126010001"/>
    <s v="1126010001251003"/>
    <s v="1126010001251003"/>
    <s v="Polo shirt Black, M"/>
    <s v="Men"/>
    <s v="4516"/>
    <s v="Heavyknit"/>
    <s v="07321739725648"/>
    <s v="IE"/>
    <s v="Summer"/>
    <s v="202501"/>
    <s v="cos&gt;COS Men&gt;Menswear&gt;Casual&gt;Top"/>
    <s v="Black"/>
    <s v="HM_186"/>
    <s v="M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x v="1"/>
    <s v="1126010001"/>
    <s v="1126010001251004"/>
    <s v="1126010001251004"/>
    <s v="Polo shirt Black, L"/>
    <s v="Men"/>
    <s v="4516"/>
    <s v="Heavyknit"/>
    <s v="07321739725655"/>
    <s v="IE"/>
    <s v="Summer"/>
    <s v="202501"/>
    <s v="cos&gt;COS Men&gt;Menswear&gt;Casual&gt;Top"/>
    <s v="Black"/>
    <s v="HM_186"/>
    <s v="L"/>
    <s v="61109090"/>
    <s v="1"/>
    <s v="197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x v="1"/>
    <s v="1126010001"/>
    <s v="1126010001251005"/>
    <s v="1126010001251005"/>
    <s v="Polo shirt Black, XL"/>
    <s v="Men"/>
    <s v="4516"/>
    <s v="Heavyknit"/>
    <s v="07321739725679"/>
    <s v="IE"/>
    <s v="Summer"/>
    <s v="202501"/>
    <s v="cos&gt;COS Men&gt;Menswear&gt;Casual&gt;Top"/>
    <s v="Black"/>
    <s v="HM_186"/>
    <s v="XL"/>
    <s v="61109090"/>
    <s v="1"/>
    <s v="208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0425"/>
    <n v="139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x v="1"/>
    <s v="1126010008"/>
    <s v="1126010008251001"/>
    <s v="1126010008251001"/>
    <s v="Polo shirt Blue, XS"/>
    <s v="Men"/>
    <s v="4516"/>
    <s v="Heavyknit"/>
    <s v="07321739726829"/>
    <s v="IE"/>
    <s v="Summer"/>
    <s v="202501"/>
    <s v="cos&gt;COS Men&gt;Menswear&gt;Casual&gt;Top"/>
    <s v="Blue"/>
    <s v="HM_186"/>
    <s v="XS"/>
    <s v="61109090"/>
    <s v="1"/>
    <s v="100"/>
    <s v="G"/>
    <s v=""/>
    <s v="55,0"/>
    <s v=""/>
    <s v="45,0"/>
    <s v=""/>
    <s v=""/>
    <s v=""/>
    <s v=""/>
    <s v=""/>
    <s v=""/>
    <s v="Solid"/>
    <s v="CN"/>
    <s v="GB"/>
    <n v="75"/>
    <s v="GBP"/>
    <s v="Southall"/>
    <n v="1200"/>
    <n v="16"/>
    <s v="https://media.cos.com/assets/001/af/c0/afc0f4b44ffb68af2a0a8edd6cef22a99d68e89c_xxl-1.jpg"/>
    <s v="https://media.cos.com/assets/001/f5/19/f51945d1447b19df874c2227bf635a5042dfb354_xxl-1.jpg"/>
    <s v="https://media.cos.com/assets/001/af/c0/afc0f4b44ffb68af2a0a8edd6cef22a99d68e89c_xxl-1.jpg"/>
    <s v="https://media.cos.com/assets/001/6a/b0/6ab06a3f120c4222f82cd45455017f0df2e5092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.0, 001cotton 45.0."/>
  </r>
  <r>
    <s v="cos"/>
    <s v="146543"/>
    <s v="PUFFIN LINEN COLLAR  SHIRT R"/>
    <x v="5"/>
    <s v="1146543012"/>
    <s v="1146543012251001"/>
    <s v="1146543012251001"/>
    <s v="Shirt Mole, XS"/>
    <s v="Men"/>
    <s v="4513"/>
    <s v="Shirts"/>
    <s v="07321739286941"/>
    <s v="IE"/>
    <s v="Summer"/>
    <s v="202501"/>
    <s v="cos&gt;COS Men&gt;Menswear&gt;Casual&gt;Shirt"/>
    <s v="Brown"/>
    <s v="HM_186"/>
    <s v="XS"/>
    <s v="62059010"/>
    <s v="1"/>
    <s v="3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50"/>
    <n v="2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x v="5"/>
    <s v="1146543012"/>
    <s v="1146543012251005"/>
    <s v="1146543012251005"/>
    <s v="Shirt Mole, XL"/>
    <s v="Men"/>
    <s v="4513"/>
    <s v="Shirts"/>
    <s v="07321739286989"/>
    <s v="IE"/>
    <s v="Summer"/>
    <s v="202501"/>
    <s v="cos&gt;COS Men&gt;Menswear&gt;Casual&gt;Shirt"/>
    <s v="Brown"/>
    <s v="HM_186"/>
    <s v="XL"/>
    <s v="62059010"/>
    <s v="1"/>
    <s v="37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325"/>
    <n v="71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x v="5"/>
    <s v="1146543014"/>
    <s v="1146543014251005"/>
    <s v="1146543014251005"/>
    <s v="Shirt Orange, XL"/>
    <s v="Men"/>
    <s v="4513"/>
    <s v="Shirts"/>
    <s v="07321739886141"/>
    <s v="IE"/>
    <s v="Summer"/>
    <s v="202501"/>
    <s v="cos&gt;COS Men&gt;Menswear&gt;Casual&gt;Shirt"/>
    <s v="Orange"/>
    <s v="HM_186"/>
    <s v="XL"/>
    <s v="62059010"/>
    <s v="1"/>
    <s v="370"/>
    <s v="G"/>
    <s v=""/>
    <s v="100,0"/>
    <s v=""/>
    <s v=""/>
    <s v=""/>
    <s v=""/>
    <s v=""/>
    <s v=""/>
    <s v=""/>
    <s v=""/>
    <s v="Stripe"/>
    <s v="CN"/>
    <s v="GB"/>
    <n v="75"/>
    <s v="GBP"/>
    <s v="Southall"/>
    <n v="675"/>
    <n v="9"/>
    <s v="https://media.cos.com/assets/001/86/80/8680c07d0a879bf1a861b2007690e1cd079e8317_xxl-1.jpg"/>
    <s v="https://media.cos.com/assets/001/e1/31/e13158b755cb06c3712c3c61e79b7f2f2d043798_xxl-1.jpg"/>
    <s v=""/>
    <s v=""/>
    <s v=""/>
    <s v="https://media.cos.com/assets/001/f5/f5/f5f5b2e84195ce6287d442623a2eda1fe3557031_xxl-1.jpg"/>
    <s v="https://media.cos.com/assets/001/e1/31/e13158b755cb06c3712c3c61e79b7f2f2d043798_xxl-1.jpg"/>
    <s v="https://media.cos.com/assets/001/86/80/8680c07d0a879bf1a861b2007690e1cd079e8317_xxl-1.jpg"/>
    <s v=""/>
    <s v=""/>
    <s v="Machine wash cold - gentle cycle"/>
    <s v="No dry clean"/>
    <s v="Line dry"/>
    <s v="High iron"/>
    <s v="Only non-chlorine bleach when needed"/>
    <b v="0"/>
    <s v=" 001shell : 001linen 100.0."/>
  </r>
  <r>
    <s v="cos"/>
    <s v="147848"/>
    <s v="SALVO CIRCULOSE OVERSIZE TEE"/>
    <x v="0"/>
    <s v="1147848002"/>
    <s v="1147848002251001"/>
    <s v="1147848002251001"/>
    <s v="T-shirt Black, XS"/>
    <s v="Men"/>
    <s v="4517"/>
    <s v="Jersey"/>
    <s v="07321739289553"/>
    <s v="IE"/>
    <s v="Summer"/>
    <s v="202501"/>
    <s v="cos&gt;COS Men&gt;Menswear&gt;Casual&gt;T-shirt"/>
    <s v="Black"/>
    <s v="HM_186"/>
    <s v="XS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2310"/>
    <n v="66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x v="0"/>
    <s v="1147848002"/>
    <s v="1147848002251005"/>
    <s v="1147848002251005"/>
    <s v="T-shirt Black, XL"/>
    <s v="Men"/>
    <s v="4517"/>
    <s v="Jersey"/>
    <s v="07321739291013"/>
    <s v="IE"/>
    <s v="Summer"/>
    <s v="202501"/>
    <s v="cos&gt;COS Men&gt;Menswear&gt;Casual&gt;T-shirt"/>
    <s v="Black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1995"/>
    <n v="57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x v="0"/>
    <s v="1147848019"/>
    <s v="1147848019251005"/>
    <s v="1147848019251005"/>
    <s v="T-shirt Mole, XL"/>
    <s v="Men"/>
    <s v="4517"/>
    <s v="Jersey"/>
    <s v="07300231559333"/>
    <s v="IE"/>
    <s v="Summer"/>
    <s v="202501"/>
    <s v="cos&gt;COS Men&gt;Menswear&gt;Casual&gt;T-shirt"/>
    <s v="Beige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595"/>
    <n v="17"/>
    <s v="https://media.cos.com/assets/001/62/bf/62bf27e0c21cca5224d91cb65b1f458f98baad3f_xxl-1.jpg"/>
    <s v="https://media.cos.com/assets/001/2a/83/2a835c043eb934c40af5ef62c9be6fcdfa59e522_xxl-1.jpg"/>
    <s v="https://media.cos.com/assets/001/2a/83/2a835c043eb934c40af5ef62c9be6fcdfa59e5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x v="0"/>
    <s v="1147848020"/>
    <s v="1147848020251005"/>
    <s v="1147848020251005"/>
    <s v="T-shirt Green, XL"/>
    <s v="Men"/>
    <s v="4517"/>
    <s v="Jersey"/>
    <s v="07300231559289"/>
    <s v="IE"/>
    <s v="Summer"/>
    <s v="202501"/>
    <s v="cos&gt;COS Men&gt;Menswear&gt;Casual&gt;T-shirt"/>
    <s v="Green"/>
    <s v="HM_186"/>
    <s v="XL"/>
    <s v="61091000"/>
    <s v="1"/>
    <s v="2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385"/>
    <n v="11"/>
    <s v="https://media.cos.com/assets/001/09/2b/092b20617f76bb2ee1f295059dde39835c91f232_xxl-1.jpg"/>
    <s v="https://media.cos.com/assets/001/0c/03/0c0380b744e77160f5ef4f1d3673ba15bc7e8d6d_xxl-1.jpg"/>
    <s v="https://media.cos.com/assets/001/09/2b/092b20617f76bb2ee1f295059dde39835c91f23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61887"/>
    <s v="Oriella Straight Denim"/>
    <x v="2"/>
    <s v="1161887002"/>
    <s v="1161887002251001"/>
    <s v="1161887002251001"/>
    <s v="Jeans Blue, 24"/>
    <s v="Women"/>
    <s v="2318"/>
    <s v="Denim"/>
    <s v="07321738383559"/>
    <s v="IE"/>
    <s v="Summer"/>
    <s v="202501"/>
    <s v="cos&gt;COS Ladies&gt;Ladieswear&gt;Casual&gt;Jeans"/>
    <s v="Blue"/>
    <s v="HM_183"/>
    <s v="24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2"/>
    <s v="1161887002251002"/>
    <s v="Jeans Blue, 25"/>
    <s v="Women"/>
    <s v="2318"/>
    <s v="Denim"/>
    <s v="07321738383566"/>
    <s v="IE"/>
    <s v="Summer"/>
    <s v="202501"/>
    <s v="cos&gt;COS Ladies&gt;Ladieswear&gt;Casual&gt;Jeans"/>
    <s v="Blue"/>
    <s v="HM_183"/>
    <s v="25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3"/>
    <s v="1161887002251003"/>
    <s v="Jeans Blue, 26"/>
    <s v="Women"/>
    <s v="2318"/>
    <s v="Denim"/>
    <s v="07321738383573"/>
    <s v="IE"/>
    <s v="Summer"/>
    <s v="202501"/>
    <s v="cos&gt;COS Ladies&gt;Ladieswear&gt;Casual&gt;Jeans"/>
    <s v="Blue"/>
    <s v="HM_183"/>
    <s v="26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4"/>
    <s v="1161887002251004"/>
    <s v="Jeans Blue, 27"/>
    <s v="Women"/>
    <s v="2318"/>
    <s v="Denim"/>
    <s v="07321738383597"/>
    <s v="IE"/>
    <s v="Summer"/>
    <s v="202501"/>
    <s v="cos&gt;COS Ladies&gt;Ladieswear&gt;Casual&gt;Jeans"/>
    <s v="Blue"/>
    <s v="HM_183"/>
    <s v="27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270"/>
    <n v="6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5"/>
    <s v="1161887002251005"/>
    <s v="Jeans Blue, 28"/>
    <s v="Women"/>
    <s v="2318"/>
    <s v="Denim"/>
    <s v="07321738383603"/>
    <s v="IE"/>
    <s v="Summer"/>
    <s v="202501"/>
    <s v="cos&gt;COS Ladies&gt;Ladieswear&gt;Casual&gt;Jeans"/>
    <s v="Blue"/>
    <s v="HM_183"/>
    <s v="28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6"/>
    <s v="1161887002251006"/>
    <s v="Jeans Blue, 29"/>
    <s v="Women"/>
    <s v="2318"/>
    <s v="Denim"/>
    <s v="07321738384815"/>
    <s v="IE"/>
    <s v="Summer"/>
    <s v="202501"/>
    <s v="cos&gt;COS Ladies&gt;Ladieswear&gt;Casual&gt;Jeans"/>
    <s v="Blue"/>
    <s v="HM_183"/>
    <s v="29"/>
    <s v="62034231"/>
    <s v="1"/>
    <s v="4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060"/>
    <n v="36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7"/>
    <s v="1161887002251007"/>
    <s v="Jeans Blue, 30"/>
    <s v="Women"/>
    <s v="2318"/>
    <s v="Denim"/>
    <s v="07321738384822"/>
    <s v="IE"/>
    <s v="Summer"/>
    <s v="202501"/>
    <s v="cos&gt;COS Ladies&gt;Ladieswear&gt;Casual&gt;Jeans"/>
    <s v="Blue"/>
    <s v="HM_183"/>
    <s v="30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230"/>
    <n v="3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8"/>
    <s v="1161887002251008"/>
    <s v="Jeans Blue, 31"/>
    <s v="Women"/>
    <s v="2318"/>
    <s v="Denim"/>
    <s v="07321738384839"/>
    <s v="IE"/>
    <s v="Summer"/>
    <s v="202501"/>
    <s v="cos&gt;COS Ladies&gt;Ladieswear&gt;Casual&gt;Jeans"/>
    <s v="Blue"/>
    <s v="HM_183"/>
    <s v="31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02"/>
    <s v="1161887002251009"/>
    <s v="1161887002251009"/>
    <s v="Jeans Blue, 32"/>
    <s v="Women"/>
    <s v="2318"/>
    <s v="Denim"/>
    <s v="07321738384846"/>
    <s v="IE"/>
    <s v="Summer"/>
    <s v="202501"/>
    <s v="cos&gt;COS Ladies&gt;Ladieswear&gt;Casual&gt;Jeans"/>
    <s v="Blue"/>
    <s v="HM_183"/>
    <s v="32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570"/>
    <n v="4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x v="2"/>
    <s v="1161887010"/>
    <s v="1161887010251001"/>
    <s v="1161887010251001"/>
    <s v="Jeans Blue, 24"/>
    <s v="Women"/>
    <s v="2318"/>
    <s v="Denim"/>
    <s v="07321739018887"/>
    <s v="IE"/>
    <s v="Summer"/>
    <s v="202501"/>
    <s v="cos&gt;COS Ladies&gt;Ladieswear&gt;Casual&gt;Jeans"/>
    <s v="Turquoise"/>
    <s v="HM_183"/>
    <s v="2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x v="2"/>
    <s v="1161887010"/>
    <s v="1161887010251005"/>
    <s v="1161887010251005"/>
    <s v="Jeans Blue, 28"/>
    <s v="Women"/>
    <s v="2318"/>
    <s v="Denim"/>
    <s v="07321739020040"/>
    <s v="IE"/>
    <s v="Summer"/>
    <s v="202501"/>
    <s v="cos&gt;COS Ladies&gt;Ladieswear&gt;Casual&gt;Jeans"/>
    <s v="Turquoise"/>
    <s v="HM_183"/>
    <s v="28"/>
    <s v="62034231"/>
    <s v="1"/>
    <s v="0,735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x v="2"/>
    <s v="1161887010"/>
    <s v="1161887010251008"/>
    <s v="1161887010251008"/>
    <s v="Jeans Blue, 31"/>
    <s v="Women"/>
    <s v="2318"/>
    <s v="Denim"/>
    <s v="07321739020095"/>
    <s v="IE"/>
    <s v="Summer"/>
    <s v="202501"/>
    <s v="cos&gt;COS Ladies&gt;Ladieswear&gt;Casual&gt;Jeans"/>
    <s v="Turquoise"/>
    <s v="HM_183"/>
    <s v="31"/>
    <s v="62034231"/>
    <s v="1"/>
    <s v="0,79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x v="2"/>
    <s v="1161887010"/>
    <s v="1161887010251009"/>
    <s v="1161887010251009"/>
    <s v="Jeans Blue, 32"/>
    <s v="Women"/>
    <s v="2318"/>
    <s v="Denim"/>
    <s v="07321739020101"/>
    <s v="IE"/>
    <s v="Summer"/>
    <s v="202501"/>
    <s v="cos&gt;COS Ladies&gt;Ladieswear&gt;Casual&gt;Jeans"/>
    <s v="Turquoise"/>
    <s v="HM_183"/>
    <s v="32"/>
    <s v="62034231"/>
    <s v="1"/>
    <s v="0,81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3633"/>
    <s v="Bass Linen shirt TVP"/>
    <x v="5"/>
    <s v="1163633004"/>
    <s v="1163633004251002"/>
    <s v="1163633004251002"/>
    <s v="Shirt White, 34"/>
    <s v="Women"/>
    <s v="2313"/>
    <s v="Blouses"/>
    <s v="07321739863197"/>
    <s v="IE"/>
    <s v="Summer"/>
    <s v="202501"/>
    <s v="cos&gt;COS Ladies&gt;Ladieswear&gt;Casual&gt;Shirt"/>
    <s v="White"/>
    <s v="HM_175"/>
    <s v="34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75"/>
    <n v="1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x v="5"/>
    <s v="1163633004"/>
    <s v="1163633004251003"/>
    <s v="1163633004251003"/>
    <s v="Shirt White, 36"/>
    <s v="Women"/>
    <s v="2313"/>
    <s v="Blouses"/>
    <s v="07321739863203"/>
    <s v="IE"/>
    <s v="Summer"/>
    <s v="202501"/>
    <s v="cos&gt;COS Ladies&gt;Ladieswear&gt;Casual&gt;Shirt"/>
    <s v="White"/>
    <s v="HM_175"/>
    <s v="36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4200"/>
    <n v="5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x v="5"/>
    <s v="1163633004"/>
    <s v="1163633004251004"/>
    <s v="1163633004251004"/>
    <s v="Shirt White, 38"/>
    <s v="Women"/>
    <s v="2313"/>
    <s v="Blouses"/>
    <s v="07321739865016"/>
    <s v="IE"/>
    <s v="Summer"/>
    <s v="202501"/>
    <s v="cos&gt;COS Ladies&gt;Ladieswear&gt;Casual&gt;Shirt"/>
    <s v="White"/>
    <s v="HM_175"/>
    <s v="38"/>
    <s v="62069010"/>
    <s v="1"/>
    <s v="395"/>
    <s v="G"/>
    <s v=""/>
    <s v="100"/>
    <s v=""/>
    <s v=""/>
    <s v=""/>
    <s v=""/>
    <s v=""/>
    <s v=""/>
    <s v=""/>
    <s v=""/>
    <s v="Solid"/>
    <s v="CN"/>
    <s v="GB"/>
    <n v="75"/>
    <s v="GBP"/>
    <s v="Southall"/>
    <n v="150"/>
    <n v="2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x v="5"/>
    <s v="1163633004"/>
    <s v="1163633004251006"/>
    <s v="1163633004251006"/>
    <s v="Shirt White, 42"/>
    <s v="Women"/>
    <s v="2313"/>
    <s v="Blouses"/>
    <s v="07321739865054"/>
    <s v="IE"/>
    <s v="Summer"/>
    <s v="202501"/>
    <s v="cos&gt;COS Ladies&gt;Ladieswear&gt;Casual&gt;Shirt"/>
    <s v="White"/>
    <s v="HM_175"/>
    <s v="42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1350"/>
    <n v="18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x v="5"/>
    <s v="1163633004"/>
    <s v="1163633004251007"/>
    <s v="1163633004251007"/>
    <s v="Shirt White, 44"/>
    <s v="Women"/>
    <s v="2313"/>
    <s v="Blouses"/>
    <s v="07321739865061"/>
    <s v="IE"/>
    <s v="Summer"/>
    <s v="202501"/>
    <s v="cos&gt;COS Ladies&gt;Ladieswear&gt;Casual&gt;Shirt"/>
    <s v="White"/>
    <s v="HM_175"/>
    <s v="44"/>
    <s v="62069010"/>
    <s v="1"/>
    <s v="430"/>
    <s v="G"/>
    <s v=""/>
    <s v="100"/>
    <s v=""/>
    <s v=""/>
    <s v=""/>
    <s v=""/>
    <s v=""/>
    <s v=""/>
    <s v=""/>
    <s v=""/>
    <s v="Solid"/>
    <s v="CN"/>
    <s v="GB"/>
    <n v="75"/>
    <s v="GBP"/>
    <s v="Southall"/>
    <n v="2700"/>
    <n v="3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x v="5"/>
    <s v="1163633008"/>
    <s v="1163633008251007"/>
    <s v="1163633008251007"/>
    <s v="Shirt Yellow, 44"/>
    <s v="Women"/>
    <s v="2313"/>
    <s v="Blouses"/>
    <s v="07321739621544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125"/>
    <n v="15"/>
    <s v="https://media.cos.com/assets/001/f0/3b/f03b820f4804bd7a87155fe756f99ebea63cd2bb_xxl-1.jpg"/>
    <s v="https://media.cos.com/assets/001/23/ec/23ec0a66b855ca981107211b2716bd5d5ef0aae1_xxl-1.jpg"/>
    <s v="https://media.cos.com/assets/001/23/ec/23ec0a66b855ca981107211b2716bd5d5ef0aae1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linen 100.0."/>
  </r>
  <r>
    <s v="cos"/>
    <s v="163633"/>
    <s v="Bass Linen shirt TVP"/>
    <x v="5"/>
    <s v="1163633009"/>
    <s v="1163633009251002"/>
    <s v="1163633009251002"/>
    <s v="Shirt Green, 34"/>
    <s v="Women"/>
    <s v="2313"/>
    <s v="Blouses"/>
    <s v="07300230704697"/>
    <s v="IE"/>
    <s v="Summer"/>
    <s v="202501"/>
    <s v="cos&gt;COS Ladies&gt;Ladieswear&gt;Casual&gt;Shirt"/>
    <s v="Green"/>
    <s v="HM_175"/>
    <s v="34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500"/>
    <n v="6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x v="5"/>
    <s v="1163633009"/>
    <s v="1163633009251003"/>
    <s v="1163633009251003"/>
    <s v="Shirt Green, 36"/>
    <s v="Women"/>
    <s v="2313"/>
    <s v="Blouses"/>
    <s v="07300230704703"/>
    <s v="IE"/>
    <s v="Summer"/>
    <s v="202501"/>
    <s v="cos&gt;COS Ladies&gt;Ladieswear&gt;Casual&gt;Shirt"/>
    <s v="Green"/>
    <s v="HM_175"/>
    <s v="36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700"/>
    <n v="76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x v="5"/>
    <s v="1163633009"/>
    <s v="1163633009251004"/>
    <s v="1163633009251004"/>
    <s v="Shirt Green, 38"/>
    <s v="Women"/>
    <s v="2313"/>
    <s v="Blouses"/>
    <s v="07300230706516"/>
    <s v="IE"/>
    <s v="Summer"/>
    <s v="202501"/>
    <s v="cos&gt;COS Ladies&gt;Ladieswear&gt;Casual&gt;Shirt"/>
    <s v="Green"/>
    <s v="HM_175"/>
    <s v="38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125"/>
    <n v="5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x v="5"/>
    <s v="1163633009"/>
    <s v="1163633009251005"/>
    <s v="1163633009251005"/>
    <s v="Shirt Green, 40"/>
    <s v="Women"/>
    <s v="2313"/>
    <s v="Blouses"/>
    <s v="07300230706523"/>
    <s v="IE"/>
    <s v="Summer"/>
    <s v="202501"/>
    <s v="cos&gt;COS Ladies&gt;Ladieswear&gt;Casual&gt;Shirt"/>
    <s v="Green"/>
    <s v="HM_175"/>
    <s v="40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3375"/>
    <n v="4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x v="5"/>
    <s v="1163633009"/>
    <s v="1163633009251006"/>
    <s v="1163633009251006"/>
    <s v="Shirt Green, 42"/>
    <s v="Women"/>
    <s v="2313"/>
    <s v="Blouses"/>
    <s v="07300230706530"/>
    <s v="IE"/>
    <s v="Summer"/>
    <s v="202501"/>
    <s v="cos&gt;COS Ladies&gt;Ladieswear&gt;Casual&gt;Shirt"/>
    <s v="Green"/>
    <s v="HM_175"/>
    <s v="42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625"/>
    <n v="3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x v="5"/>
    <s v="1163633009"/>
    <s v="1163633009251007"/>
    <s v="1163633009251007"/>
    <s v="Shirt Green, 44"/>
    <s v="Women"/>
    <s v="2313"/>
    <s v="Blouses"/>
    <s v="07300230706547"/>
    <s v="IE"/>
    <s v="Summer"/>
    <s v="202501"/>
    <s v="cos&gt;COS Ladies&gt;Ladieswear&gt;Casual&gt;Shirt"/>
    <s v="Green"/>
    <s v="HM_175"/>
    <s v="44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71192"/>
    <s v="ELLIS TROUSER R T"/>
    <x v="6"/>
    <s v="1171192001"/>
    <s v="1171192001251003"/>
    <s v="1171192001251003"/>
    <s v="Trousers Black, 44"/>
    <s v="Men"/>
    <s v="4512"/>
    <s v="Trousers"/>
    <s v="07321739827045"/>
    <s v="IE"/>
    <s v="Summer"/>
    <s v="202501"/>
    <s v="cos&gt;COS Men&gt;Menswear&gt;Casual&gt;Trousers"/>
    <s v="Black"/>
    <s v="HM_196"/>
    <s v="44"/>
    <s v="62046918"/>
    <s v="1"/>
    <s v="39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12375"/>
    <n v="165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x v="6"/>
    <s v="1171192001"/>
    <s v="1171192001251005"/>
    <s v="1171192001251005"/>
    <s v="Trousers Black, 48"/>
    <s v="Men"/>
    <s v="4512"/>
    <s v="Trousers"/>
    <s v="07321739827069"/>
    <s v="IE"/>
    <s v="Summer"/>
    <s v="202501"/>
    <s v="cos&gt;COS Men&gt;Menswear&gt;Casual&gt;Trousers"/>
    <s v="Black"/>
    <s v="HM_196"/>
    <s v="48"/>
    <s v="62046918"/>
    <s v="1"/>
    <s v="404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3975"/>
    <n v="5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x v="6"/>
    <s v="1171192001"/>
    <s v="1171192001251006"/>
    <s v="1171192001251006"/>
    <s v="Trousers Black, 50"/>
    <s v="Men"/>
    <s v="4512"/>
    <s v="Trousers"/>
    <s v="07321739827076"/>
    <s v="IE"/>
    <s v="Summer"/>
    <s v="202501"/>
    <s v="cos&gt;COS Men&gt;Menswear&gt;Casual&gt;Trousers"/>
    <s v="Black"/>
    <s v="HM_196"/>
    <s v="50"/>
    <s v="62046918"/>
    <s v="1"/>
    <s v="42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7650"/>
    <n v="102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x v="6"/>
    <s v="1171192001"/>
    <s v="1171192001251007"/>
    <s v="1171192001251007"/>
    <s v="Trousers Black, 52"/>
    <s v="Men"/>
    <s v="4512"/>
    <s v="Trousers"/>
    <s v="07321739827083"/>
    <s v="IE"/>
    <s v="Summer"/>
    <s v="202501"/>
    <s v="cos&gt;COS Men&gt;Menswear&gt;Casual&gt;Trousers"/>
    <s v="Black"/>
    <s v="HM_196"/>
    <s v="52"/>
    <s v="62046918"/>
    <s v="1"/>
    <s v="43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6225"/>
    <n v="8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x v="6"/>
    <s v="1171192001"/>
    <s v="1171192001251008"/>
    <s v="1171192001251008"/>
    <s v="Trousers Black, 54"/>
    <s v="Men"/>
    <s v="4512"/>
    <s v="Trousers"/>
    <s v="07321739827090"/>
    <s v="IE"/>
    <s v="Summer"/>
    <s v="202501"/>
    <s v="cos&gt;COS Men&gt;Menswear&gt;Casual&gt;Trousers"/>
    <s v="Black"/>
    <s v="HM_196"/>
    <s v="54"/>
    <s v="62046918"/>
    <s v="1"/>
    <s v="45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2175"/>
    <n v="29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x v="6"/>
    <s v="1171192002"/>
    <s v="1171192002251003"/>
    <s v="1171192002251003"/>
    <s v="Trousers Beige, 44"/>
    <s v="Men"/>
    <s v="4512"/>
    <s v="Trousers"/>
    <s v="07321739828776"/>
    <s v="IE"/>
    <s v="Summer"/>
    <s v="202501"/>
    <s v="cos&gt;COS Men&gt;Menswear&gt;Casual&gt;Trousers"/>
    <s v="Beige"/>
    <s v="HM_196"/>
    <s v="44"/>
    <s v="62046918"/>
    <s v="1"/>
    <s v="39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275"/>
    <n v="57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x v="6"/>
    <s v="1171192002"/>
    <s v="1171192002251004"/>
    <s v="1171192002251004"/>
    <s v="Trousers Beige, 46"/>
    <s v="Men"/>
    <s v="4512"/>
    <s v="Trousers"/>
    <s v="07321739828783"/>
    <s v="IE"/>
    <s v="Summer"/>
    <s v="202501"/>
    <s v="cos&gt;COS Men&gt;Menswear&gt;Casual&gt;Trousers"/>
    <s v="Beige"/>
    <s v="HM_196"/>
    <s v="46"/>
    <s v="62046918"/>
    <s v="1"/>
    <s v="40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875"/>
    <n v="65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x v="6"/>
    <s v="1171192002"/>
    <s v="1171192002251005"/>
    <s v="1171192002251005"/>
    <s v="Trousers Beige, 48"/>
    <s v="Men"/>
    <s v="4512"/>
    <s v="Trousers"/>
    <s v="07321739828790"/>
    <s v="IE"/>
    <s v="Summer"/>
    <s v="202501"/>
    <s v="cos&gt;COS Men&gt;Menswear&gt;Casual&gt;Trousers"/>
    <s v="Beige"/>
    <s v="HM_196"/>
    <s v="48"/>
    <s v="62046918"/>
    <s v="1"/>
    <s v="404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675"/>
    <n v="49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x v="6"/>
    <s v="1171192002"/>
    <s v="1171192002251006"/>
    <s v="1171192002251006"/>
    <s v="Trousers Beige, 50"/>
    <s v="Men"/>
    <s v="4512"/>
    <s v="Trousers"/>
    <s v="07321739828806"/>
    <s v="IE"/>
    <s v="Summer"/>
    <s v="202501"/>
    <s v="cos&gt;COS Men&gt;Menswear&gt;Casual&gt;Trousers"/>
    <s v="Beige"/>
    <s v="HM_196"/>
    <s v="50"/>
    <s v="62046918"/>
    <s v="1"/>
    <s v="42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900"/>
    <n v="52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x v="6"/>
    <s v="1171192002"/>
    <s v="1171192002251007"/>
    <s v="1171192002251007"/>
    <s v="Trousers Beige, 52"/>
    <s v="Men"/>
    <s v="4512"/>
    <s v="Trousers"/>
    <s v="07321739829711"/>
    <s v="IE"/>
    <s v="Summer"/>
    <s v="202501"/>
    <s v="cos&gt;COS Men&gt;Menswear&gt;Casual&gt;Trousers"/>
    <s v="Beige"/>
    <s v="HM_196"/>
    <s v="52"/>
    <s v="62046918"/>
    <s v="1"/>
    <s v="43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1500"/>
    <n v="2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x v="6"/>
    <s v="1171192002"/>
    <s v="1171192002251008"/>
    <s v="1171192002251008"/>
    <s v="Trousers Beige, 54"/>
    <s v="Men"/>
    <s v="4512"/>
    <s v="Trousers"/>
    <s v="07321739829735"/>
    <s v="IE"/>
    <s v="Summer"/>
    <s v="202501"/>
    <s v="cos&gt;COS Men&gt;Menswear&gt;Casual&gt;Trousers"/>
    <s v="Beige"/>
    <s v="HM_196"/>
    <s v="54"/>
    <s v="62046918"/>
    <s v="1"/>
    <s v="45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2250"/>
    <n v="3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5534"/>
    <s v="TVP M Inu polo tee REG"/>
    <x v="1"/>
    <s v="1175534005"/>
    <s v="1175534005251003"/>
    <s v="1175534005251003"/>
    <s v="Polo shirt Blue, S"/>
    <s v="Women"/>
    <s v="2316"/>
    <s v="Heavyknit"/>
    <s v="07321739286101"/>
    <s v="IE"/>
    <s v="Summer"/>
    <s v="202501"/>
    <s v="cos&gt;COS Ladies&gt;Ladieswear&gt;Casual&gt;Top"/>
    <s v="Blue"/>
    <s v="HM_176"/>
    <s v="S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1430"/>
    <n v="26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75534"/>
    <s v="TVP M Inu polo tee REG"/>
    <x v="1"/>
    <s v="1175534005"/>
    <s v="1175534005251004"/>
    <s v="1175534005251004"/>
    <s v="Polo shirt Blue, M"/>
    <s v="Women"/>
    <s v="2316"/>
    <s v="Heavyknit"/>
    <s v="07321739291716"/>
    <s v="IE"/>
    <s v="Summer"/>
    <s v="202501"/>
    <s v="cos&gt;COS Ladies&gt;Ladieswear&gt;Casual&gt;Top"/>
    <s v="Blue"/>
    <s v="HM_176"/>
    <s v="M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4785"/>
    <n v="87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87052"/>
    <s v="Kalea Wide Denim"/>
    <x v="2"/>
    <s v="1187052011"/>
    <s v="1187052011251004"/>
    <s v="1187052011251004"/>
    <s v="Jeans Turquoise, 27"/>
    <s v="Women"/>
    <s v="2318"/>
    <s v="Denim"/>
    <s v="07321738340866"/>
    <s v="IE"/>
    <s v="Summer"/>
    <s v="202501"/>
    <s v="cos&gt;COS Ladies&gt;Ladieswear&gt;Casual&gt;Jeans"/>
    <s v="Turquoise"/>
    <s v="HM_183"/>
    <s v="27"/>
    <s v="62034231"/>
    <s v="1"/>
    <s v="9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7052"/>
    <s v="Kalea Wide Denim"/>
    <x v="2"/>
    <s v="1187052011"/>
    <s v="1187052011251008"/>
    <s v="1187052011251008"/>
    <s v="Jeans Turquoise, 31"/>
    <s v="Women"/>
    <s v="2318"/>
    <s v="Denim"/>
    <s v="07321738341238"/>
    <s v="IE"/>
    <s v="Summer"/>
    <s v="202501"/>
    <s v="cos&gt;COS Ladies&gt;Ladieswear&gt;Casual&gt;Jeans"/>
    <s v="Turquoise"/>
    <s v="HM_183"/>
    <s v="31"/>
    <s v="62034231"/>
    <s v="1"/>
    <s v="5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9111"/>
    <s v="E EDMOND STRIPE BOXER"/>
    <x v="7"/>
    <s v="1189111003"/>
    <s v="1189111003251002"/>
    <s v="1189111003251002"/>
    <s v="Underwear bottom Blue, S"/>
    <s v="Men"/>
    <s v="4816"/>
    <s v="Underwear"/>
    <s v="07300230614910"/>
    <s v="IE"/>
    <s v="Summer"/>
    <s v="202501"/>
    <s v="cos&gt;COS Men&gt;Menswear&gt;Accessories&gt;Briefs"/>
    <s v="Blue"/>
    <s v="HM_140"/>
    <s v="S"/>
    <s v="62071100"/>
    <s v="1"/>
    <s v="9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12"/>
    <n v="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x v="7"/>
    <s v="1189111003"/>
    <s v="1189111003251003"/>
    <s v="1189111003251003"/>
    <s v="Underwear bottom Blue, M"/>
    <s v="Men"/>
    <s v="4816"/>
    <s v="Underwear"/>
    <s v="07300230614927"/>
    <s v="IE"/>
    <s v="Summer"/>
    <s v="202501"/>
    <s v="cos&gt;COS Men&gt;Menswear&gt;Accessories&gt;Briefs"/>
    <s v="Blue"/>
    <s v="HM_140"/>
    <s v="M"/>
    <s v="62071100"/>
    <s v="1"/>
    <s v="100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252"/>
    <n v="2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x v="7"/>
    <s v="1189111003"/>
    <s v="1189111003251004"/>
    <s v="1189111003251004"/>
    <s v="Underwear bottom Blue, L"/>
    <s v="Men"/>
    <s v="4816"/>
    <s v="Underwear"/>
    <s v="07300230614934"/>
    <s v="IE"/>
    <s v="Summer"/>
    <s v="202501"/>
    <s v="cos&gt;COS Men&gt;Menswear&gt;Accessories&gt;Briefs"/>
    <s v="Blue"/>
    <s v="HM_140"/>
    <s v="L"/>
    <s v="62071100"/>
    <s v="1"/>
    <s v="10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84"/>
    <n v="7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96947"/>
    <s v="BERYL 2 ORG COTTON O SS TEE"/>
    <x v="0"/>
    <s v="1196947001"/>
    <s v="1196947001251003"/>
    <s v="1196947001251003"/>
    <s v="T-shirt White, M"/>
    <s v="Men"/>
    <s v="4519"/>
    <s v="Jersey Basic"/>
    <s v="07300230102578"/>
    <s v="IE"/>
    <s v="Summer"/>
    <s v="202501"/>
    <s v="cos&gt;COS Men&gt;Menswear&gt;Casual&gt;T-shirt"/>
    <s v="White"/>
    <s v="HM_186"/>
    <s v="M"/>
    <s v="61091000"/>
    <s v="1"/>
    <s v="22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50"/>
    <n v="6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x v="0"/>
    <s v="1196947001"/>
    <s v="1196947001251004"/>
    <s v="1196947001251004"/>
    <s v="T-shirt White, L"/>
    <s v="Men"/>
    <s v="4519"/>
    <s v="Jersey Basic"/>
    <s v="07300230102585"/>
    <s v="IE"/>
    <s v="Summer"/>
    <s v="202501"/>
    <s v="cos&gt;COS Men&gt;Menswear&gt;Casual&gt;T-shirt"/>
    <s v="White"/>
    <s v="HM_186"/>
    <s v="L"/>
    <s v="61091000"/>
    <s v="1"/>
    <s v="225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225"/>
    <n v="49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x v="0"/>
    <s v="1196947001"/>
    <s v="1196947001251005"/>
    <s v="1196947001251005"/>
    <s v="T-shirt White, XL"/>
    <s v="Men"/>
    <s v="4519"/>
    <s v="Jersey Basic"/>
    <s v="07300230102592"/>
    <s v="IE"/>
    <s v="Summer"/>
    <s v="202501"/>
    <s v="cos&gt;COS Men&gt;Menswear&gt;Casual&gt;T-shirt"/>
    <s v="White"/>
    <s v="HM_186"/>
    <s v="XL"/>
    <s v="61091000"/>
    <s v="1"/>
    <s v="24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600"/>
    <n v="64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200201"/>
    <s v="E KANE TOTE CHARITY BAG"/>
    <x v="8"/>
    <s v="1200201001"/>
    <s v="1200201001251001"/>
    <s v="1200201001251001"/>
    <s v="Tote bag White, ONESIZE"/>
    <s v="Home"/>
    <s v="2250"/>
    <s v="Live"/>
    <s v="07300231560339"/>
    <s v="IE"/>
    <s v="Summer"/>
    <s v="202501"/>
    <s v="cos&gt;COS Living&gt;COS Living&gt;COS Living&gt;Bag"/>
    <s v="White"/>
    <s v="HM_173"/>
    <s v="ONESIZE"/>
    <s v="42029298"/>
    <s v="1"/>
    <s v="146"/>
    <s v="G"/>
    <s v=""/>
    <s v="100,0"/>
    <s v=""/>
    <s v=""/>
    <s v=""/>
    <s v=""/>
    <s v=""/>
    <s v=""/>
    <s v=""/>
    <s v=""/>
    <s v="Placement print"/>
    <s v="BD"/>
    <s v="GB"/>
    <n v="10"/>
    <s v="GBP"/>
    <s v="Southall"/>
    <n v="2250"/>
    <n v="225"/>
    <s v="https://public.assets.hmgroup.com/assets/001/3d/70/3d70ceacc5ab0582863c431a8005215e0683e6af_xxl-1.jpg"/>
    <s v=""/>
    <s v="https://public.assets.hmgroup.com/assets/001/16/43/1643a4b40ffdcf914b7529f0c39900462ce96855_xxl-1.jpg"/>
    <s v="https://media.cos.com/assets/001/0b/70/0b70622884b9b7627db41252091cea67b7420f1d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cotton 100.0."/>
  </r>
  <r>
    <s v="cos"/>
    <s v="200472"/>
    <s v="E Elodie Reversible Belt"/>
    <x v="9"/>
    <s v="1200472004"/>
    <s v="1200472004252001"/>
    <s v="1200472004252001"/>
    <s v="Belt Brown, XS/S"/>
    <s v="Women"/>
    <s v="2614"/>
    <s v="Belts"/>
    <s v="07300233118446"/>
    <s v="IE"/>
    <s v="Winter"/>
    <s v="202502"/>
    <s v="cos&gt;COS Ladies&gt;Ladieswear&gt;Accessories&gt;Belt"/>
    <s v="Brown"/>
    <s v="HM_182"/>
    <s v="XS/S"/>
    <s v="42033000"/>
    <s v="1"/>
    <s v="100"/>
    <s v="G"/>
    <s v="Cow leather"/>
    <s v="100"/>
    <s v=""/>
    <s v=""/>
    <s v=""/>
    <s v=""/>
    <s v=""/>
    <s v=""/>
    <s v=""/>
    <s v=""/>
    <s v="Solid"/>
    <s v="IT"/>
    <s v="GB"/>
    <n v="55"/>
    <s v="GBP"/>
    <s v="Southall"/>
    <n v="55"/>
    <n v="1"/>
    <s v="https://media.cos.com/assets/001/ec/5a/ec5a82082aa5adccb9e30562a5738f31b1c3c85c_xxl-1.jpg"/>
    <s v="https://media.cos.com/assets/001/0a/a2/0aa2b65cd6067acb2a9c8d500e115ad359aa02ca_xxl-1.jpg"/>
    <s v="https://media.cos.com/assets/001/a1/cf/a1cf72ff4d7d6b23b1b38fc512dfc385851d91ab_xxl-1.jpg"/>
    <s v=""/>
    <s v="https://media.cos.com/assets/001/ec/5a/ec5a82082aa5adccb9e30562a5738f31b1c3c85c_xxl-1.jpg"/>
    <s v=""/>
    <s v=""/>
    <s v=""/>
    <s v=""/>
    <s v=""/>
    <m/>
    <m/>
    <m/>
    <m/>
    <m/>
    <b v="0"/>
    <s v=" 001cowleather 100."/>
  </r>
  <r>
    <s v="cos"/>
    <s v="202718"/>
    <s v="M Aldra RMS vest REG (AJ)"/>
    <x v="10"/>
    <s v="1202718007"/>
    <s v="1202718007251002"/>
    <s v="1202718007251002"/>
    <s v="Vest top Green, XS"/>
    <s v="Women"/>
    <s v="2316"/>
    <s v="Heavyknit"/>
    <s v="07321739200169"/>
    <s v="IE"/>
    <s v="Summer"/>
    <s v="202501"/>
    <s v="cos&gt;COS Ladies&gt;Ladieswear&gt;Casual&gt;Jumper"/>
    <s v="Yellow"/>
    <s v="HM_176"/>
    <s v="X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210"/>
    <n v="26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x v="10"/>
    <s v="1202718007"/>
    <s v="1202718007251003"/>
    <s v="1202718007251003"/>
    <s v="Vest top Green, S"/>
    <s v="Women"/>
    <s v="2316"/>
    <s v="Heavyknit"/>
    <s v="07321739200176"/>
    <s v="IE"/>
    <s v="Summer"/>
    <s v="202501"/>
    <s v="cos&gt;COS Ladies&gt;Ladieswear&gt;Casual&gt;Jumper"/>
    <s v="Yellow"/>
    <s v="HM_176"/>
    <s v="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3655"/>
    <n v="43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x v="10"/>
    <s v="1202718007"/>
    <s v="1202718007251004"/>
    <s v="1202718007251004"/>
    <s v="Vest top Green, M"/>
    <s v="Women"/>
    <s v="2316"/>
    <s v="Heavyknit"/>
    <s v="07321739200183"/>
    <s v="IE"/>
    <s v="Summer"/>
    <s v="202501"/>
    <s v="cos&gt;COS Ladies&gt;Ladieswear&gt;Casual&gt;Jumper"/>
    <s v="Yellow"/>
    <s v="HM_176"/>
    <s v="M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380"/>
    <n v="28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5863"/>
    <s v="Nautilus Short Liner"/>
    <x v="11"/>
    <s v="1205863006"/>
    <s v="1205863006252005"/>
    <s v="1205863006252005"/>
    <s v="Jacket White, L"/>
    <s v="Women"/>
    <s v="2310"/>
    <s v="Outdoor"/>
    <s v="07300231464330"/>
    <s v="IE"/>
    <s v="Winter"/>
    <s v="202502"/>
    <s v="cos&gt;COS Ladies&gt;Ladieswear&gt;Casual&gt;Jacket"/>
    <s v="White"/>
    <s v="HM_176"/>
    <s v="L"/>
    <s v="62024010"/>
    <s v="1"/>
    <s v="600"/>
    <s v="G"/>
    <s v="Polyester"/>
    <s v="100,0"/>
    <s v=""/>
    <s v=""/>
    <s v=""/>
    <s v=""/>
    <s v=""/>
    <s v=""/>
    <s v=""/>
    <s v=""/>
    <s v="Solid"/>
    <s v="VN"/>
    <s v="GB"/>
    <n v="139"/>
    <s v="GBP"/>
    <s v="Southall"/>
    <n v="834"/>
    <n v="6"/>
    <s v="https://media.cos.com/assets/001/54/ad/54adfe944cbaa17bb108e62fba9af76b9601e70d_xxl-1.jpg"/>
    <s v="https://media.cos.com/assets/001/ac/12/ac12fb27b9c9b5e348104cf0fdf41b84f332eb6d_xxl-1.jpg"/>
    <s v="https://media.cos.com/assets/001/ac/12/ac12fb27b9c9b5e348104cf0fdf41b84f332eb6d_xxl-1.jpg"/>
    <s v=""/>
    <s v=""/>
    <s v=""/>
    <s v=""/>
    <s v=""/>
    <s v=""/>
    <s v=""/>
    <m/>
    <s v="No dry clean"/>
    <s v="Tumble dry medium"/>
    <s v="Medium iron"/>
    <m/>
    <b v="0"/>
    <s v=" 001shell : 001polyester 100.0. 001padding : 001duckdowngrey 80.0, 001duckfeather 20.0. 001lining : 001polyester 100.0."/>
  </r>
  <r>
    <s v="cos"/>
    <s v="208911"/>
    <s v="Cucamelon Trouser"/>
    <x v="6"/>
    <s v="1208911010"/>
    <s v="1208911010251006"/>
    <s v="1208911010251006"/>
    <s v="Trousers Beige, 42"/>
    <s v="Women"/>
    <s v="2312"/>
    <s v="Trousers"/>
    <s v="07321739019754"/>
    <s v="IE"/>
    <s v="Summer"/>
    <s v="202501"/>
    <s v="cos&gt;COS Ladies&gt;Ladieswear&gt;Casual&gt;Trousers"/>
    <s v="Beige"/>
    <s v="HM_179"/>
    <s v="42"/>
    <s v="62046239"/>
    <s v="1"/>
    <s v="42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200"/>
    <n v="16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08911"/>
    <s v="Cucamelon Trouser"/>
    <x v="6"/>
    <s v="1208911010"/>
    <s v="1208911010251007"/>
    <s v="1208911010251007"/>
    <s v="Trousers Beige, 44"/>
    <s v="Women"/>
    <s v="2312"/>
    <s v="Trousers"/>
    <s v="07321739019761"/>
    <s v="IE"/>
    <s v="Summer"/>
    <s v="202501"/>
    <s v="cos&gt;COS Ladies&gt;Ladieswear&gt;Casual&gt;Trousers"/>
    <s v="Beige"/>
    <s v="HM_179"/>
    <s v="44"/>
    <s v="62046239"/>
    <s v="1"/>
    <s v="43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025"/>
    <n v="27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16426"/>
    <s v="OSSIE RELAX MOCK NECK SWEAT"/>
    <x v="12"/>
    <s v="1216426001"/>
    <s v="1216426001251001"/>
    <s v="1216426001251001"/>
    <s v="Sweatshirt Black, XS"/>
    <s v="Men"/>
    <s v="4517"/>
    <s v="Jersey"/>
    <s v="07321738588022"/>
    <s v="IE"/>
    <s v="Summer"/>
    <s v="202501"/>
    <s v="cos&gt;COS Men&gt;Menswear&gt;Casual&gt;Sweatshirt"/>
    <s v="Black"/>
    <s v="HM_186"/>
    <s v="X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640"/>
    <n v="48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x v="12"/>
    <s v="1216426001"/>
    <s v="1216426001251002"/>
    <s v="1216426001251002"/>
    <s v="Sweatshirt Black, S"/>
    <s v="Men"/>
    <s v="4517"/>
    <s v="Jersey"/>
    <s v="07321738588039"/>
    <s v="IE"/>
    <s v="Summer"/>
    <s v="202501"/>
    <s v="cos&gt;COS Men&gt;Menswear&gt;Casual&gt;Sweatshirt"/>
    <s v="Black"/>
    <s v="HM_18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475"/>
    <n v="45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x v="12"/>
    <s v="1216426001"/>
    <s v="1216426001251003"/>
    <s v="1216426001251003"/>
    <s v="Sweatshirt Black, M"/>
    <s v="Men"/>
    <s v="4517"/>
    <s v="Jersey"/>
    <s v="07321738588053"/>
    <s v="IE"/>
    <s v="Summer"/>
    <s v="202501"/>
    <s v="cos&gt;COS Men&gt;Menswear&gt;Casual&gt;Sweatshirt"/>
    <s v="Black"/>
    <s v="HM_186"/>
    <s v="M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x v="12"/>
    <s v="1216426001"/>
    <s v="1216426001251005"/>
    <s v="1216426001251005"/>
    <s v="Sweatshirt Black, XL"/>
    <s v="Men"/>
    <s v="4517"/>
    <s v="Jersey"/>
    <s v="07321738588107"/>
    <s v="IE"/>
    <s v="Summer"/>
    <s v="202501"/>
    <s v="cos&gt;COS Men&gt;Menswear&gt;Casual&gt;Sweatshirt"/>
    <s v="Black"/>
    <s v="HM_186"/>
    <s v="XL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694"/>
    <s v="TVP E Labsky t-shirt SLM"/>
    <x v="0"/>
    <s v="1216694001"/>
    <s v="1216694001251002"/>
    <s v="1216694001251002"/>
    <s v="Top Black, XS"/>
    <s v="Women"/>
    <s v="2316"/>
    <s v="Heavyknit"/>
    <s v="07321739284510"/>
    <s v="IE"/>
    <s v="Summer"/>
    <s v="202501"/>
    <s v="cos&gt;COS Ladies&gt;Ladieswear&gt;Casual&gt;T-shirt"/>
    <s v="Black"/>
    <s v="HM_176"/>
    <s v="XS"/>
    <s v="61101190"/>
    <s v="1"/>
    <s v="10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6985"/>
    <n v="12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x v="0"/>
    <s v="1216694001"/>
    <s v="1216694001251003"/>
    <s v="1216694001251003"/>
    <s v="Top Black, S"/>
    <s v="Women"/>
    <s v="2316"/>
    <s v="Heavyknit"/>
    <s v="07321739284527"/>
    <s v="IE"/>
    <s v="Summer"/>
    <s v="202501"/>
    <s v="cos&gt;COS Ladies&gt;Ladieswear&gt;Casual&gt;T-shirt"/>
    <s v="Black"/>
    <s v="HM_176"/>
    <s v="S"/>
    <s v="61101190"/>
    <s v="1"/>
    <s v="11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865"/>
    <n v="143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x v="0"/>
    <s v="1216694001"/>
    <s v="1216694001251004"/>
    <s v="1216694001251004"/>
    <s v="Top Black, M"/>
    <s v="Women"/>
    <s v="2316"/>
    <s v="Heavyknit"/>
    <s v="07321739284534"/>
    <s v="IE"/>
    <s v="Summer"/>
    <s v="202501"/>
    <s v="cos&gt;COS Ladies&gt;Ladieswear&gt;Casual&gt;T-shirt"/>
    <s v="Black"/>
    <s v="HM_176"/>
    <s v="M"/>
    <s v="61101190"/>
    <s v="1"/>
    <s v="12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5885"/>
    <n v="10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x v="0"/>
    <s v="1216694001"/>
    <s v="1216694001251005"/>
    <s v="1216694001251005"/>
    <s v="Top Black, L"/>
    <s v="Women"/>
    <s v="2316"/>
    <s v="Heavyknit"/>
    <s v="07321739284541"/>
    <s v="IE"/>
    <s v="Summer"/>
    <s v="202501"/>
    <s v="cos&gt;COS Ladies&gt;Ladieswear&gt;Casual&gt;T-shirt"/>
    <s v="Black"/>
    <s v="HM_176"/>
    <s v="L"/>
    <s v="61101190"/>
    <s v="1"/>
    <s v="13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7664"/>
    <s v="MANTON 2 SWIMSHORT"/>
    <x v="13"/>
    <s v="1217664001"/>
    <s v="1217664001251002"/>
    <s v="1217664001251002"/>
    <s v="Swimwear bottom Black, S"/>
    <s v="Men"/>
    <s v="4820"/>
    <s v="Swimwear"/>
    <s v="07321739780166"/>
    <s v="IE"/>
    <s v="Summer"/>
    <s v="202501"/>
    <s v="cos&gt;COS Men&gt;Menswear&gt;Accessories&gt;Swim shorts"/>
    <s v="Black"/>
    <s v="HM_191"/>
    <s v="S"/>
    <s v="62046390"/>
    <s v="1"/>
    <s v="215"/>
    <s v="G"/>
    <s v="Polyamide"/>
    <s v="100,0"/>
    <s v=""/>
    <s v=""/>
    <s v=""/>
    <s v=""/>
    <s v=""/>
    <s v=""/>
    <s v=""/>
    <s v=""/>
    <s v="Solid"/>
    <s v="CN"/>
    <s v="GB"/>
    <n v="45"/>
    <s v="GBP"/>
    <s v="Southall"/>
    <n v="90"/>
    <n v="2"/>
    <s v="https://public.assets.hmgroup.com/assets/001/90/a3/90a3a6740841125a0caa29bcada42f847b8ed319_xxl-1.jpg"/>
    <s v="https://public.assets.hmgroup.com/assets/001/2d/e1/2de1a26c5c2ff42b7fa9b5110bd61b4998c0007c_xxl-1.jpg"/>
    <s v="https://public.assets.hmgroup.com/assets/001/87/01/8701963420d0d1c2687c9ae4614d96cdfbf13d09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polyamide 100.0. 001lining : 001polyester 100.0."/>
  </r>
  <r>
    <s v="cos"/>
    <s v="221494"/>
    <s v="Sweetcorn Tie Waistcoat"/>
    <x v="14"/>
    <s v="1221494003"/>
    <s v="1221494003251006"/>
    <s v="1221494003251006"/>
    <s v="Tailored Waistcoat Blue, 42"/>
    <s v="Women"/>
    <s v="2311"/>
    <s v="Dressed"/>
    <s v="07321739522278"/>
    <s v="IE"/>
    <s v="Summer"/>
    <s v="202501"/>
    <s v="cos&gt;COS Ladies&gt;Ladieswear&gt;Casual&gt;Waistcoat"/>
    <s v="Blue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7650"/>
    <n v="90"/>
    <s v="https://media.cos.com/assets/001/22/61/22612ec2ed6d52680c65303d8c49956679423b6c_xxl-1.jpg"/>
    <s v="https://media.cos.com/assets/001/18/1d/181da3aadc6a53caccf8a001f1d5a8bf0c0e1758_xxl-1.jpg"/>
    <s v="https://media.cos.com/assets/001/c9/ba/c9baaf8f44e4ef730cf533d39817d819178a8ba8_xxl-1.jpg"/>
    <s v="https://media.cos.com/assets/001/18/1d/181da3aadc6a53caccf8a001f1d5a8bf0c0e1758_xxl-1.jpg"/>
    <s v="https://media.cos.com/assets/001/22/61/22612ec2ed6d52680c65303d8c49956679423b6c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x v="14"/>
    <s v="1221494004"/>
    <s v="1221494004251006"/>
    <s v="1221494004251006"/>
    <s v="Tailored Waistcoat Pink, 42"/>
    <s v="Women"/>
    <s v="2311"/>
    <s v="Dressed"/>
    <s v="07321739832759"/>
    <s v="IE"/>
    <s v="Summer"/>
    <s v="202501"/>
    <s v="cos&gt;COS Ladies&gt;Ladieswear&gt;Casual&gt;Waistcoat"/>
    <s v="Pink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955"/>
    <n v="23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x v="14"/>
    <s v="1221494004"/>
    <s v="1221494004251007"/>
    <s v="1221494004251007"/>
    <s v="Tailored Waistcoat Pink, 44"/>
    <s v="Women"/>
    <s v="2311"/>
    <s v="Dressed"/>
    <s v="07321739832766"/>
    <s v="IE"/>
    <s v="Summer"/>
    <s v="202501"/>
    <s v="cos&gt;COS Ladies&gt;Ladieswear&gt;Casual&gt;Waistcoat"/>
    <s v="Pink"/>
    <s v="HM_175"/>
    <s v="44"/>
    <s v="62114390"/>
    <s v="1"/>
    <s v="300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870"/>
    <n v="22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948"/>
    <s v="TVP E Kettle Vest SLM"/>
    <x v="1"/>
    <s v="1221948003"/>
    <s v="1221948003251002"/>
    <s v="1221948003251002"/>
    <s v="Vest top Black, XS"/>
    <s v="Women"/>
    <s v="2316"/>
    <s v="Heavyknit"/>
    <s v="07300230647970"/>
    <s v="IE"/>
    <s v="Summer"/>
    <s v="202501"/>
    <s v="cos&gt;COS Ladies&gt;Ladieswear&gt;Casual&gt;Top"/>
    <s v="Black"/>
    <s v="HM_176"/>
    <s v="XS"/>
    <s v="61103099"/>
    <s v="1"/>
    <s v="215"/>
    <s v="G"/>
    <s v="Viscose"/>
    <s v="65,0"/>
    <s v="Polyamide"/>
    <s v="35,0"/>
    <s v=""/>
    <s v=""/>
    <s v=""/>
    <s v=""/>
    <s v=""/>
    <s v=""/>
    <s v="Solid"/>
    <s v="CN"/>
    <s v="GB"/>
    <n v="45"/>
    <s v="GBP"/>
    <s v="Southall"/>
    <n v="2430"/>
    <n v="54"/>
    <s v="https://public.assets.hmgroup.com/assets/001/08/81/08810885b33499db8c36bb7b746c255bcd42b6e4_xxl-1.jpg"/>
    <s v="https://public.assets.hmgroup.com/assets/001/96/0a/960a01f0d9d8985da3317de1d64902ca61c5afa2_xxl-1.jpg"/>
    <s v="https://public.assets.hmgroup.com/assets/001/96/0a/960a01f0d9d8985da3317de1d64902ca61c5afa2_xxl-1.jpg"/>
    <s v="https://media.cos.com/assets/001/29/2b/292bcc84d27c916757fa321594aa54f616228599_xxl-1.jpg"/>
    <s v="https://media.cos.com/assets/001/2d/58/2d585e6b32de580e8310dd6d99ec79fb15fadcaa_xxl-1.jpg"/>
    <s v="https://media.cos.com/assets/001/f0/f8/f0f84cafd6d3cc5ddffc66fa4a716542c49a9cc8_xxl-1.jpg"/>
    <s v=""/>
    <s v=""/>
    <s v=""/>
    <s v=""/>
    <s v="Machine wash at 40°"/>
    <s v="Dry clean"/>
    <s v="Line dry"/>
    <s v="Low iron"/>
    <s v="Only non-chlorine bleach when needed"/>
    <b v="0"/>
    <s v=" 001shell : 001viscose 65.0, 001polyamide 35.0."/>
  </r>
  <r>
    <s v="cos"/>
    <s v="222151"/>
    <s v="LORIS LINEN RELAX T-SHIRT"/>
    <x v="0"/>
    <s v="1222151006"/>
    <s v="1222151006251002"/>
    <s v="1222151006251002"/>
    <s v="T-shirt White, S"/>
    <s v="Men"/>
    <s v="4517"/>
    <s v="Jersey"/>
    <s v="07300231236067"/>
    <s v="IE"/>
    <s v="Summer"/>
    <s v="202501"/>
    <s v="cos&gt;COS Men&gt;Menswear&gt;Casual&gt;T-shirt"/>
    <s v="White"/>
    <s v="HM_186"/>
    <s v="S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805"/>
    <n v="23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x v="0"/>
    <s v="1222151006"/>
    <s v="1222151006251003"/>
    <s v="1222151006251003"/>
    <s v="T-shirt White, M"/>
    <s v="Men"/>
    <s v="4517"/>
    <s v="Jersey"/>
    <s v="07300231236074"/>
    <s v="IE"/>
    <s v="Summer"/>
    <s v="202501"/>
    <s v="cos&gt;COS Men&gt;Menswear&gt;Casual&gt;T-shirt"/>
    <s v="White"/>
    <s v="HM_186"/>
    <s v="M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2415"/>
    <n v="69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x v="0"/>
    <s v="1222151006"/>
    <s v="1222151006251004"/>
    <s v="1222151006251004"/>
    <s v="T-shirt White, L"/>
    <s v="Men"/>
    <s v="4517"/>
    <s v="Jersey"/>
    <s v="07300231236081"/>
    <s v="IE"/>
    <s v="Summer"/>
    <s v="202501"/>
    <s v="cos&gt;COS Men&gt;Menswear&gt;Casual&gt;T-shirt"/>
    <s v="White"/>
    <s v="HM_186"/>
    <s v="L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470"/>
    <n v="42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x v="0"/>
    <s v="1222151006"/>
    <s v="1222151006251005"/>
    <s v="1222151006251005"/>
    <s v="T-shirt White, XL"/>
    <s v="Men"/>
    <s v="4517"/>
    <s v="Jersey"/>
    <s v="07300231236098"/>
    <s v="IE"/>
    <s v="Summer"/>
    <s v="202501"/>
    <s v="cos&gt;COS Men&gt;Menswear&gt;Casual&gt;T-shirt"/>
    <s v="White"/>
    <s v="HM_186"/>
    <s v="XL"/>
    <s v="61091000"/>
    <s v="1"/>
    <s v="25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050"/>
    <n v="30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524"/>
    <s v="Pillar Denim Shorts"/>
    <x v="15"/>
    <s v="1222524002"/>
    <s v="1222524002251001"/>
    <s v="1222524002251001"/>
    <s v="Shorts Blue, 24"/>
    <s v="Women"/>
    <s v="2318"/>
    <s v="Denim"/>
    <s v="07300231079435"/>
    <s v="IE"/>
    <s v="Summer"/>
    <s v="202501"/>
    <s v="cos&gt;COS Ladies&gt;Ladieswear&gt;Casual&gt;Shorts"/>
    <s v="Blue"/>
    <s v="HM_183"/>
    <s v="24"/>
    <s v="62034290"/>
    <s v="1"/>
    <s v="352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815"/>
    <n v="33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2"/>
    <s v="1222524002251002"/>
    <s v="Shorts Blue, 25"/>
    <s v="Women"/>
    <s v="2318"/>
    <s v="Denim"/>
    <s v="07300231079442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630"/>
    <n v="66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3"/>
    <s v="1222524002251003"/>
    <s v="Shorts Blue, 26"/>
    <s v="Women"/>
    <s v="2318"/>
    <s v="Denim"/>
    <s v="07300231079459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4"/>
    <s v="1222524002251004"/>
    <s v="Shorts Blue, 27"/>
    <s v="Women"/>
    <s v="2318"/>
    <s v="Denim"/>
    <s v="07300231079466"/>
    <s v="IE"/>
    <s v="Summer"/>
    <s v="202501"/>
    <s v="cos&gt;COS Ladies&gt;Ladieswear&gt;Casual&gt;Shorts"/>
    <s v="Blue"/>
    <s v="HM_183"/>
    <s v="27"/>
    <s v="62034290"/>
    <s v="1"/>
    <s v="4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5"/>
    <s v="1222524002251005"/>
    <s v="Shorts Blue, 28"/>
    <s v="Women"/>
    <s v="2318"/>
    <s v="Denim"/>
    <s v="07300231079473"/>
    <s v="IE"/>
    <s v="Summer"/>
    <s v="202501"/>
    <s v="cos&gt;COS Ladies&gt;Ladieswear&gt;Casual&gt;Shorts"/>
    <s v="Blue"/>
    <s v="HM_183"/>
    <s v="28"/>
    <s v="62034290"/>
    <s v="1"/>
    <s v="416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355"/>
    <n v="6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6"/>
    <s v="1222524002251006"/>
    <s v="Shorts Blue, 29"/>
    <s v="Women"/>
    <s v="2318"/>
    <s v="Denim"/>
    <s v="07300231079480"/>
    <s v="IE"/>
    <s v="Summer"/>
    <s v="202501"/>
    <s v="cos&gt;COS Ladies&gt;Ladieswear&gt;Casual&gt;Shorts"/>
    <s v="Blue"/>
    <s v="HM_183"/>
    <s v="29"/>
    <s v="62034290"/>
    <s v="1"/>
    <s v="43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595"/>
    <n v="29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7"/>
    <s v="1222524002251007"/>
    <s v="Shorts Blue, 30"/>
    <s v="Women"/>
    <s v="2318"/>
    <s v="Denim"/>
    <s v="07300231079497"/>
    <s v="IE"/>
    <s v="Summer"/>
    <s v="202501"/>
    <s v="cos&gt;COS Ladies&gt;Ladieswear&gt;Casual&gt;Shorts"/>
    <s v="Blue"/>
    <s v="HM_183"/>
    <s v="30"/>
    <s v="62034290"/>
    <s v="1"/>
    <s v="45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705"/>
    <n v="3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8"/>
    <s v="1222524002251008"/>
    <s v="Shorts Blue, 31"/>
    <s v="Women"/>
    <s v="2318"/>
    <s v="Denim"/>
    <s v="07300231079503"/>
    <s v="IE"/>
    <s v="Summer"/>
    <s v="202501"/>
    <s v="cos&gt;COS Ladies&gt;Ladieswear&gt;Casual&gt;Shorts"/>
    <s v="Blue"/>
    <s v="HM_183"/>
    <s v="31"/>
    <s v="62034290"/>
    <s v="1"/>
    <s v="47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2"/>
    <s v="1222524002251009"/>
    <s v="1222524002251009"/>
    <s v="Shorts Blue, 32"/>
    <s v="Women"/>
    <s v="2318"/>
    <s v="Denim"/>
    <s v="07300231081315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x v="15"/>
    <s v="1222524003"/>
    <s v="1222524003251001"/>
    <s v="1222524003251001"/>
    <s v="Shorts Blue, 24"/>
    <s v="Women"/>
    <s v="2318"/>
    <s v="Denim"/>
    <s v="07300231079374"/>
    <s v="IE"/>
    <s v="Summer"/>
    <s v="202501"/>
    <s v="cos&gt;COS Ladies&gt;Ladieswear&gt;Casual&gt;Shorts"/>
    <s v="Blue"/>
    <s v="HM_183"/>
    <s v="24"/>
    <s v="62034290"/>
    <s v="1"/>
    <s v="3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x v="15"/>
    <s v="1222524003"/>
    <s v="1222524003251002"/>
    <s v="1222524003251002"/>
    <s v="Shorts Blue, 25"/>
    <s v="Women"/>
    <s v="2318"/>
    <s v="Denim"/>
    <s v="07300231079381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320"/>
    <n v="24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x v="15"/>
    <s v="1222524003"/>
    <s v="1222524003251003"/>
    <s v="1222524003251003"/>
    <s v="Shorts Blue, 26"/>
    <s v="Women"/>
    <s v="2318"/>
    <s v="Denim"/>
    <s v="07300231079398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55"/>
    <n v="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x v="15"/>
    <s v="1222524003"/>
    <s v="1222524003251009"/>
    <s v="1222524003251009"/>
    <s v="Shorts Blue, 32"/>
    <s v="Women"/>
    <s v="2318"/>
    <s v="Denim"/>
    <s v="07300231081254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155"/>
    <n v="2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3518"/>
    <s v="Candlenut2 Cotton Culotte"/>
    <x v="6"/>
    <s v="1223518006"/>
    <s v="1223518006251002"/>
    <s v="1223518006251002"/>
    <s v="Trousers Green, 34"/>
    <s v="Women"/>
    <s v="2312"/>
    <s v="Trousers"/>
    <s v="07321739286323"/>
    <s v="IE"/>
    <s v="Summer"/>
    <s v="202501"/>
    <s v="cos&gt;COS Ladies&gt;Ladieswear&gt;Casual&gt;Trousers"/>
    <s v="Green"/>
    <s v="HM_179"/>
    <s v="34"/>
    <s v="62046239"/>
    <s v="1"/>
    <s v="30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3125"/>
    <n v="175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x v="6"/>
    <s v="1223518006"/>
    <s v="1223518006251003"/>
    <s v="1223518006251003"/>
    <s v="Trousers Green, 36"/>
    <s v="Women"/>
    <s v="2312"/>
    <s v="Trousers"/>
    <s v="07321739286347"/>
    <s v="IE"/>
    <s v="Summer"/>
    <s v="202501"/>
    <s v="cos&gt;COS Ladies&gt;Ladieswear&gt;Casual&gt;Trousers"/>
    <s v="Green"/>
    <s v="HM_179"/>
    <s v="36"/>
    <s v="62046239"/>
    <s v="1"/>
    <s v="31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675"/>
    <n v="169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x v="6"/>
    <s v="1223518006"/>
    <s v="1223518006251004"/>
    <s v="1223518006251004"/>
    <s v="Trousers Green, 38"/>
    <s v="Women"/>
    <s v="2312"/>
    <s v="Trousers"/>
    <s v="07321739286361"/>
    <s v="IE"/>
    <s v="Summer"/>
    <s v="202501"/>
    <s v="cos&gt;COS Ladies&gt;Ladieswear&gt;Casual&gt;Trousers"/>
    <s v="Green"/>
    <s v="HM_179"/>
    <s v="38"/>
    <s v="62046239"/>
    <s v="1"/>
    <s v="32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000"/>
    <n v="160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x v="6"/>
    <s v="1223518006"/>
    <s v="1223518006251005"/>
    <s v="1223518006251005"/>
    <s v="Trousers Green, 40"/>
    <s v="Women"/>
    <s v="2312"/>
    <s v="Trousers"/>
    <s v="07321739286378"/>
    <s v="IE"/>
    <s v="Summer"/>
    <s v="202501"/>
    <s v="cos&gt;COS Ladies&gt;Ladieswear&gt;Casual&gt;Trousers"/>
    <s v="Green"/>
    <s v="HM_179"/>
    <s v="40"/>
    <s v="62046239"/>
    <s v="1"/>
    <s v="32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8550"/>
    <n v="114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x v="6"/>
    <s v="1223518006"/>
    <s v="1223518006251006"/>
    <s v="1223518006251006"/>
    <s v="Trousers Green, 42"/>
    <s v="Women"/>
    <s v="2312"/>
    <s v="Trousers"/>
    <s v="07321739286385"/>
    <s v="IE"/>
    <s v="Summer"/>
    <s v="202501"/>
    <s v="cos&gt;COS Ladies&gt;Ladieswear&gt;Casual&gt;Trousers"/>
    <s v="Green"/>
    <s v="HM_179"/>
    <s v="42"/>
    <s v="62046239"/>
    <s v="1"/>
    <s v="31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4650"/>
    <n v="62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x v="6"/>
    <s v="1223518006"/>
    <s v="1223518006251007"/>
    <s v="1223518006251007"/>
    <s v="Trousers Green, 44"/>
    <s v="Women"/>
    <s v="2312"/>
    <s v="Trousers"/>
    <s v="07321739286392"/>
    <s v="IE"/>
    <s v="Summer"/>
    <s v="202501"/>
    <s v="cos&gt;COS Ladies&gt;Ladieswear&gt;Casual&gt;Trousers"/>
    <s v="Green"/>
    <s v="HM_179"/>
    <s v="44"/>
    <s v="62046239"/>
    <s v="1"/>
    <s v="34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825"/>
    <n v="51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31251"/>
    <s v="SEMLA SHELL BEAD BRACELET"/>
    <x v="16"/>
    <s v="1231251003"/>
    <s v="1231251003251004"/>
    <s v="1231251003251004"/>
    <s v="Bracelet Orange, XS/S"/>
    <s v="Men"/>
    <s v="4811"/>
    <s v="Jewell Inactive from s.5"/>
    <s v="07300231472915"/>
    <s v="IE"/>
    <s v="Summer"/>
    <s v="202501"/>
    <s v="cos&gt;COS Men&gt;Menswear&gt;Accessories&gt;Bracelet"/>
    <s v="Orange"/>
    <s v="HM_012"/>
    <s v="XS/S"/>
    <s v="71179000"/>
    <s v="1"/>
    <s v="10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720"/>
    <n v="24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1251"/>
    <s v="SEMLA SHELL BEAD BRACELET"/>
    <x v="16"/>
    <s v="1231251003"/>
    <s v="1231251003251008"/>
    <s v="1231251003251008"/>
    <s v="Bracelet Orange, M/L"/>
    <s v="Men"/>
    <s v="4811"/>
    <s v="Jewell Inactive from s.5"/>
    <s v="07300231472922"/>
    <s v="IE"/>
    <s v="Summer"/>
    <s v="202501"/>
    <s v="cos&gt;COS Men&gt;Menswear&gt;Accessories&gt;Bracelet"/>
    <s v="Orange"/>
    <s v="HM_012"/>
    <s v="M/L"/>
    <s v="71179000"/>
    <s v="1"/>
    <s v="15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180"/>
    <n v="6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3117"/>
    <s v="ALBUS 2 LONG BOXER 3 PK"/>
    <x v="7"/>
    <s v="1233117003"/>
    <s v="1233117003252003"/>
    <s v="1233117003252003"/>
    <s v="Underwear bottom Blue, M"/>
    <s v="Men"/>
    <s v="4816"/>
    <s v="Underwear"/>
    <s v="07300234151794"/>
    <s v="IE"/>
    <s v="Winter"/>
    <s v="202502"/>
    <s v="cos&gt;COS Men&gt;Menswear&gt;Accessories&gt;Briefs"/>
    <s v="Blue"/>
    <s v="HM_140"/>
    <s v="M"/>
    <s v="62071100"/>
    <s v="3"/>
    <s v="240"/>
    <s v="G"/>
    <s v="Cotton"/>
    <s v="95,0"/>
    <s v="Elastane"/>
    <s v="5,0"/>
    <s v=""/>
    <s v=""/>
    <s v=""/>
    <s v=""/>
    <s v=""/>
    <s v=""/>
    <s v="Solid"/>
    <s v="BD"/>
    <s v="GB"/>
    <n v="19"/>
    <s v="GBP"/>
    <s v="Southall"/>
    <n v="114"/>
    <n v="6"/>
    <s v="https://media.cos.com/assets/001/3b/57/3b5703ce6a152c6dc66c9f6eed428f7c617badd8_xxl-1.jpg"/>
    <s v=""/>
    <s v=""/>
    <s v=""/>
    <s v=""/>
    <s v=""/>
    <s v=""/>
    <s v=""/>
    <s v=""/>
    <s v=""/>
    <m/>
    <m/>
    <m/>
    <m/>
    <m/>
    <b v="0"/>
    <s v=" 001shell : 001cotton 95.0, 001elastane 5.0."/>
  </r>
  <r>
    <s v="cos"/>
    <s v="233176"/>
    <s v="LUPIN JERSEY CREPE RELAX TANK"/>
    <x v="0"/>
    <s v="1233176004"/>
    <s v="1233176004252001"/>
    <s v="1233176004252001"/>
    <s v="Vest top Blue, XS"/>
    <s v="Men"/>
    <s v="4517"/>
    <s v="Jersey"/>
    <s v="07300232537361"/>
    <s v="IE"/>
    <s v="Winter"/>
    <s v="202502"/>
    <s v="cos&gt;COS Men&gt;Menswear&gt;Casual&gt;T-shirt"/>
    <s v="Blue"/>
    <s v="HM_186"/>
    <s v="XS"/>
    <s v="61091000"/>
    <s v="1"/>
    <s v="200"/>
    <s v="G"/>
    <s v="Cotton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59/b4/59b4de1801344bf27340489b85e6236dc44ee911_xxl-1.jpg"/>
    <s v="https://media.cos.com/assets/001/ce/54/ce54994342d3c9382a66a9f49a4282690f51f23c_xxl-1.jpg"/>
    <s v="https://media.cos.com/assets/001/ce/54/ce54994342d3c9382a66a9f49a4282690f51f23c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cotton 100.0."/>
  </r>
  <r>
    <s v="cos"/>
    <s v="236533"/>
    <s v="Wheat Denim Trousers"/>
    <x v="2"/>
    <s v="1236533004"/>
    <s v="1236533004252005"/>
    <s v="1236533004252005"/>
    <s v="Trousers Grey, 40"/>
    <s v="Women"/>
    <s v="2318"/>
    <s v="Denim"/>
    <s v="07300231981073"/>
    <s v="IE"/>
    <s v="Winter"/>
    <s v="202502"/>
    <s v="cos&gt;COS Ladies&gt;Ladieswear&gt;Casual&gt;Jeans"/>
    <s v="Grey"/>
    <s v="HM_179"/>
    <s v="40"/>
    <s v="62034231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6533"/>
    <s v="Wheat Denim Trousers"/>
    <x v="2"/>
    <s v="1236533004"/>
    <s v="1236533004252006"/>
    <s v="1236533004252006"/>
    <s v="Trousers Grey, 42"/>
    <s v="Women"/>
    <s v="2318"/>
    <s v="Denim"/>
    <s v="07300231981080"/>
    <s v="IE"/>
    <s v="Winter"/>
    <s v="202502"/>
    <s v="cos&gt;COS Ladies&gt;Ladieswear&gt;Casual&gt;Jeans"/>
    <s v="Grey"/>
    <s v="HM_179"/>
    <s v="42"/>
    <s v="62034231"/>
    <s v="1"/>
    <s v="6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8716"/>
    <s v="Castanets Barrel Denim"/>
    <x v="2"/>
    <s v="1238716006"/>
    <s v="1238716006252007"/>
    <s v="1238716006252007"/>
    <s v="Jeans Blue, 30"/>
    <s v="Women"/>
    <s v="2318"/>
    <s v="Denim"/>
    <s v="07300233533560"/>
    <s v="IE"/>
    <s v="Winter"/>
    <s v="202502"/>
    <s v="cos&gt;COS Ladies&gt;Ladieswear&gt;Casual&gt;Jeans"/>
    <s v="Blue"/>
    <s v="HM_183"/>
    <s v="30"/>
    <s v="62034231"/>
    <s v="1"/>
    <s v="870"/>
    <s v="G"/>
    <s v=""/>
    <s v="100,0"/>
    <s v=""/>
    <s v=""/>
    <s v=""/>
    <s v=""/>
    <s v=""/>
    <s v=""/>
    <s v=""/>
    <s v=""/>
    <s v="Solid"/>
    <s v="TR"/>
    <s v="GB"/>
    <n v="119"/>
    <s v="GBP"/>
    <s v="Southall"/>
    <n v="238"/>
    <n v="2"/>
    <s v="https://media.cos.com/assets/001/72/06/7206144bce2a06794e348c932b64f4b1d8aa601e_xxl-1.jpg"/>
    <s v="https://media.cos.com/assets/001/7c/11/7c11c3ed4a973b9a5ac3e0de538d55294213b78f_xxl-1.jpg"/>
    <s v="https://media.cos.com/assets/001/7c/11/7c11c3ed4a973b9a5ac3e0de538d55294213b78f_xxl-1.jpg"/>
    <s v=""/>
    <s v=""/>
    <s v=""/>
    <s v=""/>
    <s v=""/>
    <s v=""/>
    <s v=""/>
    <s v="Machine wash at 40°"/>
    <s v="Dry clean"/>
    <s v="Line dry"/>
    <s v="Medium iron"/>
    <m/>
    <b v="0"/>
    <s v=" 001shell : 001cotton 100.0. 001pocketlining : 001polyester 65.0, 001cotton 35.0."/>
  </r>
  <r>
    <s v="cos"/>
    <s v="239336"/>
    <s v="Crosslab 1 Linen Top"/>
    <x v="1"/>
    <s v="1239336003"/>
    <s v="1239336003251006"/>
    <s v="1239336003251006"/>
    <s v="Vest top Brown, 42"/>
    <s v="Women"/>
    <s v="2313"/>
    <s v="Blouses"/>
    <s v="07300230819797"/>
    <s v="IE"/>
    <s v="Summer"/>
    <s v="202501"/>
    <s v="cos&gt;COS Ladies&gt;Ladieswear&gt;Casual&gt;Top"/>
    <s v="Beige"/>
    <s v="HM_175"/>
    <s v="42"/>
    <s v="62069010"/>
    <s v="1"/>
    <s v="25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390"/>
    <n v="6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x v="1"/>
    <s v="1239336003"/>
    <s v="1239336003251007"/>
    <s v="1239336003251007"/>
    <s v="Vest top Brown, 44"/>
    <s v="Women"/>
    <s v="2313"/>
    <s v="Blouses"/>
    <s v="07300230819803"/>
    <s v="IE"/>
    <s v="Summer"/>
    <s v="202501"/>
    <s v="cos&gt;COS Ladies&gt;Ladieswear&gt;Casual&gt;Top"/>
    <s v="Beige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105"/>
    <n v="17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x v="1"/>
    <s v="1239336005"/>
    <s v="1239336005251007"/>
    <s v="1239336005251007"/>
    <s v="Vest top Black, 44"/>
    <s v="Women"/>
    <s v="2313"/>
    <s v="Blouses"/>
    <s v="07300230820854"/>
    <s v="IE"/>
    <s v="Summer"/>
    <s v="202501"/>
    <s v="cos&gt;COS Ladies&gt;Ladieswear&gt;Casual&gt;Top"/>
    <s v="Black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f0/a8/f0a89be19f93488ae001dc887fa950da2cb7cd2d_xxl-1.jpg"/>
    <s v="https://media.cos.com/assets/001/78/3e/783e22494e5f52e4e6bec1f6a33283cf8a5a2f6f_xxl-1.jpg"/>
    <s v="https://media.cos.com/assets/001/f0/a8/f0a89be19f93488ae001dc887fa950da2cb7cd2d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40129"/>
    <s v="Castanets Barrel Trouser"/>
    <x v="6"/>
    <s v="1240129003"/>
    <s v="1240129003251007"/>
    <s v="1240129003251007"/>
    <s v="Trousers Black, 44"/>
    <s v="Women"/>
    <s v="2312"/>
    <s v="Trousers"/>
    <s v="07300230417030"/>
    <s v="IE"/>
    <s v="Summer"/>
    <s v="202501"/>
    <s v="cos&gt;COS Ladies&gt;Ladieswear&gt;Casual&gt;Trousers"/>
    <s v="Black"/>
    <s v="HM_179"/>
    <s v="44"/>
    <s v="62034235"/>
    <s v="1"/>
    <s v="5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14/67/14676cbf7a4035ae7c9e72ca886403866f761c09_xxl-1.jpg"/>
    <s v="https://media.cos.com/assets/001/5b/51/5b51a705b995bd8f3442cd51369b7fe6cba57440_xxl-1.jpg"/>
    <s v="https://media.cos.com/assets/001/14/67/14676cbf7a4035ae7c9e72ca886403866f761c0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43781"/>
    <s v="PATERNO CLASSIC WOOL CAP"/>
    <x v="17"/>
    <s v="1243781001"/>
    <s v="1243781001252001"/>
    <s v="1243781001252001"/>
    <s v="Cap Black, S/M"/>
    <s v="Men"/>
    <s v="4813"/>
    <s v="Outdoor Acc"/>
    <s v="07300232923089"/>
    <s v="IE"/>
    <s v="Winter"/>
    <s v="202502"/>
    <s v="cos&gt;COS Men&gt;Menswear&gt;Accessories&gt;Cap"/>
    <s v="Black"/>
    <s v="HM_203"/>
    <s v="S/M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225"/>
    <n v="5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3781"/>
    <s v="PATERNO CLASSIC WOOL CAP"/>
    <x v="17"/>
    <s v="1243781001"/>
    <s v="1243781001252002"/>
    <s v="1243781001252002"/>
    <s v="Cap Black, L/XL"/>
    <s v="Men"/>
    <s v="4813"/>
    <s v="Outdoor Acc"/>
    <s v="07300232923102"/>
    <s v="IE"/>
    <s v="Winter"/>
    <s v="202502"/>
    <s v="cos&gt;COS Men&gt;Menswear&gt;Accessories&gt;Cap"/>
    <s v="Black"/>
    <s v="HM_203"/>
    <s v="L/XL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135"/>
    <n v="3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4881"/>
    <s v="Celestite Dress TVP"/>
    <x v="18"/>
    <s v="1244881006"/>
    <s v="1244881006252007"/>
    <s v="1244881006252007"/>
    <s v="Dress Red, 44"/>
    <s v="Women"/>
    <s v="2315"/>
    <s v="Dresses"/>
    <s v="07300231696311"/>
    <s v="IE"/>
    <s v="Winter"/>
    <s v="202502"/>
    <s v="cos&gt;COS Ladies&gt;Ladieswear&gt;Casual&gt;Dress"/>
    <s v="Red"/>
    <s v="HM_175"/>
    <s v="44"/>
    <s v="62044200"/>
    <s v="1"/>
    <s v="200"/>
    <s v="G"/>
    <s v="Cotton"/>
    <s v="77,0"/>
    <s v="Polyamide"/>
    <s v="20,0"/>
    <s v="Elastane"/>
    <s v="3,0"/>
    <s v=""/>
    <s v=""/>
    <s v=""/>
    <s v=""/>
    <s v="Solid"/>
    <s v="TR"/>
    <s v="GB"/>
    <n v="95"/>
    <s v="GBP"/>
    <s v="Southall"/>
    <n v="95"/>
    <n v="1"/>
    <s v="https://media.cos.com/assets/001/67/e6/67e61d795e7d0bbee2695840a2aa1b3f16b5a2e5_xxl-1.jpg"/>
    <s v="https://media.cos.com/assets/001/e5/19/e51943a3abf095bca3f73312fa506715c15024c9_xxl-1.jpg"/>
    <s v="https://media.cos.com/assets/001/ff/a6/ffa66791ba864c2e0156d587a0a66d8f0c5782dc_xxl-1.jpg"/>
    <s v="https://media.cos.com/assets/001/e5/19/e51943a3abf095bca3f73312fa506715c15024c9_xxl-1.jpg"/>
    <s v=""/>
    <s v=""/>
    <s v=""/>
    <s v=""/>
    <s v=""/>
    <s v=""/>
    <m/>
    <m/>
    <m/>
    <m/>
    <m/>
    <b v="0"/>
    <s v=" 001shell : 001cotton 77.0, 001polyamide 20.0, 001elastane 3.0."/>
  </r>
  <r>
    <s v="cos"/>
    <s v="245086"/>
    <s v="Janne Tee (E)"/>
    <x v="0"/>
    <s v="1245086002"/>
    <s v="1245086002252003"/>
    <s v="1245086002252003"/>
    <s v="T-shirt Grey, S"/>
    <s v="Women"/>
    <s v="2317"/>
    <s v="Jersey"/>
    <s v="07300232178595"/>
    <s v="IE"/>
    <s v="Winter"/>
    <s v="202502"/>
    <s v="cos&gt;COS Ladies&gt;Ladieswear&gt;Casual&gt;T-shirt"/>
    <s v="Grey"/>
    <s v="HM_176"/>
    <s v="S"/>
    <s v="61102099"/>
    <s v="1"/>
    <s v="16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x v="0"/>
    <s v="1245086002"/>
    <s v="1245086002252004"/>
    <s v="1245086002252004"/>
    <s v="T-shirt Grey, M"/>
    <s v="Women"/>
    <s v="2317"/>
    <s v="Jersey"/>
    <s v="07300232178601"/>
    <s v="IE"/>
    <s v="Winter"/>
    <s v="202502"/>
    <s v="cos&gt;COS Ladies&gt;Ladieswear&gt;Casual&gt;T-shirt"/>
    <s v="Grey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x v="0"/>
    <s v="1245086002"/>
    <s v="1245086002252005"/>
    <s v="1245086002252005"/>
    <s v="T-shirt Grey, L"/>
    <s v="Women"/>
    <s v="2317"/>
    <s v="Jersey"/>
    <s v="07300232179516"/>
    <s v="IE"/>
    <s v="Winter"/>
    <s v="202502"/>
    <s v="cos&gt;COS Ladies&gt;Ladieswear&gt;Casual&gt;T-shirt"/>
    <s v="Grey"/>
    <s v="HM_176"/>
    <s v="L"/>
    <s v="61102099"/>
    <s v="1"/>
    <s v="23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175"/>
    <n v="5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x v="0"/>
    <s v="1245086003"/>
    <s v="1245086003252004"/>
    <s v="1245086003252004"/>
    <s v="T-shirt White, M"/>
    <s v="Women"/>
    <s v="2317"/>
    <s v="Jersey"/>
    <s v="07300232179547"/>
    <s v="IE"/>
    <s v="Winter"/>
    <s v="202502"/>
    <s v="cos&gt;COS Ladies&gt;Ladieswear&gt;Casual&gt;T-shirt"/>
    <s v="Beige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35"/>
    <n v="1"/>
    <s v="https://media.cos.com/assets/001/91/8f/918f8ce70999d39b551b48dea261fdbf7651d62a_xxl-1.jpg"/>
    <s v="https://media.cos.com/assets/001/46/21/4621411574c09251fa404a086fc61afce2e64388_xxl-1.jpg"/>
    <s v=""/>
    <s v=""/>
    <s v="https://media.cos.com/assets/001/ca/e1/cae1d29f8b5ef18b3f209ea5a2e11c96f694bcf9_xxl-1.jpg"/>
    <s v="https://media.cos.com/assets/001/46/21/4621411574c09251fa404a086fc61afce2e64388_xxl-1.jpg"/>
    <s v="https://media.cos.com/assets/001/d5/f4/d5f49fc59facd8e7fd5c5274843ed772922bde67_xxl-1.jpg"/>
    <s v="https://media.cos.com/assets/001/91/8f/918f8ce70999d39b551b48dea261fdbf7651d62a_xxl-1.jpg"/>
    <s v=""/>
    <s v=""/>
    <m/>
    <m/>
    <m/>
    <m/>
    <m/>
    <b v="0"/>
    <s v=" 001shell : 001cotton 100.0."/>
  </r>
  <r>
    <s v="cos"/>
    <s v="246040"/>
    <s v="NILE ZIP JERSEY TEE"/>
    <x v="0"/>
    <s v="1246040002"/>
    <s v="1246040002251002"/>
    <s v="1246040002251002"/>
    <s v="T-shirt Blue, S"/>
    <s v="Men"/>
    <s v="4517"/>
    <s v="Jersey"/>
    <s v="07300231148858"/>
    <s v="IE"/>
    <s v="Summer"/>
    <s v="202501"/>
    <s v="cos&gt;COS Men&gt;Menswear&gt;Casual&gt;T-shirt"/>
    <s v="Blue"/>
    <s v="HM_186"/>
    <s v="S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810"/>
    <n v="18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x v="0"/>
    <s v="1246040002"/>
    <s v="1246040002251003"/>
    <s v="1246040002251003"/>
    <s v="T-shirt Blue, M"/>
    <s v="Men"/>
    <s v="4517"/>
    <s v="Jersey"/>
    <s v="07300231148865"/>
    <s v="IE"/>
    <s v="Summer"/>
    <s v="202501"/>
    <s v="cos&gt;COS Men&gt;Menswear&gt;Casual&gt;T-shirt"/>
    <s v="Blue"/>
    <s v="HM_186"/>
    <s v="M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890"/>
    <n v="42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x v="0"/>
    <s v="1246040002"/>
    <s v="1246040002251004"/>
    <s v="1246040002251004"/>
    <s v="T-shirt Blue, L"/>
    <s v="Men"/>
    <s v="4517"/>
    <s v="Jersey"/>
    <s v="07300231148872"/>
    <s v="IE"/>
    <s v="Summer"/>
    <s v="202501"/>
    <s v="cos&gt;COS Men&gt;Menswear&gt;Casual&gt;T-shirt"/>
    <s v="Blue"/>
    <s v="HM_186"/>
    <s v="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035"/>
    <n v="23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x v="0"/>
    <s v="1246040002"/>
    <s v="1246040002251005"/>
    <s v="1246040002251005"/>
    <s v="T-shirt Blue, XL"/>
    <s v="Men"/>
    <s v="4517"/>
    <s v="Jersey"/>
    <s v="07300231148889"/>
    <s v="IE"/>
    <s v="Summer"/>
    <s v="202501"/>
    <s v="cos&gt;COS Men&gt;Menswear&gt;Casual&gt;T-shirt"/>
    <s v="Blue"/>
    <s v="HM_186"/>
    <s v="X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900"/>
    <n v="20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x v="0"/>
    <s v="1246040003"/>
    <s v="1246040003251002"/>
    <s v="1246040003251002"/>
    <s v="T-shirt White, S"/>
    <s v="Men"/>
    <s v="4517"/>
    <s v="Jersey"/>
    <s v="07300231148575"/>
    <s v="IE"/>
    <s v="Summer"/>
    <s v="202501"/>
    <s v="cos&gt;COS Men&gt;Menswear&gt;Casual&gt;T-shirt"/>
    <s v="White"/>
    <s v="HM_186"/>
    <s v="S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x v="0"/>
    <s v="1246040003"/>
    <s v="1246040003251003"/>
    <s v="1246040003251003"/>
    <s v="T-shirt White, M"/>
    <s v="Men"/>
    <s v="4517"/>
    <s v="Jersey"/>
    <s v="07300231148582"/>
    <s v="IE"/>
    <s v="Summer"/>
    <s v="202501"/>
    <s v="cos&gt;COS Men&gt;Menswear&gt;Casual&gt;T-shirt"/>
    <s v="White"/>
    <s v="HM_186"/>
    <s v="M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3150"/>
    <n v="70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x v="0"/>
    <s v="1246040003"/>
    <s v="1246040003251004"/>
    <s v="1246040003251004"/>
    <s v="T-shirt White, L"/>
    <s v="Men"/>
    <s v="4517"/>
    <s v="Jersey"/>
    <s v="07300231148599"/>
    <s v="IE"/>
    <s v="Summer"/>
    <s v="202501"/>
    <s v="cos&gt;COS Men&gt;Menswear&gt;Casual&gt;T-shirt"/>
    <s v="White"/>
    <s v="HM_186"/>
    <s v="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2115"/>
    <n v="4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x v="0"/>
    <s v="1246040003"/>
    <s v="1246040003251005"/>
    <s v="1246040003251005"/>
    <s v="T-shirt White, XL"/>
    <s v="Men"/>
    <s v="4517"/>
    <s v="Jersey"/>
    <s v="07300231148605"/>
    <s v="IE"/>
    <s v="Summer"/>
    <s v="202501"/>
    <s v="cos&gt;COS Men&gt;Menswear&gt;Casual&gt;T-shirt"/>
    <s v="White"/>
    <s v="HM_186"/>
    <s v="X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532"/>
    <s v="Jumpjoy Jumpsuit 2"/>
    <x v="19"/>
    <s v="1246532003"/>
    <s v="1246532003251007"/>
    <s v="1246532003251007"/>
    <s v="Jumpsuit/Playsuit Orange, 44"/>
    <s v="Women"/>
    <s v="2312"/>
    <s v="Trousers"/>
    <s v="07300230202001"/>
    <s v="IE"/>
    <s v="Summer"/>
    <s v="202501"/>
    <s v="cos&gt;COS Ladies&gt;Ladieswear&gt;Casual&gt;Jumpsuit"/>
    <s v="Orange"/>
    <s v="HM_175"/>
    <s v="44"/>
    <s v="62114290"/>
    <s v="1"/>
    <s v="50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950"/>
    <n v="10"/>
    <s v="https://media.cos.com/assets/001/88/cd/88cdf9dc0de3e3ac02bfd7c543a0cb05c1cbbea4_xxl-1.jpg"/>
    <s v="https://media.cos.com/assets/001/53/63/5363e10a41b95d66cc3eea305cb7bcb01123f80e_xxl-1.jpg"/>
    <s v="https://media.cos.com/assets/001/53/63/5363e10a41b95d66cc3eea305cb7bcb01123f80e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47812"/>
    <s v="Sabina LS Top (E)"/>
    <x v="1"/>
    <s v="1247812003"/>
    <s v="1247812003251003"/>
    <s v="1247812003251003"/>
    <s v="Top White, S"/>
    <s v="Women"/>
    <s v="2317"/>
    <s v="Jersey"/>
    <s v="07300230066122"/>
    <s v="IE"/>
    <s v="Summer"/>
    <s v="202501"/>
    <s v="cos&gt;COS Ladies&gt;Ladieswear&gt;Casual&gt;Top"/>
    <s v="White"/>
    <s v="HM_176"/>
    <s v="S"/>
    <s v="61102099"/>
    <s v="1"/>
    <s v="3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720"/>
    <n v="16"/>
    <s v="https://media.cos.com/assets/001/87/37/87375e68a80db0c0f35e69dba89bf577eb5c94fe_xxl-1.jpg"/>
    <s v="https://media.cos.com/assets/001/9a/5e/9a5ee51994f1654b49d65f9423fe83d2d23d902f_xxl-1.jpg"/>
    <s v="https://media.cos.com/assets/001/87/37/87375e68a80db0c0f35e69dba89bf577eb5c94fe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7812"/>
    <s v="Sabina LS Top (E)"/>
    <x v="1"/>
    <s v="1247812004"/>
    <s v="1247812004251002"/>
    <s v="1247812004251002"/>
    <s v="Top Blue, XS"/>
    <s v="Women"/>
    <s v="2317"/>
    <s v="Jersey"/>
    <s v="07300230065187"/>
    <s v="IE"/>
    <s v="Summer"/>
    <s v="202501"/>
    <s v="cos&gt;COS Ladies&gt;Ladieswear&gt;Casual&gt;Top"/>
    <s v="Blue"/>
    <s v="HM_176"/>
    <s v="XS"/>
    <s v="61102099"/>
    <s v="1"/>
    <s v="4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1260"/>
    <n v="28"/>
    <s v="https://media.cos.com/assets/001/26/57/26576a371e3cb23de7aedca8fa5b3c62ebbc39ed_xxl-1.jpg"/>
    <s v="https://media.cos.com/assets/001/c5/46/c54608bc7efaac17e94770822b065754469ead7a_xxl-1.jpg"/>
    <s v="https://media.cos.com/assets/001/26/57/26576a371e3cb23de7aedca8fa5b3c62ebbc39ed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8297"/>
    <s v="E Dorado2 Dress (DS)"/>
    <x v="18"/>
    <s v="1248297001"/>
    <s v="1248297001251002"/>
    <s v="1248297001251002"/>
    <s v="Dress Black, XS"/>
    <s v="Women"/>
    <s v="2316"/>
    <s v="Heavyknit"/>
    <s v="07300230609640"/>
    <s v="IE"/>
    <s v="Summer"/>
    <s v="202501"/>
    <s v="cos&gt;COS Ladies&gt;Ladieswear&gt;Casual&gt;Dress"/>
    <s v="Black"/>
    <s v="HM_176"/>
    <s v="XS"/>
    <s v="6104410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890"/>
    <n v="3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x v="18"/>
    <s v="1248297001"/>
    <s v="1248297001251003"/>
    <s v="1248297001251003"/>
    <s v="Dress Black, S"/>
    <s v="Women"/>
    <s v="2316"/>
    <s v="Heavyknit"/>
    <s v="07300230609657"/>
    <s v="IE"/>
    <s v="Summer"/>
    <s v="202501"/>
    <s v="cos&gt;COS Ladies&gt;Ladieswear&gt;Casual&gt;Dress"/>
    <s v="Black"/>
    <s v="HM_176"/>
    <s v="S"/>
    <s v="61044100"/>
    <s v="1"/>
    <s v="4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4590"/>
    <n v="5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x v="18"/>
    <s v="1248297001"/>
    <s v="1248297001251005"/>
    <s v="1248297001251005"/>
    <s v="Dress Black, L"/>
    <s v="Women"/>
    <s v="2316"/>
    <s v="Heavyknit"/>
    <s v="07300230609671"/>
    <s v="IE"/>
    <s v="Summer"/>
    <s v="202501"/>
    <s v="cos&gt;COS Ladies&gt;Ladieswear&gt;Casual&gt;Dress"/>
    <s v="Black"/>
    <s v="HM_176"/>
    <s v="L"/>
    <s v="61044100"/>
    <s v="1"/>
    <s v="5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530"/>
    <n v="18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999"/>
    <s v="Rowy Twill Trouser"/>
    <x v="6"/>
    <s v="1248999006"/>
    <s v="1248999006251002"/>
    <s v="1248999006251002"/>
    <s v="Trousers Blue, 34"/>
    <s v="Women"/>
    <s v="2312"/>
    <s v="Trousers"/>
    <s v="07321739233266"/>
    <s v="IE"/>
    <s v="Summer"/>
    <s v="202501"/>
    <s v="cos&gt;COS Ladies&gt;Ladieswear&gt;Casual&gt;Trousers"/>
    <s v="Blue"/>
    <s v="HM_179"/>
    <s v="3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5865"/>
    <n v="5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x v="6"/>
    <s v="1248999006"/>
    <s v="1248999006251003"/>
    <s v="1248999006251003"/>
    <s v="Trousers Blue, 36"/>
    <s v="Women"/>
    <s v="2312"/>
    <s v="Trousers"/>
    <s v="07321739233273"/>
    <s v="IE"/>
    <s v="Summer"/>
    <s v="202501"/>
    <s v="cos&gt;COS Ladies&gt;Ladieswear&gt;Casual&gt;Trousers"/>
    <s v="Blue"/>
    <s v="HM_179"/>
    <s v="36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440"/>
    <n v="56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x v="6"/>
    <s v="1248999006"/>
    <s v="1248999006251004"/>
    <s v="1248999006251004"/>
    <s v="Trousers Blue, 38"/>
    <s v="Women"/>
    <s v="2312"/>
    <s v="Trousers"/>
    <s v="07321739233280"/>
    <s v="IE"/>
    <s v="Summer"/>
    <s v="202501"/>
    <s v="cos&gt;COS Ladies&gt;Ladieswear&gt;Casual&gt;Trousers"/>
    <s v="Blue"/>
    <s v="HM_179"/>
    <s v="38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210"/>
    <n v="54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x v="6"/>
    <s v="1248999006"/>
    <s v="1248999006251005"/>
    <s v="1248999006251005"/>
    <s v="Trousers Blue, 40"/>
    <s v="Women"/>
    <s v="2312"/>
    <s v="Trousers"/>
    <s v="07321739233297"/>
    <s v="IE"/>
    <s v="Summer"/>
    <s v="202501"/>
    <s v="cos&gt;COS Ladies&gt;Ladieswear&gt;Casual&gt;Trousers"/>
    <s v="Blue"/>
    <s v="HM_179"/>
    <s v="40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4370"/>
    <n v="38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x v="6"/>
    <s v="1248999006"/>
    <s v="1248999006251006"/>
    <s v="1248999006251006"/>
    <s v="Trousers Blue, 42"/>
    <s v="Women"/>
    <s v="2312"/>
    <s v="Trousers"/>
    <s v="07321739233303"/>
    <s v="IE"/>
    <s v="Summer"/>
    <s v="202501"/>
    <s v="cos&gt;COS Ladies&gt;Ladieswear&gt;Casual&gt;Trousers"/>
    <s v="Blue"/>
    <s v="HM_179"/>
    <s v="42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x v="6"/>
    <s v="1248999006"/>
    <s v="1248999006251007"/>
    <s v="1248999006251007"/>
    <s v="Trousers Blue, 44"/>
    <s v="Women"/>
    <s v="2312"/>
    <s v="Trousers"/>
    <s v="07321739233617"/>
    <s v="IE"/>
    <s v="Summer"/>
    <s v="202501"/>
    <s v="cos&gt;COS Ladies&gt;Ladieswear&gt;Casual&gt;Trousers"/>
    <s v="Blue"/>
    <s v="HM_179"/>
    <s v="4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50700"/>
    <s v="DF Pita trouser REG (KS)"/>
    <x v="6"/>
    <s v="1250700002"/>
    <s v="1250700002252002"/>
    <s v="1250700002252002"/>
    <s v="Trousers Grey, XS"/>
    <s v="Women"/>
    <s v="2316"/>
    <s v="Heavyknit"/>
    <s v="07300233415132"/>
    <s v="IE"/>
    <s v="Winter"/>
    <s v="202502"/>
    <s v="cos&gt;COS Ladies&gt;Ladieswear&gt;Casual&gt;Trousers"/>
    <s v="Grey"/>
    <s v="HM_180"/>
    <s v="XS"/>
    <s v="61046100"/>
    <s v="1"/>
    <s v="6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1190"/>
    <n v="10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x v="6"/>
    <s v="1250700002"/>
    <s v="1250700002252003"/>
    <s v="1250700002252003"/>
    <s v="Trousers Grey, S"/>
    <s v="Women"/>
    <s v="2316"/>
    <s v="Heavyknit"/>
    <s v="07300233415149"/>
    <s v="IE"/>
    <s v="Winter"/>
    <s v="202502"/>
    <s v="cos&gt;COS Ladies&gt;Ladieswear&gt;Casual&gt;Trousers"/>
    <s v="Grey"/>
    <s v="HM_180"/>
    <s v="S"/>
    <s v="61046100"/>
    <s v="1"/>
    <s v="7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714"/>
    <n v="6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x v="6"/>
    <s v="1250700002"/>
    <s v="1250700002252004"/>
    <s v="1250700002252004"/>
    <s v="Trousers Grey, M"/>
    <s v="Women"/>
    <s v="2316"/>
    <s v="Heavyknit"/>
    <s v="07300233415156"/>
    <s v="IE"/>
    <s v="Winter"/>
    <s v="202502"/>
    <s v="cos&gt;COS Ladies&gt;Ladieswear&gt;Casual&gt;Trousers"/>
    <s v="Grey"/>
    <s v="HM_180"/>
    <s v="M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238"/>
    <n v="2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x v="6"/>
    <s v="1250700002"/>
    <s v="1250700002252005"/>
    <s v="1250700002252005"/>
    <s v="Trousers Grey, L"/>
    <s v="Women"/>
    <s v="2316"/>
    <s v="Heavyknit"/>
    <s v="07300233415187"/>
    <s v="IE"/>
    <s v="Winter"/>
    <s v="202502"/>
    <s v="cos&gt;COS Ladies&gt;Ladieswear&gt;Casual&gt;Trousers"/>
    <s v="Grey"/>
    <s v="HM_180"/>
    <s v="L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357"/>
    <n v="3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1102"/>
    <s v="MERSEY CHUNKY CASHMERE CREW"/>
    <x v="10"/>
    <s v="1251102009"/>
    <s v="1251102009263001"/>
    <s v="1251102009263001"/>
    <s v="Jumper Green, XS"/>
    <s v="Men"/>
    <s v="4516"/>
    <s v="Heavyknit"/>
    <s v="07300236000588"/>
    <s v="IE"/>
    <s v="Summer"/>
    <s v="202603"/>
    <s v="cos&gt;COS Men&gt;Menswear&gt;Casual&gt;Jumper"/>
    <s v="Green"/>
    <s v="HM_186"/>
    <s v="XS"/>
    <s v="61101290"/>
    <s v="1"/>
    <s v="6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2290"/>
    <n v="10"/>
    <s v="https://media.cos.com/assets/001/28/98/28984f6a563569d6366d622c6a9c49eced5442ec_xxl-1.jpg"/>
    <s v="https://media.cos.com/assets/001/f7/8c/f78c090539925b75573cbde54dc33851789e4025_xxl-1.jpg"/>
    <s v="https://media.cos.com/assets/001/db/ea/dbea8e52e3136739623c1a67c59a2ceaeae68c85_xxl-1.jpg"/>
    <s v="https://media.cos.com/assets/001/10/83/1083d1356e1688c8b06dc92043bfe5f85f2da6db_xxl-1.jpg"/>
    <s v=""/>
    <s v=""/>
    <s v=""/>
    <s v=""/>
    <s v=""/>
    <s v=""/>
    <m/>
    <s v="Dry clean"/>
    <s v="Line dry"/>
    <s v="Medium iron"/>
    <s v="Only non-chlorine bleach when needed"/>
    <b v="0"/>
    <s v=" 001shell : 001cashmere 100.0."/>
  </r>
  <r>
    <s v="cos"/>
    <s v="251483"/>
    <s v="SANTI Silk Sock"/>
    <x v="3"/>
    <s v="1251483004"/>
    <s v="1251483004251002"/>
    <s v="1251483004251002"/>
    <s v="Socks Mole, 36/38"/>
    <s v="Women"/>
    <s v="2619"/>
    <s v="Socks"/>
    <s v="07300230150432"/>
    <s v="IE"/>
    <s v="Summer"/>
    <s v="202501"/>
    <s v="cos&gt;COS Ladies&gt;Ladieswear&gt;Accessories&gt;Socks"/>
    <s v="Beige"/>
    <s v="HM_273"/>
    <s v="36/38"/>
    <s v="61159400"/>
    <s v="1"/>
    <s v="30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576"/>
    <n v="48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1483"/>
    <s v="SANTI Silk Sock"/>
    <x v="3"/>
    <s v="1251483004"/>
    <s v="1251483004251003"/>
    <s v="1251483004251003"/>
    <s v="Socks Mole, 39/41"/>
    <s v="Women"/>
    <s v="2619"/>
    <s v="Socks"/>
    <s v="07300230150449"/>
    <s v="IE"/>
    <s v="Summer"/>
    <s v="202501"/>
    <s v="cos&gt;COS Ladies&gt;Ladieswear&gt;Accessories&gt;Socks"/>
    <s v="Beige"/>
    <s v="HM_273"/>
    <s v="39/41"/>
    <s v="61159400"/>
    <s v="1"/>
    <s v="32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432"/>
    <n v="36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4425"/>
    <s v="BARTA OPEN NECK SPORTS POLO"/>
    <x v="1"/>
    <s v="1254425001"/>
    <s v="1254425001251002"/>
    <s v="1254425001251002"/>
    <s v="Polo shirt White, S"/>
    <s v="Men"/>
    <s v="4517"/>
    <s v="Jersey"/>
    <s v="07300230411953"/>
    <s v="IE"/>
    <s v="Summer"/>
    <s v="202501"/>
    <s v="cos&gt;COS Men&gt;Menswear&gt;Casual&gt;Top"/>
    <s v="Whit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430"/>
    <n v="22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x v="1"/>
    <s v="1254425001"/>
    <s v="1254425001251004"/>
    <s v="1254425001251004"/>
    <s v="Polo shirt White, L"/>
    <s v="Men"/>
    <s v="4517"/>
    <s v="Jersey"/>
    <s v="07300230411977"/>
    <s v="IE"/>
    <s v="Summer"/>
    <s v="202501"/>
    <s v="cos&gt;COS Men&gt;Menswear&gt;Casual&gt;Top"/>
    <s v="Whit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845"/>
    <n v="13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x v="1"/>
    <s v="1254425002"/>
    <s v="1254425002251001"/>
    <s v="1254425002251001"/>
    <s v="Polo shirt Blue, XS"/>
    <s v="Men"/>
    <s v="4517"/>
    <s v="Jersey"/>
    <s v="07300230411991"/>
    <s v="IE"/>
    <s v="Summer"/>
    <s v="202501"/>
    <s v="cos&gt;COS Men&gt;Menswear&gt;Casual&gt;Top"/>
    <s v="Blue"/>
    <s v="HM_186"/>
    <s v="XS"/>
    <s v="61051000"/>
    <s v="1"/>
    <s v="28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910"/>
    <n v="14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x v="1"/>
    <s v="1254425002"/>
    <s v="1254425002251002"/>
    <s v="1254425002251002"/>
    <s v="Polo shirt Blue, S"/>
    <s v="Men"/>
    <s v="4517"/>
    <s v="Jersey"/>
    <s v="07300230412004"/>
    <s v="IE"/>
    <s v="Summer"/>
    <s v="202501"/>
    <s v="cos&gt;COS Men&gt;Menswear&gt;Casual&gt;Top"/>
    <s v="Blu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2080"/>
    <n v="32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x v="1"/>
    <s v="1254425002"/>
    <s v="1254425002251003"/>
    <s v="1254425002251003"/>
    <s v="Polo shirt Blue, M"/>
    <s v="Men"/>
    <s v="4517"/>
    <s v="Jersey"/>
    <s v="07300230549014"/>
    <s v="IE"/>
    <s v="Summer"/>
    <s v="202501"/>
    <s v="cos&gt;COS Men&gt;Menswear&gt;Casual&gt;Top"/>
    <s v="Blue"/>
    <s v="HM_186"/>
    <s v="M"/>
    <s v="61051000"/>
    <s v="1"/>
    <s v="18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3315"/>
    <n v="51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x v="1"/>
    <s v="1254425002"/>
    <s v="1254425002251004"/>
    <s v="1254425002251004"/>
    <s v="Polo shirt Blue, L"/>
    <s v="Men"/>
    <s v="4517"/>
    <s v="Jersey"/>
    <s v="07300230549021"/>
    <s v="IE"/>
    <s v="Summer"/>
    <s v="202501"/>
    <s v="cos&gt;COS Men&gt;Menswear&gt;Casual&gt;Top"/>
    <s v="Blu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950"/>
    <n v="3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x v="1"/>
    <s v="1254425002"/>
    <s v="1254425002251005"/>
    <s v="1254425002251005"/>
    <s v="Polo shirt Blue, XL"/>
    <s v="Men"/>
    <s v="4517"/>
    <s v="Jersey"/>
    <s v="07300230549038"/>
    <s v="IE"/>
    <s v="Summer"/>
    <s v="202501"/>
    <s v="cos&gt;COS Men&gt;Menswear&gt;Casual&gt;Top"/>
    <s v="Blue"/>
    <s v="HM_186"/>
    <s v="X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650"/>
    <n v="1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6005"/>
    <s v="Abner Loop Hoodie (E)"/>
    <x v="12"/>
    <s v="1256005001"/>
    <s v="1256005001251002"/>
    <s v="1256005001251002"/>
    <s v="Hoodie Black, XS"/>
    <s v="Women"/>
    <s v="2317"/>
    <s v="Jersey"/>
    <s v="07321738589425"/>
    <s v="IE"/>
    <s v="Summer"/>
    <s v="202501"/>
    <s v="cos&gt;COS Ladies&gt;Ladieswear&gt;Casual&gt;Sweatshirt"/>
    <s v="Black"/>
    <s v="HM_176"/>
    <s v="XS"/>
    <s v="61102099"/>
    <s v="1"/>
    <s v="7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885"/>
    <n v="29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005"/>
    <s v="Abner Loop Hoodie (E)"/>
    <x v="12"/>
    <s v="1256005001"/>
    <s v="1256005001251003"/>
    <s v="1256005001251003"/>
    <s v="Hoodie Black, S"/>
    <s v="Women"/>
    <s v="2317"/>
    <s v="Jersey"/>
    <s v="07321738589432"/>
    <s v="IE"/>
    <s v="Summer"/>
    <s v="202501"/>
    <s v="cos&gt;COS Ladies&gt;Ladieswear&gt;Casual&gt;Sweatshirt"/>
    <s v="Black"/>
    <s v="HM_17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755"/>
    <n v="27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547"/>
    <s v="ZANE CASHMERE 1/2 ZIP"/>
    <x v="10"/>
    <s v="1256547002"/>
    <s v="1256547002252005"/>
    <s v="1256547002252005"/>
    <s v="Jumper Grey, XL"/>
    <s v="Men"/>
    <s v="4516"/>
    <s v="Heavyknit"/>
    <s v="07300234298093"/>
    <s v="IE"/>
    <s v="Winter"/>
    <s v="202502"/>
    <s v="cos&gt;COS Men&gt;Menswear&gt;Casual&gt;Jumper"/>
    <s v="Grey"/>
    <s v="HM_186"/>
    <s v="XL"/>
    <s v="61101290"/>
    <s v="1"/>
    <s v="530"/>
    <s v="G"/>
    <s v=""/>
    <s v="100,0"/>
    <s v=""/>
    <s v=""/>
    <s v=""/>
    <s v=""/>
    <s v=""/>
    <s v=""/>
    <s v=""/>
    <s v=""/>
    <s v="Solid"/>
    <s v="CN"/>
    <s v="GB"/>
    <n v="189"/>
    <s v="GBP"/>
    <s v="Southall"/>
    <n v="378"/>
    <n v="2"/>
    <s v="https://media.cos.com/assets/001/04/ec/04ec87d7a0e88665a7e170416728b5b10a610093_xxl-1.jpg"/>
    <s v="https://media.cos.com/assets/001/b4/9a/b49aa0bd2b4c354900fae33ac3f790fbd6afdee4_xxl-1.jpg"/>
    <s v="https://media.cos.com/assets/001/04/ec/04ec87d7a0e88665a7e170416728b5b10a610093_xxl-1.jpg"/>
    <s v=""/>
    <s v=""/>
    <s v=""/>
    <s v=""/>
    <s v=""/>
    <s v=""/>
    <s v=""/>
    <m/>
    <s v="Dry clean"/>
    <s v="Dry flat"/>
    <s v="Medium iron"/>
    <s v="Only non-chlorine bleach when needed"/>
    <b v="0"/>
    <s v=" 001shell : 001cashmere 100.0."/>
  </r>
  <r>
    <s v="cos"/>
    <s v="256671"/>
    <s v="ALARD LUXE JERSEY JOGGERS"/>
    <x v="6"/>
    <s v="1256671001"/>
    <s v="1256671001251002"/>
    <s v="1256671001251002"/>
    <s v="Trousers Blue, S"/>
    <s v="Men"/>
    <s v="4517"/>
    <s v="Jersey"/>
    <s v="07321738498109"/>
    <s v="IE"/>
    <s v="Summer"/>
    <s v="202501"/>
    <s v="cos&gt;COS Men&gt;Menswear&gt;Casual&gt;Trousers"/>
    <s v="Blue"/>
    <s v="HM_191"/>
    <s v="S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75"/>
    <n v="21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6671"/>
    <s v="ALARD LUXE JERSEY JOGGERS"/>
    <x v="6"/>
    <s v="1256671001"/>
    <s v="1256671001251004"/>
    <s v="1256671001251004"/>
    <s v="Trousers Blue, L"/>
    <s v="Men"/>
    <s v="4517"/>
    <s v="Jersey"/>
    <s v="07321738586622"/>
    <s v="IE"/>
    <s v="Summer"/>
    <s v="202501"/>
    <s v="cos&gt;COS Men&gt;Menswear&gt;Casual&gt;Trousers"/>
    <s v="Blue"/>
    <s v="HM_191"/>
    <s v="L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975"/>
    <n v="13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7004"/>
    <s v="Umbri Barrel Denim"/>
    <x v="2"/>
    <s v="1257004006"/>
    <s v="1257004006252009"/>
    <s v="1257004006252009"/>
    <s v="Jeans Blue, 32"/>
    <s v="Women"/>
    <s v="2318"/>
    <s v="Denim"/>
    <s v="07300232516397"/>
    <s v="IE"/>
    <s v="Winter"/>
    <s v="202502"/>
    <s v="cos&gt;COS Ladies&gt;Ladieswear&gt;Casual&gt;Jeans"/>
    <s v="Blue"/>
    <s v="HM_183"/>
    <s v="32"/>
    <s v="62034231"/>
    <s v="1"/>
    <s v="77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65"/>
    <n v="9"/>
    <s v="https://media.cos.com/assets/001/41/31/413154c42223de05629b8be443c34d6c7b5079b8_xxl-1.jpg"/>
    <s v="https://media.cos.com/assets/001/66/09/6609aabf90ccfc400e31f8d500f55d9b4c53a472_xxl-1.jpg"/>
    <s v="https://media.cos.com/assets/001/41/31/413154c42223de05629b8be443c34d6c7b5079b8_xxl-1.jpg"/>
    <s v=""/>
    <s v=""/>
    <s v=""/>
    <s v=""/>
    <s v=""/>
    <s v=""/>
    <s v=""/>
    <m/>
    <m/>
    <m/>
    <m/>
    <m/>
    <b v="0"/>
    <s v=" 001shell : 001cotton 100.0. 001pocketlining : 001polyester 65.0, 001cotton 35.0."/>
  </r>
  <r>
    <s v="cos"/>
    <s v="257005"/>
    <s v="Cacao HIgh Wide Denim"/>
    <x v="2"/>
    <s v="1257005002"/>
    <s v="1257005002251001"/>
    <s v="1257005002251001"/>
    <s v="Trousers Blue, 24"/>
    <s v="Women"/>
    <s v="2318"/>
    <s v="Denim"/>
    <s v="07321737672395"/>
    <s v="IE"/>
    <s v="Summer"/>
    <s v="202501"/>
    <s v="cos&gt;COS Ladies&gt;Ladieswear&gt;Casual&gt;Jeans"/>
    <s v="Blue"/>
    <s v="HM_183"/>
    <s v="24"/>
    <s v="62034231"/>
    <s v="1"/>
    <s v="800"/>
    <s v="G"/>
    <s v=""/>
    <s v="100,0"/>
    <s v=""/>
    <s v=""/>
    <s v=""/>
    <s v=""/>
    <s v=""/>
    <s v=""/>
    <s v=""/>
    <s v=""/>
    <s v="Solid"/>
    <s v="TR"/>
    <s v="GB"/>
    <n v="110"/>
    <s v="GBP"/>
    <s v="Southall"/>
    <n v="1760"/>
    <n v="16"/>
    <s v="https://public.assets.hmgroup.com/assets/001/ba/36/ba367ac14a265bcbf5b7f895836248169aa17d7d_xxl-1.jpg"/>
    <s v="https://public.assets.hmgroup.com/assets/001/92/d2/92d2af9e07da674d9f622ef25d493f63ac5d4efd_xxl-1.jpg"/>
    <s v="https://public.assets.hmgroup.com/assets/001/92/d2/92d2af9e07da674d9f622ef25d493f63ac5d4e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59110"/>
    <s v="CALLA CANVAS CROSSBODY"/>
    <x v="8"/>
    <s v="1259110001"/>
    <s v="1259110001251001"/>
    <s v="1259110001251001"/>
    <s v="Crossbody bag Black, NOSIZE"/>
    <s v="Men"/>
    <s v="4810"/>
    <s v="Bags"/>
    <s v="07321739011505"/>
    <s v="IE"/>
    <s v="Summer"/>
    <s v="202501"/>
    <s v="cos&gt;COS Men&gt;Menswear&gt;Accessories&gt;Bag"/>
    <s v="Black"/>
    <s v="HM_000"/>
    <s v="NOSIZE"/>
    <s v="42022100"/>
    <s v="1"/>
    <s v="310"/>
    <s v="G"/>
    <s v="Polyester"/>
    <s v="100,0"/>
    <s v=""/>
    <s v=""/>
    <s v=""/>
    <s v=""/>
    <s v=""/>
    <s v=""/>
    <s v=""/>
    <s v=""/>
    <s v="Solid"/>
    <s v="CN"/>
    <s v="GB"/>
    <n v="45"/>
    <s v="GBP"/>
    <s v="Southall"/>
    <n v="765"/>
    <n v="17"/>
    <s v="https://public.assets.hmgroup.com/assets/001/ee/07/ee0761216005d5d1a5ed28de2e36e0417b03d040_xxl-1.jpg"/>
    <s v="https://public.assets.hmgroup.com/assets/001/ce/3a/ce3a32b39d42045e14545b10c0c450e571827901_xxl-1.jpg"/>
    <s v="https://public.assets.hmgroup.com/assets/001/ce/3a/ce3a32b39d42045e14545b10c0c450e571827901_xxl-1.jpg"/>
    <s v="https://public.assets.hmgroup.com/assets/001/b1/b2/b1b285f4e7e86e55adc1a6d3c855cb4e958232f9_xxl-1.jpg"/>
    <s v=""/>
    <s v=""/>
    <s v=""/>
    <s v=""/>
    <s v=""/>
    <s v=""/>
    <m/>
    <m/>
    <m/>
    <m/>
    <m/>
    <b v="0"/>
    <s v=" 001shell : 001polyester 100.0. 001details : 001cowleather 100.0."/>
  </r>
  <r>
    <s v="cos"/>
    <s v="259157"/>
    <s v="E Butterball Trouser (DS)"/>
    <x v="6"/>
    <s v="1259157003"/>
    <s v="1259157003252004"/>
    <s v="1259157003252004"/>
    <s v="Trousers Brown, M"/>
    <s v="Women"/>
    <s v="2316"/>
    <s v="Heavyknit"/>
    <s v="07300233415590"/>
    <s v="IE"/>
    <s v="Winter"/>
    <s v="202502"/>
    <s v="cos&gt;COS Ladies&gt;Ladieswear&gt;Casual&gt;Trousers"/>
    <s v="Brown"/>
    <s v="HM_180"/>
    <s v="M"/>
    <s v="61046100"/>
    <s v="1"/>
    <s v="56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d9/75/d9751250a3df158971c47984f97197eb7a84fde0_xxl-1.jpg"/>
    <s v="https://media.cos.com/assets/001/53/e7/53e773415c6a80f7ea5221ab85aefa8dd70bfd4e_xxl-1.jpg"/>
    <s v="https://media.cos.com/assets/001/d9/75/d9751250a3df158971c47984f97197eb7a84fde0_xxl-1.jpg"/>
    <s v=""/>
    <s v=""/>
    <s v=""/>
    <s v=""/>
    <s v=""/>
    <s v=""/>
    <s v=""/>
    <m/>
    <s v="Dry clean"/>
    <s v="Line dry"/>
    <s v="Low iron"/>
    <s v="Only non-chlorine bleach when needed"/>
    <b v="0"/>
    <s v=" 001shell : 001wool 100.0."/>
  </r>
  <r>
    <s v="cos"/>
    <s v="259167"/>
    <s v="M Piper Dress RLX"/>
    <x v="18"/>
    <s v="1259167001"/>
    <s v="1259167001251002"/>
    <s v="1259167001251002"/>
    <s v="Dress Grey, XS"/>
    <s v="Women"/>
    <s v="2316"/>
    <s v="Heavyknit"/>
    <s v="07321738587131"/>
    <s v="IE"/>
    <s v="Summer"/>
    <s v="202501"/>
    <s v="cos&gt;COS Ladies&gt;Ladieswear&gt;Casual&gt;Dress"/>
    <s v="Grey"/>
    <s v="HM_176"/>
    <s v="X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2530"/>
    <n v="22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167"/>
    <s v="M Piper Dress RLX"/>
    <x v="18"/>
    <s v="1259167001"/>
    <s v="1259167001251003"/>
    <s v="1259167001251003"/>
    <s v="Dress Grey, S"/>
    <s v="Women"/>
    <s v="2316"/>
    <s v="Heavyknit"/>
    <s v="07321738587148"/>
    <s v="IE"/>
    <s v="Summer"/>
    <s v="202501"/>
    <s v="cos&gt;COS Ladies&gt;Ladieswear&gt;Casual&gt;Dress"/>
    <s v="Grey"/>
    <s v="HM_176"/>
    <s v="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4025"/>
    <n v="35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472"/>
    <s v="Brissie Wrap Dress (M)"/>
    <x v="18"/>
    <s v="1259472004"/>
    <s v="1259472004251005"/>
    <s v="1259472004251005"/>
    <s v="Dress Black, L"/>
    <s v="Women"/>
    <s v="2317"/>
    <s v="Jersey"/>
    <s v="07300230549861"/>
    <s v="IE"/>
    <s v="Summer"/>
    <s v="202501"/>
    <s v="cos&gt;COS Ladies&gt;Ladieswear&gt;Casual&gt;Dress"/>
    <s v="Black"/>
    <s v="HM_176"/>
    <s v="L"/>
    <s v="61044200"/>
    <s v="1"/>
    <s v="400"/>
    <s v="G"/>
    <s v="Cotton"/>
    <s v="68,0"/>
    <s v="Polyamide"/>
    <s v="24,0"/>
    <s v="Elastane"/>
    <s v="8,0"/>
    <s v=""/>
    <s v=""/>
    <s v=""/>
    <s v=""/>
    <s v="Solid"/>
    <s v="TR"/>
    <s v="GB"/>
    <n v="85"/>
    <s v="GBP"/>
    <s v="Southall"/>
    <n v="2295"/>
    <n v="27"/>
    <s v="https://media.cos.com/assets/001/ae/35/ae35446569435e1e89427bf28b4973a69bcfe91e_xxl-1.jpg"/>
    <s v="https://media.cos.com/assets/001/da/ff/daff9eb552c1faa824d7c314b0e5b7a426194b07_xxl-1.jpg"/>
    <s v=""/>
    <s v=""/>
    <s v=""/>
    <s v=""/>
    <s v="https://media.cos.com/assets/001/da/ff/daff9eb552c1faa824d7c314b0e5b7a426194b07_xxl-1.jpg"/>
    <s v=""/>
    <s v=""/>
    <s v=""/>
    <s v="Machine wash at 40°"/>
    <s v="Dry clean"/>
    <s v="Line dry"/>
    <s v="Medium iron"/>
    <s v="Only non-chlorine bleach when needed"/>
    <b v="0"/>
    <s v=" 001shell : 001cotton 68.0, 001polyamide 24.0, 001elastane 8.0. 001pocketlining : 001cotton 100.0."/>
  </r>
  <r>
    <s v="cos"/>
    <s v="259472"/>
    <s v="Brisse Twist Dress (M)"/>
    <x v="18"/>
    <s v="1259472005"/>
    <s v="1259472005252002"/>
    <s v="1259472005252002"/>
    <s v="Dress Red, XS"/>
    <s v="Women"/>
    <s v="2317"/>
    <s v="Jersey"/>
    <s v="07300232942783"/>
    <s v="IE"/>
    <s v="Winter"/>
    <s v="202502"/>
    <s v="cos&gt;COS Ladies&gt;Ladieswear&gt;Casual&gt;Dress"/>
    <s v="Red"/>
    <s v="HM_176"/>
    <s v="XS"/>
    <s v="61044200"/>
    <s v="1"/>
    <s v="36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340"/>
    <n v="4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x v="18"/>
    <s v="1259472005"/>
    <s v="1259472005252003"/>
    <s v="1259472005252003"/>
    <s v="Dress Red, S"/>
    <s v="Women"/>
    <s v="2317"/>
    <s v="Jersey"/>
    <s v="07300232942790"/>
    <s v="IE"/>
    <s v="Winter"/>
    <s v="202502"/>
    <s v="cos&gt;COS Ladies&gt;Ladieswear&gt;Casual&gt;Dress"/>
    <s v="Red"/>
    <s v="HM_176"/>
    <s v="S"/>
    <s v="61044200"/>
    <s v="1"/>
    <s v="39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510"/>
    <n v="6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x v="18"/>
    <s v="1259472005"/>
    <s v="1259472005252004"/>
    <s v="1259472005252004"/>
    <s v="Dress Red, M"/>
    <s v="Women"/>
    <s v="2317"/>
    <s v="Jersey"/>
    <s v="07300232942806"/>
    <s v="IE"/>
    <s v="Winter"/>
    <s v="202502"/>
    <s v="cos&gt;COS Ladies&gt;Ladieswear&gt;Casual&gt;Dress"/>
    <s v="Red"/>
    <s v="HM_176"/>
    <s v="M"/>
    <s v="61044200"/>
    <s v="1"/>
    <s v="40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425"/>
    <n v="5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534"/>
    <s v="DENIZ HW Bikini Brief"/>
    <x v="20"/>
    <s v="1259534001"/>
    <s v="1259534001251002"/>
    <s v="1259534001251002"/>
    <s v="Swimwear bottom Blue, 34"/>
    <s v="Women"/>
    <s v="2620"/>
    <s v="Swimwear"/>
    <s v="07321739017910"/>
    <s v="IE"/>
    <s v="Summer"/>
    <s v="202501"/>
    <s v="cos&gt;COS Ladies&gt;Ladieswear&gt;Accessories&gt;Bikini bottoms"/>
    <s v="Blue"/>
    <s v="HM_141"/>
    <s v="34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900"/>
    <n v="30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x v="20"/>
    <s v="1259534001"/>
    <s v="1259534001251003"/>
    <s v="1259534001251003"/>
    <s v="Swimwear bottom Blue, 36"/>
    <s v="Women"/>
    <s v="2620"/>
    <s v="Swimwear"/>
    <s v="07321739017927"/>
    <s v="IE"/>
    <s v="Summer"/>
    <s v="202501"/>
    <s v="cos&gt;COS Ladies&gt;Ladieswear&gt;Accessories&gt;Bikini bottoms"/>
    <s v="Blue"/>
    <s v="HM_141"/>
    <s v="36"/>
    <s v="61124190"/>
    <s v="1"/>
    <s v="7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560"/>
    <n v="52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x v="20"/>
    <s v="1259534001"/>
    <s v="1259534001251004"/>
    <s v="1259534001251004"/>
    <s v="Swimwear bottom Blue, 38"/>
    <s v="Women"/>
    <s v="2620"/>
    <s v="Swimwear"/>
    <s v="07321739017934"/>
    <s v="IE"/>
    <s v="Summer"/>
    <s v="202501"/>
    <s v="cos&gt;COS Ladies&gt;Ladieswear&gt;Accessories&gt;Bikini bottoms"/>
    <s v="Blue"/>
    <s v="HM_141"/>
    <s v="38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230"/>
    <n v="41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x v="20"/>
    <s v="1259534001"/>
    <s v="1259534001251005"/>
    <s v="1259534001251005"/>
    <s v="Swimwear bottom Blue, 40"/>
    <s v="Women"/>
    <s v="2620"/>
    <s v="Swimwear"/>
    <s v="07321739017941"/>
    <s v="IE"/>
    <s v="Summer"/>
    <s v="202501"/>
    <s v="cos&gt;COS Ladies&gt;Ladieswear&gt;Accessories&gt;Bikini bottoms"/>
    <s v="Blue"/>
    <s v="HM_141"/>
    <s v="40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480"/>
    <n v="1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x v="20"/>
    <s v="1259534001"/>
    <s v="1259534001251006"/>
    <s v="1259534001251006"/>
    <s v="Swimwear bottom Blue, 42"/>
    <s v="Women"/>
    <s v="2620"/>
    <s v="Swimwear"/>
    <s v="07321739017958"/>
    <s v="IE"/>
    <s v="Summer"/>
    <s v="202501"/>
    <s v="cos&gt;COS Ladies&gt;Ladieswear&gt;Accessories&gt;Bikini bottoms"/>
    <s v="Blue"/>
    <s v="HM_141"/>
    <s v="42"/>
    <s v="61124190"/>
    <s v="1"/>
    <s v="85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80"/>
    <n v="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5"/>
    <s v="DENIZ Swimsuit"/>
    <x v="21"/>
    <s v="1259535001"/>
    <s v="1259535001251003"/>
    <s v="1259535001251003"/>
    <s v="Swimsuit Blue, 34"/>
    <s v="Women"/>
    <s v="2620"/>
    <s v="Swimwear"/>
    <s v="07321739018122"/>
    <s v="IE"/>
    <s v="Summer"/>
    <s v="202501"/>
    <s v="cos&gt;COS Ladies&gt;Ladieswear&gt;Accessories&gt;Swimsuit"/>
    <s v="Blue"/>
    <s v="HM_135"/>
    <s v="34"/>
    <s v="61124190"/>
    <s v="1"/>
    <s v="14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780"/>
    <n v="12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x v="21"/>
    <s v="1259535001"/>
    <s v="1259535001251004"/>
    <s v="1259535001251004"/>
    <s v="Swimsuit Blue, 36"/>
    <s v="Women"/>
    <s v="2620"/>
    <s v="Swimwear"/>
    <s v="07321739018146"/>
    <s v="IE"/>
    <s v="Summer"/>
    <s v="202501"/>
    <s v="cos&gt;COS Ladies&gt;Ladieswear&gt;Accessories&gt;Swimsuit"/>
    <s v="Blue"/>
    <s v="HM_135"/>
    <s v="36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x v="21"/>
    <s v="1259535001"/>
    <s v="1259535001251005"/>
    <s v="1259535001251005"/>
    <s v="Swimsuit Blue, 38"/>
    <s v="Women"/>
    <s v="2620"/>
    <s v="Swimwear"/>
    <s v="07321739018153"/>
    <s v="IE"/>
    <s v="Summer"/>
    <s v="202501"/>
    <s v="cos&gt;COS Ladies&gt;Ladieswear&gt;Accessories&gt;Swimsuit"/>
    <s v="Blue"/>
    <s v="HM_135"/>
    <s v="38"/>
    <s v="61124190"/>
    <s v="1"/>
    <s v="17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2665"/>
    <n v="41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x v="21"/>
    <s v="1259535001"/>
    <s v="1259535001251006"/>
    <s v="1259535001251006"/>
    <s v="Swimsuit Blue, 40"/>
    <s v="Women"/>
    <s v="2620"/>
    <s v="Swimwear"/>
    <s v="07321739018160"/>
    <s v="IE"/>
    <s v="Summer"/>
    <s v="202501"/>
    <s v="cos&gt;COS Ladies&gt;Ladieswear&gt;Accessories&gt;Swimsuit"/>
    <s v="Blue"/>
    <s v="HM_135"/>
    <s v="40"/>
    <s v="61124190"/>
    <s v="1"/>
    <s v="18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x v="21"/>
    <s v="1259535001"/>
    <s v="1259535001251007"/>
    <s v="1259535001251007"/>
    <s v="Swimsuit Blue, 42"/>
    <s v="Women"/>
    <s v="2620"/>
    <s v="Swimwear"/>
    <s v="07321739018177"/>
    <s v="IE"/>
    <s v="Summer"/>
    <s v="202501"/>
    <s v="cos&gt;COS Ladies&gt;Ladieswear&gt;Accessories&gt;Swimsuit"/>
    <s v="Blue"/>
    <s v="HM_135"/>
    <s v="42"/>
    <s v="61124190"/>
    <s v="1"/>
    <s v="19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910"/>
    <n v="14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6"/>
    <s v="DENIZ Triangle Top"/>
    <x v="22"/>
    <s v="1259536001"/>
    <s v="1259536001251003"/>
    <s v="1259536001251003"/>
    <s v="Bikini top Blue, 34"/>
    <s v="Women"/>
    <s v="2620"/>
    <s v="Swimwear"/>
    <s v="07300230769740"/>
    <s v="IE"/>
    <s v="Summer"/>
    <s v="202501"/>
    <s v="cos&gt;COS Ladies&gt;Ladieswear&gt;Accessories&gt;Bikini top"/>
    <s v="Blue"/>
    <s v="HM_134"/>
    <s v="34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525"/>
    <n v="1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x v="22"/>
    <s v="1259536001"/>
    <s v="1259536001251004"/>
    <s v="1259536001251004"/>
    <s v="Bikini top Blue, 36"/>
    <s v="Women"/>
    <s v="2620"/>
    <s v="Swimwear"/>
    <s v="07300230769757"/>
    <s v="IE"/>
    <s v="Summer"/>
    <s v="202501"/>
    <s v="cos&gt;COS Ladies&gt;Ladieswear&gt;Accessories&gt;Bikini top"/>
    <s v="Blue"/>
    <s v="HM_134"/>
    <s v="36"/>
    <s v="62121090"/>
    <s v="1"/>
    <s v="9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1575"/>
    <n v="4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x v="22"/>
    <s v="1259536001"/>
    <s v="1259536001251005"/>
    <s v="1259536001251005"/>
    <s v="Bikini top Blue, 38"/>
    <s v="Women"/>
    <s v="2620"/>
    <s v="Swimwear"/>
    <s v="07300230769764"/>
    <s v="IE"/>
    <s v="Summer"/>
    <s v="202501"/>
    <s v="cos&gt;COS Ladies&gt;Ladieswear&gt;Accessories&gt;Bikini top"/>
    <s v="Blue"/>
    <s v="HM_134"/>
    <s v="38"/>
    <s v="62121090"/>
    <s v="1"/>
    <s v="9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2030"/>
    <n v="58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x v="22"/>
    <s v="1259536001"/>
    <s v="1259536001251006"/>
    <s v="1259536001251006"/>
    <s v="Bikini top Blue, 40"/>
    <s v="Women"/>
    <s v="2620"/>
    <s v="Swimwear"/>
    <s v="07300230769771"/>
    <s v="IE"/>
    <s v="Summer"/>
    <s v="202501"/>
    <s v="cos&gt;COS Ladies&gt;Ladieswear&gt;Accessories&gt;Bikini top"/>
    <s v="Blue"/>
    <s v="HM_134"/>
    <s v="40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840"/>
    <n v="24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x v="22"/>
    <s v="1259536001"/>
    <s v="1259536001251007"/>
    <s v="1259536001251007"/>
    <s v="Bikini top Blue, 42"/>
    <s v="Women"/>
    <s v="2620"/>
    <s v="Swimwear"/>
    <s v="07300230769788"/>
    <s v="IE"/>
    <s v="Summer"/>
    <s v="202501"/>
    <s v="cos&gt;COS Ladies&gt;Ladieswear&gt;Accessories&gt;Bikini top"/>
    <s v="Blue"/>
    <s v="HM_134"/>
    <s v="42"/>
    <s v="62121090"/>
    <s v="1"/>
    <s v="10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315"/>
    <n v="9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60133"/>
    <s v="CORMAC LEATHER SLIDER"/>
    <x v="23"/>
    <s v="1260133001"/>
    <s v="1260133001251005"/>
    <s v="1260133001251005"/>
    <s v="Sandals Brown, 41"/>
    <s v="Men"/>
    <s v="4815"/>
    <s v="Shoes"/>
    <s v="07300231473103"/>
    <s v="IE"/>
    <s v="Summer"/>
    <s v="202501"/>
    <s v="cos&gt;COS Men&gt;Menswear&gt;Accessories&gt;Shoes"/>
    <s v="Brown"/>
    <s v="HM_274"/>
    <s v="41"/>
    <s v="64032000"/>
    <s v="1"/>
    <s v="97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570"/>
    <n v="6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x v="23"/>
    <s v="1260133001"/>
    <s v="1260133001251006"/>
    <s v="1260133001251006"/>
    <s v="Sandals Brown, 42"/>
    <s v="Men"/>
    <s v="4815"/>
    <s v="Shoes"/>
    <s v="07300231473318"/>
    <s v="IE"/>
    <s v="Summer"/>
    <s v="202501"/>
    <s v="cos&gt;COS Men&gt;Menswear&gt;Accessories&gt;Shoes"/>
    <s v="Brown"/>
    <s v="HM_274"/>
    <s v="42"/>
    <s v="64032000"/>
    <s v="1"/>
    <s v="100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855"/>
    <n v="9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x v="23"/>
    <s v="1260133001"/>
    <s v="1260133001251007"/>
    <s v="1260133001251007"/>
    <s v="Sandals Brown, 43"/>
    <s v="Men"/>
    <s v="4815"/>
    <s v="Shoes"/>
    <s v="07300231473325"/>
    <s v="IE"/>
    <s v="Summer"/>
    <s v="202501"/>
    <s v="cos&gt;COS Men&gt;Menswear&gt;Accessories&gt;Shoes"/>
    <s v="Brown"/>
    <s v="HM_274"/>
    <s v="43"/>
    <s v="64032000"/>
    <s v="1"/>
    <s v="1020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665"/>
    <n v="7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929"/>
    <s v="Rowy Cotton Trouser"/>
    <x v="6"/>
    <s v="1260929001"/>
    <s v="1260929001251007"/>
    <s v="1260929001251007"/>
    <s v="Trousers Blue, 44"/>
    <s v="Women"/>
    <s v="2312"/>
    <s v="Trousers"/>
    <s v="07321739021023"/>
    <s v="IE"/>
    <s v="Summer"/>
    <s v="202501"/>
    <s v="cos&gt;COS Ladies&gt;Ladieswear&gt;Casual&gt;Trousers"/>
    <s v="Blu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media.cos.com/assets/001/98/58/9858507852767fd4ecc62acff15a7af261d44491_xxl-1.jpg"/>
    <s v="https://media.cos.com/assets/001/85/51/85518bddca6d922ae51519d4ee6e7ebff12cd0cd_xxl-1.jpg"/>
    <s v="https://media.cos.com/assets/001/b3/5b/b35b9616f4514f68558481b0b7853d134c4750e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260929"/>
    <s v="Rowy Cotton Trouser"/>
    <x v="6"/>
    <s v="1260929003"/>
    <s v="1260929003251004"/>
    <s v="1260929003251004"/>
    <s v="Trousers Khaki green, 38"/>
    <s v="Women"/>
    <s v="2312"/>
    <s v="Trousers"/>
    <s v="07300231043795"/>
    <s v="IE"/>
    <s v="Summer"/>
    <s v="202501"/>
    <s v="cos&gt;COS Ladies&gt;Ladieswear&gt;Casual&gt;Trousers"/>
    <s v="Beige"/>
    <s v="HM_179"/>
    <s v="38"/>
    <s v="62046239"/>
    <s v="1"/>
    <s v="49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x v="6"/>
    <s v="1260929003"/>
    <s v="1260929003251005"/>
    <s v="1260929003251005"/>
    <s v="Trousers Khaki green, 40"/>
    <s v="Women"/>
    <s v="2312"/>
    <s v="Trousers"/>
    <s v="07300231043801"/>
    <s v="IE"/>
    <s v="Summer"/>
    <s v="202501"/>
    <s v="cos&gt;COS Ladies&gt;Ladieswear&gt;Casual&gt;Trousers"/>
    <s v="Beige"/>
    <s v="HM_179"/>
    <s v="40"/>
    <s v="62046239"/>
    <s v="1"/>
    <s v="5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x v="6"/>
    <s v="1260929003"/>
    <s v="1260929003251007"/>
    <s v="1260929003251007"/>
    <s v="Trousers Khaki green, 44"/>
    <s v="Women"/>
    <s v="2312"/>
    <s v="Trousers"/>
    <s v="07300231044525"/>
    <s v="IE"/>
    <s v="Summer"/>
    <s v="202501"/>
    <s v="cos&gt;COS Ladies&gt;Ladieswear&gt;Casual&gt;Trousers"/>
    <s v="Beig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890"/>
    <n v="34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30"/>
    <s v="Spar Linen Waistcoat"/>
    <x v="14"/>
    <s v="1260930002"/>
    <s v="1260930002251002"/>
    <s v="1260930002251002"/>
    <s v="Tailored Waistcoat White, 34"/>
    <s v="Women"/>
    <s v="2311"/>
    <s v="Dressed"/>
    <s v="07300230449987"/>
    <s v="IE"/>
    <s v="Summer"/>
    <s v="202501"/>
    <s v="cos&gt;COS Ladies&gt;Ladieswear&gt;Casual&gt;Waistcoat"/>
    <s v="White"/>
    <s v="HM_175"/>
    <s v="34"/>
    <s v="62114390"/>
    <s v="1"/>
    <s v="34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125"/>
    <n v="25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x v="14"/>
    <s v="1260930002"/>
    <s v="1260930002251003"/>
    <s v="1260930002251003"/>
    <s v="Tailored Waistcoat White, 36"/>
    <s v="Women"/>
    <s v="2311"/>
    <s v="Dressed"/>
    <s v="07300230449994"/>
    <s v="IE"/>
    <s v="Summer"/>
    <s v="202501"/>
    <s v="cos&gt;COS Ladies&gt;Ladieswear&gt;Casual&gt;Waistcoat"/>
    <s v="White"/>
    <s v="HM_175"/>
    <s v="36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7565"/>
    <n v="89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x v="14"/>
    <s v="1260930002"/>
    <s v="1260930002251004"/>
    <s v="1260930002251004"/>
    <s v="Tailored Waistcoat White, 38"/>
    <s v="Women"/>
    <s v="2311"/>
    <s v="Dressed"/>
    <s v="07300230450006"/>
    <s v="IE"/>
    <s v="Summer"/>
    <s v="202501"/>
    <s v="cos&gt;COS Ladies&gt;Ladieswear&gt;Casual&gt;Waistcoat"/>
    <s v="White"/>
    <s v="HM_175"/>
    <s v="38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1785"/>
    <n v="2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x v="14"/>
    <s v="1260930002"/>
    <s v="1260930002251005"/>
    <s v="1260930002251005"/>
    <s v="Tailored Waistcoat White, 40"/>
    <s v="Women"/>
    <s v="2311"/>
    <s v="Dressed"/>
    <s v="07300230452314"/>
    <s v="IE"/>
    <s v="Summer"/>
    <s v="202501"/>
    <s v="cos&gt;COS Ladies&gt;Ladieswear&gt;Casual&gt;Waistcoat"/>
    <s v="White"/>
    <s v="HM_175"/>
    <s v="40"/>
    <s v="62114390"/>
    <s v="1"/>
    <s v="39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550"/>
    <n v="30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x v="14"/>
    <s v="1260930002"/>
    <s v="1260930002251006"/>
    <s v="1260930002251006"/>
    <s v="Tailored Waistcoat White, 42"/>
    <s v="Women"/>
    <s v="2311"/>
    <s v="Dressed"/>
    <s v="07300230452321"/>
    <s v="IE"/>
    <s v="Summer"/>
    <s v="202501"/>
    <s v="cos&gt;COS Ladies&gt;Ladieswear&gt;Casual&gt;Waistcoat"/>
    <s v="White"/>
    <s v="HM_175"/>
    <s v="42"/>
    <s v="62114390"/>
    <s v="1"/>
    <s v="38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4335"/>
    <n v="5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x v="14"/>
    <s v="1260930002"/>
    <s v="1260930002251007"/>
    <s v="1260930002251007"/>
    <s v="Tailored Waistcoat White, 44"/>
    <s v="Women"/>
    <s v="2311"/>
    <s v="Dressed"/>
    <s v="07300230452338"/>
    <s v="IE"/>
    <s v="Summer"/>
    <s v="202501"/>
    <s v="cos&gt;COS Ladies&gt;Ladieswear&gt;Casual&gt;Waistcoat"/>
    <s v="White"/>
    <s v="HM_175"/>
    <s v="44"/>
    <s v="62114390"/>
    <s v="1"/>
    <s v="4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3485"/>
    <n v="4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1327"/>
    <s v="Sandpiper Blouse"/>
    <x v="24"/>
    <s v="1261327001"/>
    <s v="1261327001251002"/>
    <s v="1261327001251002"/>
    <s v="Blouse White, 34"/>
    <s v="Women"/>
    <s v="2313"/>
    <s v="Blouses"/>
    <s v="07321739463717"/>
    <s v="IE"/>
    <s v="Summer"/>
    <s v="202501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870"/>
    <n v="2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x v="24"/>
    <s v="1261327001"/>
    <s v="1261327001251003"/>
    <s v="1261327001251003"/>
    <s v="Blouse White, 36"/>
    <s v="Women"/>
    <s v="2313"/>
    <s v="Blouses"/>
    <s v="07321739463779"/>
    <s v="IE"/>
    <s v="Summer"/>
    <s v="202501"/>
    <s v="cos&gt;COS Ladies&gt;Ladieswear&gt;Casual&gt;Blouse"/>
    <s v="Whit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x v="24"/>
    <s v="1261327001"/>
    <s v="1261327001251004"/>
    <s v="1261327001251004"/>
    <s v="Blouse White, 38"/>
    <s v="Women"/>
    <s v="2313"/>
    <s v="Blouses"/>
    <s v="07321739463786"/>
    <s v="IE"/>
    <s v="Summer"/>
    <s v="202501"/>
    <s v="cos&gt;COS Ladies&gt;Ladieswear&gt;Casual&gt;Blouse"/>
    <s v="White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720"/>
    <n v="3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33"/>
    <s v="Swift Top"/>
    <x v="24"/>
    <s v="1261333001"/>
    <s v="1261333001251003"/>
    <s v="1261333001251003"/>
    <s v="Blouse Pink, 36"/>
    <s v="Women"/>
    <s v="2313"/>
    <s v="Blouses"/>
    <s v="07321739017330"/>
    <s v="IE"/>
    <s v="Summer"/>
    <s v="202501"/>
    <s v="cos&gt;COS Ladies&gt;Ladieswear&gt;Casual&gt;Blouse"/>
    <s v="Pink"/>
    <s v="HM_175"/>
    <s v="36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255"/>
    <n v="3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333"/>
    <s v="Swift Top"/>
    <x v="24"/>
    <s v="1261333001"/>
    <s v="1261333001251004"/>
    <s v="1261333001251004"/>
    <s v="Blouse Pink, 38"/>
    <s v="Women"/>
    <s v="2313"/>
    <s v="Blouses"/>
    <s v="07321739017347"/>
    <s v="IE"/>
    <s v="Summer"/>
    <s v="202501"/>
    <s v="cos&gt;COS Ladies&gt;Ladieswear&gt;Casual&gt;Blouse"/>
    <s v="Pink"/>
    <s v="HM_175"/>
    <s v="38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850"/>
    <n v="10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738"/>
    <s v="Vector Capri Trouser"/>
    <x v="6"/>
    <s v="1261738001"/>
    <s v="1261738001251002"/>
    <s v="1261738001251002"/>
    <s v="Trousers Black, 34"/>
    <s v="Women"/>
    <s v="2312"/>
    <s v="Trousers"/>
    <s v="07321739020217"/>
    <s v="IE"/>
    <s v="Summer"/>
    <s v="202501"/>
    <s v="cos&gt;COS Ladies&gt;Ladieswear&gt;Casual&gt;Trousers"/>
    <s v="Black"/>
    <s v="HM_179"/>
    <s v="34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725"/>
    <n v="23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x v="6"/>
    <s v="1261738001"/>
    <s v="1261738001251003"/>
    <s v="1261738001251003"/>
    <s v="Trousers Black, 36"/>
    <s v="Women"/>
    <s v="2312"/>
    <s v="Trousers"/>
    <s v="07321739020231"/>
    <s v="IE"/>
    <s v="Summer"/>
    <s v="202501"/>
    <s v="cos&gt;COS Ladies&gt;Ladieswear&gt;Casual&gt;Trousers"/>
    <s v="Black"/>
    <s v="HM_179"/>
    <s v="36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3450"/>
    <n v="46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x v="6"/>
    <s v="1261738001"/>
    <s v="1261738001251004"/>
    <s v="1261738001251004"/>
    <s v="Trousers Black, 38"/>
    <s v="Women"/>
    <s v="2312"/>
    <s v="Trousers"/>
    <s v="07321739020255"/>
    <s v="IE"/>
    <s v="Summer"/>
    <s v="202501"/>
    <s v="cos&gt;COS Ladies&gt;Ladieswear&gt;Casual&gt;Trousers"/>
    <s v="Black"/>
    <s v="HM_179"/>
    <s v="38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x v="6"/>
    <s v="1261738001"/>
    <s v="1261738001251005"/>
    <s v="1261738001251005"/>
    <s v="Trousers Black, 40"/>
    <s v="Women"/>
    <s v="2312"/>
    <s v="Trousers"/>
    <s v="07321739020262"/>
    <s v="IE"/>
    <s v="Summer"/>
    <s v="202501"/>
    <s v="cos&gt;COS Ladies&gt;Ladieswear&gt;Casual&gt;Trousers"/>
    <s v="Black"/>
    <s v="HM_179"/>
    <s v="40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350"/>
    <n v="18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x v="6"/>
    <s v="1261738001"/>
    <s v="1261738001251006"/>
    <s v="1261738001251006"/>
    <s v="Trousers Black, 42"/>
    <s v="Women"/>
    <s v="2312"/>
    <s v="Trousers"/>
    <s v="07321739020279"/>
    <s v="IE"/>
    <s v="Summer"/>
    <s v="202501"/>
    <s v="cos&gt;COS Ladies&gt;Ladieswear&gt;Casual&gt;Trousers"/>
    <s v="Black"/>
    <s v="HM_179"/>
    <s v="42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900"/>
    <n v="12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868"/>
    <s v="Meraki Jacket (M)"/>
    <x v="11"/>
    <s v="1261868002"/>
    <s v="1261868002251003"/>
    <s v="1261868002251003"/>
    <s v="Jacket Blue, S"/>
    <s v="Women"/>
    <s v="2317"/>
    <s v="Jersey"/>
    <s v="07321739288587"/>
    <s v="IE"/>
    <s v="Summer"/>
    <s v="202501"/>
    <s v="cos&gt;COS Ladies&gt;Ladieswear&gt;Casual&gt;Jacket"/>
    <s v="Blue"/>
    <s v="HM_176"/>
    <s v="S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4275"/>
    <n v="45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68"/>
    <s v="Meraki Jacket (M)"/>
    <x v="11"/>
    <s v="1261868002"/>
    <s v="1261868002251004"/>
    <s v="1261868002251004"/>
    <s v="Jacket Blue, M"/>
    <s v="Women"/>
    <s v="2317"/>
    <s v="Jersey"/>
    <s v="07321739288594"/>
    <s v="IE"/>
    <s v="Summer"/>
    <s v="202501"/>
    <s v="cos&gt;COS Ladies&gt;Ladieswear&gt;Casual&gt;Jacket"/>
    <s v="Blue"/>
    <s v="HM_176"/>
    <s v="M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2090"/>
    <n v="22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73"/>
    <s v="LARRY LS INTERLOCK RELAX TEE"/>
    <x v="0"/>
    <s v="1261873013"/>
    <s v="1261873013263004"/>
    <s v="1261873013263004"/>
    <s v="T-shirt Pink, L"/>
    <s v="Men"/>
    <s v="4519"/>
    <s v="Jersey Basic"/>
    <s v="07300234782813"/>
    <s v="IE"/>
    <s v="Summer"/>
    <s v="202603"/>
    <s v="cos&gt;COS Men&gt;Menswear&gt;Casual&gt;T-shirt"/>
    <s v="Pink"/>
    <s v="HM_18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9"/>
    <s v="GBP"/>
    <s v="Southall"/>
    <n v="39"/>
    <n v="1"/>
    <s v="https://media.cos.com/assets/001/22/80/2280b0b7b67d125bf488a093725fdf22112186cc_xxl-1.jpg"/>
    <s v="https://media.cos.com/assets/001/1d/f5/1df54778e82ee6f78ec20b35f4b00df7f0762f99_xxl-1.jpg"/>
    <s v="https://media.cos.com/assets/001/1d/f5/1df54778e82ee6f78ec20b35f4b00df7f0762f9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2170"/>
    <s v="ELEN LINEN TROUSER"/>
    <x v="6"/>
    <s v="1262170001"/>
    <s v="1262170001251003"/>
    <s v="1262170001251003"/>
    <s v="Trousers Black, 44"/>
    <s v="Men"/>
    <s v="4512"/>
    <s v="Trousers"/>
    <s v="07300230277412"/>
    <s v="IE"/>
    <s v="Summer"/>
    <s v="202501"/>
    <s v="cos&gt;COS Men&gt;Menswear&gt;Casual&gt;Trousers"/>
    <s v="Black"/>
    <s v="HM_196"/>
    <s v="44"/>
    <s v="62034990"/>
    <s v="1"/>
    <s v="43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4730"/>
    <n v="43"/>
    <s v="https://media.cos.com/assets/001/8d/53/8d531cb570ae25b4a6cd6f16509f9046f2ff34e1_xxl-1.jpg"/>
    <s v="https://media.cos.com/assets/001/18/90/1890d407bdaace92ff6bc23d02a54ab5b9e91096_xxl-1.jpg"/>
    <s v="https://media.cos.com/assets/001/8d/53/8d531cb570ae25b4a6cd6f16509f9046f2ff34e1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 001pocketlining : 001cotton 100.0."/>
  </r>
  <r>
    <s v="cos"/>
    <s v="262397"/>
    <s v="CEDAR Short Trench Cape"/>
    <x v="25"/>
    <s v="1262397001"/>
    <s v="1262397001251001"/>
    <s v="1262397001251001"/>
    <s v="Jacket Brown, ONESIZE"/>
    <s v="Women"/>
    <s v="2613"/>
    <s v="Outdoor Acc"/>
    <s v="07321739236601"/>
    <s v="IE"/>
    <s v="Summer"/>
    <s v="202501"/>
    <s v="cos&gt;COS Ladies&gt;Ladieswear&gt;Accessories&gt;Coat"/>
    <s v="Brown"/>
    <s v="HM_122"/>
    <s v="ONESIZE"/>
    <s v="62023010"/>
    <s v="1"/>
    <s v="400"/>
    <s v="G"/>
    <s v="Cotton"/>
    <s v="72,0"/>
    <s v="Polyamide"/>
    <s v="28,0"/>
    <s v=""/>
    <s v=""/>
    <s v=""/>
    <s v=""/>
    <s v=""/>
    <s v=""/>
    <s v="Solid"/>
    <s v="KR"/>
    <s v="GB"/>
    <n v="110"/>
    <s v="GBP"/>
    <s v="Southall"/>
    <n v="1760"/>
    <n v="16"/>
    <s v="https://media.cos.com/assets/001/bc/3f/bc3f748d45250c0356394ee9d27872fd593cc78a_xxl-1.jpg"/>
    <s v="https://media.cos.com/assets/001/31/d8/31d8ebb8bdafd3ab05df557bc2213ea6aeec9450_xxl-1.jpg"/>
    <s v="https://media.cos.com/assets/001/31/d8/31d8ebb8bdafd3ab05df557bc2213ea6aeec9450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72.0, 001polyamide 28.0."/>
  </r>
  <r>
    <s v="cos"/>
    <s v="262398"/>
    <s v="SABA Mid Trench Cape"/>
    <x v="25"/>
    <s v="1262398001"/>
    <s v="1262398001251001"/>
    <s v="1262398001251001"/>
    <s v="Cape Black, ONESIZE"/>
    <s v="Women"/>
    <s v="2613"/>
    <s v="Outdoor Acc"/>
    <s v="07321739283612"/>
    <s v="IE"/>
    <s v="Summer"/>
    <s v="202501"/>
    <s v="cos&gt;COS Ladies&gt;Ladieswear&gt;Accessories&gt;Coat"/>
    <s v="Black"/>
    <s v="HM_173"/>
    <s v="ONESIZE"/>
    <s v="62024010"/>
    <s v="1"/>
    <s v="400"/>
    <s v="G"/>
    <s v="Polyamide"/>
    <s v="100,0"/>
    <s v=""/>
    <s v=""/>
    <s v=""/>
    <s v=""/>
    <s v=""/>
    <s v=""/>
    <s v=""/>
    <s v=""/>
    <s v="Solid"/>
    <s v="CN"/>
    <s v="GB"/>
    <n v="115"/>
    <s v="GBP"/>
    <s v="Southall"/>
    <n v="4255"/>
    <n v="37"/>
    <s v="https://media.cos.com/assets/001/93/2b/932b77c550b55fda219934ba827236b1da51ff6c_xxl-1.jpg"/>
    <s v="https://media.cos.com/assets/001/67/04/6704e570f762a3e03a28bef6e5ec128e8fd66e39_xxl-1.jpg"/>
    <s v="https://media.cos.com/assets/001/93/2b/932b77c550b55fda219934ba827236b1da51ff6c_xxl-1.jpg"/>
    <s v="https://media.cos.com/assets/001/fb/d5/fbd5aa8c82a0dc691d21c4359f4d89a3c65c3c6f_xxl-1.jpg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polyamide 100.0."/>
  </r>
  <r>
    <s v="cos"/>
    <s v="262817"/>
    <s v="PANOS Suede Trainer"/>
    <x v="23"/>
    <s v="1262817009"/>
    <s v="1262817009252009"/>
    <s v="1262817009252009"/>
    <s v="Sneakers Grey, 40"/>
    <s v="Women"/>
    <s v="2615"/>
    <s v="Shoes"/>
    <s v="07300232323124"/>
    <s v="IE"/>
    <s v="Winter"/>
    <s v="202502"/>
    <s v="cos&gt;COS Ladies&gt;Ladieswear&gt;Accessories&gt;Shoes"/>
    <s v="Grey"/>
    <s v="HM_270"/>
    <s v="40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380"/>
    <n v="4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x v="23"/>
    <s v="1262817009"/>
    <s v="1262817009252010"/>
    <s v="1262817009252010"/>
    <s v="Sneakers Grey, 41"/>
    <s v="Women"/>
    <s v="2615"/>
    <s v="Shoes"/>
    <s v="07300232323131"/>
    <s v="IE"/>
    <s v="Winter"/>
    <s v="202502"/>
    <s v="cos&gt;COS Ladies&gt;Ladieswear&gt;Accessories&gt;Shoes"/>
    <s v="Grey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x v="23"/>
    <s v="1262817009"/>
    <s v="1262817009252011"/>
    <s v="1262817009252011"/>
    <s v="Sneakers Grey, 42"/>
    <s v="Women"/>
    <s v="2615"/>
    <s v="Shoes"/>
    <s v="07300232323148"/>
    <s v="IE"/>
    <s v="Winter"/>
    <s v="202502"/>
    <s v="cos&gt;COS Ladies&gt;Ladieswear&gt;Accessories&gt;Shoes"/>
    <s v="Grey"/>
    <s v="HM_270"/>
    <s v="42"/>
    <s v="64039998"/>
    <s v="1"/>
    <s v="12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x v="23"/>
    <s v="1262817010"/>
    <s v="1262817010252010"/>
    <s v="1262817010252010"/>
    <s v="Sneakers Brown, 41"/>
    <s v="Women"/>
    <s v="2615"/>
    <s v="Shoes"/>
    <s v="07300233212441"/>
    <s v="IE"/>
    <s v="Winter"/>
    <s v="202502"/>
    <s v="cos&gt;COS Ladies&gt;Ladieswear&gt;Accessories&gt;Shoes"/>
    <s v="Brown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, PT"/>
    <s v="GB"/>
    <n v="95"/>
    <s v="GBP"/>
    <s v="Southall"/>
    <n v="950"/>
    <n v="10"/>
    <s v="https://media.cos.com/assets/001/ab/f7/abf75c9bc24c94a85159834c36f01d7323a45ab5_xxl-1.jpg"/>
    <s v="https://media.cos.com/assets/001/ea/b1/eab1588520ed5df1f8e809d898d473c1f2f513c1_xxl-1.jpg"/>
    <s v=""/>
    <s v="https://media.cos.com/assets/001/ab/f7/abf75c9bc24c94a85159834c36f01d7323a45ab5_xxl-1.jpg"/>
    <s v="https://media.cos.com/assets/001/ea/b1/eab1588520ed5df1f8e809d898d473c1f2f513c1_xxl-1.jpg"/>
    <s v="https://media.cos.com/assets/001/c1/e9/c1e97a7d0643d1a95bc007f764f84600303da247_xxl-1.jpg"/>
    <s v="https://media.cos.com/assets/001/77/3f/773ff120375c3140a913c96e64c04703576aa4d9_xxl-1.jpg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44"/>
    <s v="Nomi Linen Short"/>
    <x v="15"/>
    <s v="1262844001"/>
    <s v="1262844001251002"/>
    <s v="1262844001251002"/>
    <s v="Shorts Blue, 34"/>
    <s v="Women"/>
    <s v="2312"/>
    <s v="Trousers"/>
    <s v="07300231986092"/>
    <s v="IE"/>
    <s v="Summer"/>
    <s v="202501"/>
    <s v="cos&gt;COS Ladies&gt;Ladieswear&gt;Casual&gt;Shorts"/>
    <s v="Blue"/>
    <s v="HM_179"/>
    <s v="34"/>
    <s v="6204699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35"/>
    <n v="17"/>
    <s v="https://media.cos.com/assets/001/f7/eb/f7eb531fbd758dbc30cb0f4e040cc569ac64c4eb_xxl-1.jpg"/>
    <s v="https://media.cos.com/assets/001/46/7a/467aabd4c025169b4496283d993fe1e3f091212f_xxl-1.jpg"/>
    <s v=""/>
    <s v=""/>
    <s v="https://media.cos.com/assets/001/9f/c2/9fc27baa4e06fa457d4c8b51cddaf070f0dd5991_xxl-1.jpg"/>
    <s v="https://media.cos.com/assets/001/f7/eb/f7eb531fbd758dbc30cb0f4e040cc569ac64c4eb_xxl-1.jpg"/>
    <s v="https://media.cos.com/assets/001/46/7a/467aabd4c025169b4496283d993fe1e3f091212f_xxl-1.jpg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x v="15"/>
    <s v="1262844003"/>
    <s v="1262844003251002"/>
    <s v="1262844003251002"/>
    <s v="Shorts Brown, 34"/>
    <s v="Women"/>
    <s v="2312"/>
    <s v="Trousers"/>
    <s v="07300230481161"/>
    <s v="IE"/>
    <s v="Summer"/>
    <s v="202501"/>
    <s v="cos&gt;COS Ladies&gt;Ladieswear&gt;Casual&gt;Shorts"/>
    <s v="Beige"/>
    <s v="HM_179"/>
    <s v="34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190"/>
    <n v="58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x v="15"/>
    <s v="1262844003"/>
    <s v="1262844003251003"/>
    <s v="1262844003251003"/>
    <s v="Shorts Brown, 36"/>
    <s v="Women"/>
    <s v="2312"/>
    <s v="Trousers"/>
    <s v="07300230481178"/>
    <s v="IE"/>
    <s v="Summer"/>
    <s v="202501"/>
    <s v="cos&gt;COS Ladies&gt;Ladieswear&gt;Casual&gt;Shorts"/>
    <s v="Beige"/>
    <s v="HM_179"/>
    <s v="36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375"/>
    <n v="25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x v="15"/>
    <s v="1262844003"/>
    <s v="1262844003251007"/>
    <s v="1262844003251007"/>
    <s v="Shorts Brown, 44"/>
    <s v="Women"/>
    <s v="2312"/>
    <s v="Trousers"/>
    <s v="07300230482113"/>
    <s v="IE"/>
    <s v="Summer"/>
    <s v="202501"/>
    <s v="cos&gt;COS Ladies&gt;Ladieswear&gt;Casual&gt;Shorts"/>
    <s v="Beige"/>
    <s v="HM_179"/>
    <s v="44"/>
    <s v="62046990"/>
    <s v="1"/>
    <s v="28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70"/>
    <n v="14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3136"/>
    <s v="SLOANE ZIP THRU JACKET"/>
    <x v="26"/>
    <s v="1263136001"/>
    <s v="1263136001251003"/>
    <s v="1263136001251003"/>
    <s v="Jacket Black, M"/>
    <s v="Men"/>
    <s v="4516"/>
    <s v="Heavyknit"/>
    <s v="07321739016067"/>
    <s v="IE"/>
    <s v="Summer"/>
    <s v="202501"/>
    <s v="cos&gt;COS Men&gt;Menswear&gt;Casual&gt;Cardigan"/>
    <s v="Black"/>
    <s v="HM_186"/>
    <s v="M"/>
    <s v="61101190"/>
    <s v="1"/>
    <s v="3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980"/>
    <n v="18"/>
    <s v="https://public.assets.hmgroup.com/assets/001/3c/8a/3c8a194be38f98f2829dde82545c2de29b4683d2_xxl-1.jpg"/>
    <s v="https://public.assets.hmgroup.com/assets/001/c1/25/c12587f11a993c59fd39b3934124c0b947db358e_xxl-1.jpg"/>
    <s v="https://public.assets.hmgroup.com/assets/001/b8/3a/b83a45f11c20434fd4b898743d73a4a67417738d_xxl-1.jpg"/>
    <s v="https://public.assets.hmgroup.com/assets/001/c3/01/c30101d9da192260a7020d63329950cd2d671446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3157"/>
    <s v="KIMMY LINEN TROUSER"/>
    <x v="6"/>
    <s v="1263157001"/>
    <s v="1263157001251003"/>
    <s v="1263157001251003"/>
    <s v="Trousers Mole, 44"/>
    <s v="Men"/>
    <s v="4512"/>
    <s v="Trousers"/>
    <s v="07300230820953"/>
    <s v="IE"/>
    <s v="Summer"/>
    <s v="202501"/>
    <s v="cos&gt;COS Men&gt;Menswear&gt;Casual&gt;Trousers"/>
    <s v="Brown"/>
    <s v="HM_196"/>
    <s v="44"/>
    <s v="6203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57"/>
    <s v="KIMMY LINEN TROUSER"/>
    <x v="6"/>
    <s v="1263157001"/>
    <s v="1263157001251008"/>
    <s v="1263157001251008"/>
    <s v="Trousers Mole, 54"/>
    <s v="Men"/>
    <s v="4512"/>
    <s v="Trousers"/>
    <s v="07300230821004"/>
    <s v="IE"/>
    <s v="Summer"/>
    <s v="202501"/>
    <s v="cos&gt;COS Men&gt;Menswear&gt;Casual&gt;Trousers"/>
    <s v="Brown"/>
    <s v="HM_196"/>
    <s v="54"/>
    <s v="62034990"/>
    <s v="1"/>
    <s v="46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2850"/>
    <n v="30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60"/>
    <s v="ROSS MERCERISED REG POLO"/>
    <x v="1"/>
    <s v="1263160002"/>
    <s v="1263160002251003"/>
    <s v="1263160002251003"/>
    <s v="Polo shirt Mole, M"/>
    <s v="Men"/>
    <s v="4517"/>
    <s v="Jersey"/>
    <s v="07321739286422"/>
    <s v="IE"/>
    <s v="Summer"/>
    <s v="202501"/>
    <s v="cos&gt;COS Men&gt;Menswear&gt;Casual&gt;Top"/>
    <s v="Beige"/>
    <s v="HM_186"/>
    <s v="M"/>
    <s v="61051000"/>
    <s v="1"/>
    <s v="23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145"/>
    <n v="39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160"/>
    <s v="ROSS MERCERISED REG POLO"/>
    <x v="1"/>
    <s v="1263160002"/>
    <s v="1263160002251004"/>
    <s v="1263160002251004"/>
    <s v="Polo shirt Mole, L"/>
    <s v="Men"/>
    <s v="4517"/>
    <s v="Jersey"/>
    <s v="07321739286439"/>
    <s v="IE"/>
    <s v="Summer"/>
    <s v="202501"/>
    <s v="cos&gt;COS Men&gt;Menswear&gt;Casual&gt;Top"/>
    <s v="Beige"/>
    <s v="HM_186"/>
    <s v="L"/>
    <s v="61051000"/>
    <s v="1"/>
    <s v="24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320"/>
    <n v="24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303"/>
    <s v="FAIZA TROUSERS"/>
    <x v="6"/>
    <s v="1263303001"/>
    <s v="1263303001251007"/>
    <s v="1263303001251007"/>
    <s v="Trousers Brown, 52"/>
    <s v="Men"/>
    <s v="4511"/>
    <s v="Dressed"/>
    <s v="07300230892394"/>
    <s v="IE"/>
    <s v="Summer"/>
    <s v="202501"/>
    <s v="cos&gt;COS Men&gt;Menswear&gt;Casual&gt;Trousers"/>
    <s v="Brown"/>
    <s v="HM_196"/>
    <s v="52"/>
    <s v="62034235"/>
    <s v="1"/>
    <s v="300"/>
    <s v="G"/>
    <s v="Cotton"/>
    <s v="44,0"/>
    <s v="Viscose"/>
    <s v="38,0"/>
    <s v="Linen"/>
    <s v="18,0"/>
    <s v=""/>
    <s v=""/>
    <s v=""/>
    <s v=""/>
    <s v="Solid"/>
    <s v="CN"/>
    <s v="GB"/>
    <n v="85"/>
    <s v="GBP"/>
    <s v="Southall"/>
    <n v="170"/>
    <n v="2"/>
    <s v="https://media.cos.com/assets/001/91/27/91274a4831c31d5c0ed77051cb723185c57f78c0_xxl-1.jpg"/>
    <s v="https://media.cos.com/assets/001/b1/f3/b1f3b7e99027027d73cabd71ab0d0976c0201b64_xxl-1.jpg"/>
    <s v="https://media.cos.com/assets/001/8e/82/8e82c1eaead1de7e3a7be45004aab798c2472128_xxl-1.jpg"/>
    <s v="https://media.cos.com/assets/001/e1/e5/e1e5a2b58ee6b07805f63fb1553ecd5f2d6ec4ee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44.0, 001viscose 38.0, 001linen 18.0. 001pocketlining : 001cotton 100.0."/>
  </r>
  <r>
    <s v="cos"/>
    <s v="263443"/>
    <s v="M Hotteok Jumper REG (DS)"/>
    <x v="10"/>
    <s v="1263443001"/>
    <s v="1263443001251002"/>
    <s v="1263443001251002"/>
    <s v="Jumper Green, XS"/>
    <s v="Women"/>
    <s v="2316"/>
    <s v="Heavyknit"/>
    <s v="07321738595204"/>
    <s v="IE"/>
    <s v="Summer"/>
    <s v="202501"/>
    <s v="cos&gt;COS Ladies&gt;Ladieswear&gt;Casual&gt;Jumper"/>
    <s v="Green"/>
    <s v="HM_176"/>
    <s v="X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665"/>
    <n v="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x v="10"/>
    <s v="1263443001"/>
    <s v="1263443001251003"/>
    <s v="1263443001251003"/>
    <s v="Jumper Green, S"/>
    <s v="Women"/>
    <s v="2316"/>
    <s v="Heavyknit"/>
    <s v="07321738596218"/>
    <s v="IE"/>
    <s v="Summer"/>
    <s v="202501"/>
    <s v="cos&gt;COS Ladies&gt;Ladieswear&gt;Casual&gt;Jumper"/>
    <s v="Green"/>
    <s v="HM_176"/>
    <s v="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x v="10"/>
    <s v="1263443001"/>
    <s v="1263443001251004"/>
    <s v="1263443001251004"/>
    <s v="Jumper Green, M"/>
    <s v="Women"/>
    <s v="2316"/>
    <s v="Heavyknit"/>
    <s v="07321738596225"/>
    <s v="IE"/>
    <s v="Summer"/>
    <s v="202501"/>
    <s v="cos&gt;COS Ladies&gt;Ladieswear&gt;Casual&gt;Jumper"/>
    <s v="Green"/>
    <s v="HM_176"/>
    <s v="M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x v="10"/>
    <s v="1263443001"/>
    <s v="1263443001251005"/>
    <s v="1263443001251005"/>
    <s v="Jumper Green, L"/>
    <s v="Women"/>
    <s v="2316"/>
    <s v="Heavyknit"/>
    <s v="07321738596232"/>
    <s v="IE"/>
    <s v="Summer"/>
    <s v="202501"/>
    <s v="cos&gt;COS Ladies&gt;Ladieswear&gt;Casual&gt;Jumper"/>
    <s v="Green"/>
    <s v="HM_176"/>
    <s v="L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85"/>
    <n v="3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868"/>
    <s v="LYON LINEN JACKET"/>
    <x v="11"/>
    <s v="1263868001"/>
    <s v="1263868001251002"/>
    <s v="1263868001251002"/>
    <s v="Jacket Beige, S"/>
    <s v="Men"/>
    <s v="4510"/>
    <s v="Outdoor"/>
    <s v="07300230117404"/>
    <s v="IE"/>
    <s v="Summer"/>
    <s v="202501"/>
    <s v="cos&gt;COS Men&gt;Menswear&gt;Casual&gt;Jacket"/>
    <s v="Beige"/>
    <s v="HM_186"/>
    <s v="S"/>
    <s v="62019000"/>
    <s v="1"/>
    <s v="6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3510"/>
    <n v="2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x v="11"/>
    <s v="1263868001"/>
    <s v="1263868001251003"/>
    <s v="1263868001251003"/>
    <s v="Jacket Beige, M"/>
    <s v="Men"/>
    <s v="4510"/>
    <s v="Outdoor"/>
    <s v="07300230118517"/>
    <s v="IE"/>
    <s v="Summer"/>
    <s v="202501"/>
    <s v="cos&gt;COS Men&gt;Menswear&gt;Casual&gt;Jacket"/>
    <s v="Beige"/>
    <s v="HM_186"/>
    <s v="M"/>
    <s v="62019000"/>
    <s v="1"/>
    <s v="68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455"/>
    <n v="33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x v="11"/>
    <s v="1263868001"/>
    <s v="1263868001251004"/>
    <s v="1263868001251004"/>
    <s v="Jacket Beige, L"/>
    <s v="Men"/>
    <s v="4510"/>
    <s v="Outdoor"/>
    <s v="07300230118524"/>
    <s v="IE"/>
    <s v="Summer"/>
    <s v="202501"/>
    <s v="cos&gt;COS Men&gt;Menswear&gt;Casual&gt;Jacket"/>
    <s v="Beige"/>
    <s v="HM_186"/>
    <s v="L"/>
    <s v="62019000"/>
    <s v="1"/>
    <s v="715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6210"/>
    <n v="4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x v="11"/>
    <s v="1263868001"/>
    <s v="1263868001251005"/>
    <s v="1263868001251005"/>
    <s v="Jacket Beige, XL"/>
    <s v="Men"/>
    <s v="4510"/>
    <s v="Outdoor"/>
    <s v="07300230118531"/>
    <s v="IE"/>
    <s v="Summer"/>
    <s v="202501"/>
    <s v="cos&gt;COS Men&gt;Menswear&gt;Casual&gt;Jacket"/>
    <s v="Beige"/>
    <s v="HM_186"/>
    <s v="XL"/>
    <s v="62019000"/>
    <s v="1"/>
    <s v="7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185"/>
    <n v="31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4089"/>
    <s v="Ove T-Shirt (E)"/>
    <x v="0"/>
    <s v="1264089001"/>
    <s v="1264089001251002"/>
    <s v="1264089001251002"/>
    <s v="T-shirt Blue, XS"/>
    <s v="Women"/>
    <s v="2317"/>
    <s v="Jersey"/>
    <s v="07321739281595"/>
    <s v="IE"/>
    <s v="Summer"/>
    <s v="202501"/>
    <s v="cos&gt;COS Ladies&gt;Ladieswear&gt;Casual&gt;T-shirt"/>
    <s v="Blu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465"/>
    <n v="99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x v="0"/>
    <s v="1264089001"/>
    <s v="1264089001251003"/>
    <s v="1264089001251003"/>
    <s v="T-shirt Blue, S"/>
    <s v="Women"/>
    <s v="2317"/>
    <s v="Jersey"/>
    <s v="07321739281601"/>
    <s v="IE"/>
    <s v="Summer"/>
    <s v="202501"/>
    <s v="cos&gt;COS Ladies&gt;Ladieswear&gt;Casual&gt;T-shirt"/>
    <s v="Blu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1540"/>
    <n v="44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x v="0"/>
    <s v="1264089001"/>
    <s v="1264089001251005"/>
    <s v="1264089001251005"/>
    <s v="T-shirt Blue, L"/>
    <s v="Women"/>
    <s v="2317"/>
    <s v="Jersey"/>
    <s v="07321739283926"/>
    <s v="IE"/>
    <s v="Summer"/>
    <s v="202501"/>
    <s v="cos&gt;COS Ladies&gt;Ladieswear&gt;Casual&gt;T-shirt"/>
    <s v="Blu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55"/>
    <n v="13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x v="0"/>
    <s v="1264089004"/>
    <s v="1264089004251002"/>
    <s v="1264089004251002"/>
    <s v="T-shirt White, XS"/>
    <s v="Women"/>
    <s v="2317"/>
    <s v="Jersey"/>
    <s v="07300231737915"/>
    <s v="IE"/>
    <s v="Summer"/>
    <s v="202501"/>
    <s v="cos&gt;COS Ladies&gt;Ladieswear&gt;Casual&gt;T-shirt"/>
    <s v="Whit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5775"/>
    <n v="16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x v="0"/>
    <s v="1264089004"/>
    <s v="1264089004251003"/>
    <s v="1264089004251003"/>
    <s v="T-shirt White, S"/>
    <s v="Women"/>
    <s v="2317"/>
    <s v="Jersey"/>
    <s v="07300231737922"/>
    <s v="IE"/>
    <s v="Summer"/>
    <s v="202501"/>
    <s v="cos&gt;COS Ladies&gt;Ladieswear&gt;Casual&gt;T-shirt"/>
    <s v="Whit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2415"/>
    <n v="69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x v="0"/>
    <s v="1264089004"/>
    <s v="1264089004251004"/>
    <s v="1264089004251004"/>
    <s v="T-shirt White, M"/>
    <s v="Women"/>
    <s v="2317"/>
    <s v="Jersey"/>
    <s v="07300231737939"/>
    <s v="IE"/>
    <s v="Summer"/>
    <s v="202501"/>
    <s v="cos&gt;COS Ladies&gt;Ladieswear&gt;Casual&gt;T-shirt"/>
    <s v="White"/>
    <s v="HM_176"/>
    <s v="M"/>
    <s v="61091000"/>
    <s v="1"/>
    <s v="17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340"/>
    <n v="124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x v="0"/>
    <s v="1264089004"/>
    <s v="1264089004251005"/>
    <s v="1264089004251005"/>
    <s v="T-shirt White, L"/>
    <s v="Women"/>
    <s v="2317"/>
    <s v="Jersey"/>
    <s v="07300231737946"/>
    <s v="IE"/>
    <s v="Summer"/>
    <s v="202501"/>
    <s v="cos&gt;COS Ladies&gt;Ladieswear&gt;Casual&gt;T-shirt"/>
    <s v="Whit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7175"/>
    <n v="20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x v="0"/>
    <s v="1264089005"/>
    <s v="1264089005251002"/>
    <s v="1264089005251002"/>
    <s v="T-shirt Yellow, XS"/>
    <s v="Women"/>
    <s v="2317"/>
    <s v="Jersey"/>
    <s v="07300231319142"/>
    <s v="IE"/>
    <s v="Summer"/>
    <s v="202501"/>
    <s v="cos&gt;COS Ladies&gt;Ladieswear&gt;Casual&gt;T-shirt"/>
    <s v="Yellow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50"/>
    <n v="10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4089"/>
    <s v="Ove T-Shirt (E)"/>
    <x v="0"/>
    <s v="1264089005"/>
    <s v="1264089005251005"/>
    <s v="1264089005251005"/>
    <s v="T-shirt Yellow, L"/>
    <s v="Women"/>
    <s v="2317"/>
    <s v="Jersey"/>
    <s v="07300231319173"/>
    <s v="IE"/>
    <s v="Summer"/>
    <s v="202501"/>
    <s v="cos&gt;COS Ladies&gt;Ladieswear&gt;Casual&gt;T-shirt"/>
    <s v="Yellow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630"/>
    <n v="18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5097"/>
    <s v="DF T Maris Jumper"/>
    <x v="10"/>
    <s v="1265097003"/>
    <s v="1265097003251002"/>
    <s v="1265097003251002"/>
    <s v="Jumper Blue, XS"/>
    <s v="Women"/>
    <s v="2316"/>
    <s v="Heavyknit"/>
    <s v="07321739095796"/>
    <s v="IE"/>
    <s v="Summer"/>
    <s v="202501"/>
    <s v="cos&gt;COS Ladies&gt;Ladieswear&gt;Casual&gt;Jumper"/>
    <s v="Blue"/>
    <s v="HM_176"/>
    <s v="X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265"/>
    <n v="11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x v="10"/>
    <s v="1265097003"/>
    <s v="1265097003251003"/>
    <s v="1265097003251003"/>
    <s v="Jumper Blue, S"/>
    <s v="Women"/>
    <s v="2316"/>
    <s v="Heavyknit"/>
    <s v="07321739095802"/>
    <s v="IE"/>
    <s v="Summer"/>
    <s v="202501"/>
    <s v="cos&gt;COS Ladies&gt;Ladieswear&gt;Casual&gt;Jumper"/>
    <s v="Blue"/>
    <s v="HM_176"/>
    <s v="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495"/>
    <n v="13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x v="10"/>
    <s v="1265097003"/>
    <s v="1265097003251004"/>
    <s v="1265097003251004"/>
    <s v="Jumper Blue, M"/>
    <s v="Women"/>
    <s v="2316"/>
    <s v="Heavyknit"/>
    <s v="07321739097110"/>
    <s v="IE"/>
    <s v="Summer"/>
    <s v="202501"/>
    <s v="cos&gt;COS Ladies&gt;Ladieswear&gt;Casual&gt;Jumper"/>
    <s v="Blue"/>
    <s v="HM_176"/>
    <s v="M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035"/>
    <n v="9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x v="10"/>
    <s v="1265097003"/>
    <s v="1265097003251005"/>
    <s v="1265097003251005"/>
    <s v="Jumper Blue, L"/>
    <s v="Women"/>
    <s v="2316"/>
    <s v="Heavyknit"/>
    <s v="07321739097127"/>
    <s v="IE"/>
    <s v="Summer"/>
    <s v="202501"/>
    <s v="cos&gt;COS Ladies&gt;Ladieswear&gt;Casual&gt;Jumper"/>
    <s v="Blue"/>
    <s v="HM_176"/>
    <s v="L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150"/>
    <n v="10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6114"/>
    <s v="Dina Linen Shirt"/>
    <x v="5"/>
    <s v="1266114002"/>
    <s v="1266114002251003"/>
    <s v="1266114002251003"/>
    <s v="Shirt Black, 36"/>
    <s v="Women"/>
    <s v="2313"/>
    <s v="Blouses"/>
    <s v="07321739825508"/>
    <s v="IE"/>
    <s v="Summer"/>
    <s v="202501"/>
    <s v="cos&gt;COS Ladies&gt;Ladieswear&gt;Casual&gt;Shirt"/>
    <s v="Black"/>
    <s v="HM_175"/>
    <s v="36"/>
    <s v="62069010"/>
    <s v="1"/>
    <s v="30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975"/>
    <n v="35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x v="5"/>
    <s v="1266114002"/>
    <s v="1266114002251004"/>
    <s v="1266114002251004"/>
    <s v="Shirt Black, 38"/>
    <s v="Women"/>
    <s v="2313"/>
    <s v="Blouses"/>
    <s v="07321739830014"/>
    <s v="IE"/>
    <s v="Summer"/>
    <s v="202501"/>
    <s v="cos&gt;COS Ladies&gt;Ladieswear&gt;Casual&gt;Shirt"/>
    <s v="Black"/>
    <s v="HM_175"/>
    <s v="38"/>
    <s v="62069010"/>
    <s v="1"/>
    <s v="32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95"/>
    <n v="27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x v="5"/>
    <s v="1266114002"/>
    <s v="1266114002251005"/>
    <s v="1266114002251005"/>
    <s v="Shirt Black, 40"/>
    <s v="Women"/>
    <s v="2313"/>
    <s v="Blouses"/>
    <s v="07321739830038"/>
    <s v="IE"/>
    <s v="Summer"/>
    <s v="202501"/>
    <s v="cos&gt;COS Ladies&gt;Ladieswear&gt;Casual&gt;Shirt"/>
    <s v="Black"/>
    <s v="HM_175"/>
    <s v="40"/>
    <s v="62069010"/>
    <s v="1"/>
    <s v="33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740"/>
    <n v="44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x v="5"/>
    <s v="1266114002"/>
    <s v="1266114002251006"/>
    <s v="1266114002251006"/>
    <s v="Shirt Black, 42"/>
    <s v="Women"/>
    <s v="2313"/>
    <s v="Blouses"/>
    <s v="07321739830052"/>
    <s v="IE"/>
    <s v="Summer"/>
    <s v="202501"/>
    <s v="cos&gt;COS Ladies&gt;Ladieswear&gt;Casual&gt;Shirt"/>
    <s v="Black"/>
    <s v="HM_175"/>
    <s v="42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4250"/>
    <n v="50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x v="5"/>
    <s v="1266114002"/>
    <s v="1266114002251007"/>
    <s v="1266114002251007"/>
    <s v="Shirt Black, 44"/>
    <s v="Women"/>
    <s v="2313"/>
    <s v="Blouses"/>
    <s v="07321739830069"/>
    <s v="IE"/>
    <s v="Summer"/>
    <s v="202501"/>
    <s v="cos&gt;COS Ladies&gt;Ladieswear&gt;Casual&gt;Shirt"/>
    <s v="Black"/>
    <s v="HM_175"/>
    <s v="44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1105"/>
    <n v="13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70"/>
    <s v="Senna Fluid Skirt"/>
    <x v="27"/>
    <s v="1266170001"/>
    <s v="1266170001251002"/>
    <s v="1266170001251002"/>
    <s v="Skirt Black, 34"/>
    <s v="Women"/>
    <s v="2314"/>
    <s v="Skirts"/>
    <s v="07321739283469"/>
    <s v="IE"/>
    <s v="Summer"/>
    <s v="202501"/>
    <s v="cos&gt;COS Ladies&gt;Ladieswear&gt;Casual&gt;Skirt"/>
    <s v="Black"/>
    <s v="HM_179"/>
    <s v="34"/>
    <s v="62045910"/>
    <s v="1"/>
    <s v="300"/>
    <s v="G"/>
    <s v=""/>
    <s v="92,0"/>
    <s v=""/>
    <s v="8,0"/>
    <s v=""/>
    <s v=""/>
    <s v=""/>
    <s v=""/>
    <s v=""/>
    <s v=""/>
    <s v="Solid"/>
    <s v="KR"/>
    <s v="GB"/>
    <n v="95"/>
    <s v="GBP"/>
    <s v="Southall"/>
    <n v="2375"/>
    <n v="25"/>
    <s v="https://media.cos.com/assets/001/27/59/2759e2193e1215f10de4074039ab6746db1a1bab_xxl-1.jpg"/>
    <s v="https://media.cos.com/assets/001/92/fd/92fd93a825ef9533c315c4f80be8677bcca3015d_xxl-1.jpg"/>
    <s v="https://media.cos.com/assets/001/27/59/2759e2193e1215f10de4074039ab6746db1a1bab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lyocell 92.0, 001polyamide 8.0. 001pocketlining : 001cotton 100.0."/>
  </r>
  <r>
    <s v="cos"/>
    <s v="266207"/>
    <s v="Baena Dress"/>
    <x v="18"/>
    <s v="1266207002"/>
    <s v="1266207002251002"/>
    <s v="1266207002251002"/>
    <s v="Dress Brown, 34"/>
    <s v="Women"/>
    <s v="2315"/>
    <s v="Dresses"/>
    <s v="07300231692993"/>
    <s v="IE"/>
    <s v="Summer"/>
    <s v="202501"/>
    <s v="cos&gt;COS Ladies&gt;Ladieswear&gt;Casual&gt;Dress"/>
    <s v="Brown"/>
    <s v="HM_175"/>
    <s v="34"/>
    <s v="62044200"/>
    <s v="1"/>
    <s v="401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207"/>
    <s v="Baena Dress"/>
    <x v="18"/>
    <s v="1266207002"/>
    <s v="1266207002251003"/>
    <s v="1266207002251003"/>
    <s v="Dress Brown, 36"/>
    <s v="Women"/>
    <s v="2315"/>
    <s v="Dresses"/>
    <s v="07300231697912"/>
    <s v="IE"/>
    <s v="Summer"/>
    <s v="202501"/>
    <s v="cos&gt;COS Ladies&gt;Ladieswear&gt;Casual&gt;Dress"/>
    <s v="Brown"/>
    <s v="HM_175"/>
    <s v="36"/>
    <s v="62044200"/>
    <s v="1"/>
    <s v="402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3400"/>
    <n v="4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648"/>
    <s v="PInot Denim Culotte"/>
    <x v="2"/>
    <s v="1266648003"/>
    <s v="1266648003251001"/>
    <s v="1266648003251001"/>
    <s v="Jeans Blue, 24"/>
    <s v="Women"/>
    <s v="2318"/>
    <s v="Denim"/>
    <s v="07321739832612"/>
    <s v="IE"/>
    <s v="Summer"/>
    <s v="202501"/>
    <s v="cos&gt;COS Ladies&gt;Ladieswear&gt;Casual&gt;Jeans"/>
    <s v="Blue"/>
    <s v="HM_183"/>
    <s v="24"/>
    <s v="62034231"/>
    <s v="1"/>
    <s v="62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x v="2"/>
    <s v="1266648003"/>
    <s v="1266648003251002"/>
    <s v="1266648003251002"/>
    <s v="Jeans Blue, 25"/>
    <s v="Women"/>
    <s v="2318"/>
    <s v="Denim"/>
    <s v="07321739832629"/>
    <s v="IE"/>
    <s v="Summer"/>
    <s v="202501"/>
    <s v="cos&gt;COS Ladies&gt;Ladieswear&gt;Casual&gt;Jeans"/>
    <s v="Blue"/>
    <s v="HM_183"/>
    <s v="25"/>
    <s v="62034231"/>
    <s v="1"/>
    <s v="63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x v="2"/>
    <s v="1266648003"/>
    <s v="1266648003251009"/>
    <s v="1266648003251009"/>
    <s v="Jeans Blue, 32"/>
    <s v="Women"/>
    <s v="2318"/>
    <s v="Denim"/>
    <s v="07321739832698"/>
    <s v="IE"/>
    <s v="Summer"/>
    <s v="202501"/>
    <s v="cos&gt;COS Ladies&gt;Ladieswear&gt;Casual&gt;Jeans"/>
    <s v="Blue"/>
    <s v="HM_183"/>
    <s v="32"/>
    <s v="62034231"/>
    <s v="1"/>
    <s v="7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x v="2"/>
    <s v="1266648006"/>
    <s v="1266648006252002"/>
    <s v="1266648006252002"/>
    <s v="Jeans Grey, 25"/>
    <s v="Women"/>
    <s v="2318"/>
    <s v="Denim"/>
    <s v="07300231900548"/>
    <s v="IE"/>
    <s v="Winter"/>
    <s v="202502"/>
    <s v="cos&gt;COS Ladies&gt;Ladieswear&gt;Casual&gt;Jeans"/>
    <s v="Grey"/>
    <s v="HM_183"/>
    <s v="25"/>
    <s v="62034231"/>
    <s v="1"/>
    <s v="63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5d/5f/5d5f174ef11758b728ab8c074a4c35979e3ab7c6_xxl-1.jpg"/>
    <s v="https://media.cos.com/assets/001/d6/43/d6435471454308f6428ced7cfe0a5def23d946e9_xxl-1.jpg"/>
    <s v="https://media.cos.com/assets/001/2a/33/2a3356639c37bf4c2d50afc8ca46579729644764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 001pocketlining : 001cotton 100.0."/>
  </r>
  <r>
    <s v="cos"/>
    <s v="266809"/>
    <s v="E Ponyo Merino Dress"/>
    <x v="18"/>
    <s v="1266809001"/>
    <s v="1266809001251002"/>
    <s v="1266809001251002"/>
    <s v="Dress Black, XS"/>
    <s v="Women"/>
    <s v="2316"/>
    <s v="Heavyknit"/>
    <s v="07321739017477"/>
    <s v="IE"/>
    <s v="Summer"/>
    <s v="202501"/>
    <s v="cos&gt;COS Ladies&gt;Ladieswear&gt;Casual&gt;Dress"/>
    <s v="Black"/>
    <s v="HM_176"/>
    <s v="XS"/>
    <s v="61101190"/>
    <s v="1"/>
    <s v="5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0"/>
    <n v="20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09"/>
    <s v="E Ponyo Merino Dress"/>
    <x v="18"/>
    <s v="1266809001"/>
    <s v="1266809001251003"/>
    <s v="1266809001251003"/>
    <s v="Dress Black, S"/>
    <s v="Women"/>
    <s v="2316"/>
    <s v="Heavyknit"/>
    <s v="07321739017491"/>
    <s v="IE"/>
    <s v="Summer"/>
    <s v="202501"/>
    <s v="cos&gt;COS Ladies&gt;Ladieswear&gt;Casual&gt;Dress"/>
    <s v="Black"/>
    <s v="HM_176"/>
    <s v="S"/>
    <s v="61101190"/>
    <s v="1"/>
    <s v="11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710"/>
    <n v="18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59"/>
    <s v="TERRI LIGHT TEXTURE SOCK"/>
    <x v="3"/>
    <s v="1266859003"/>
    <s v="1266859003251002"/>
    <s v="1266859003251002"/>
    <s v="Socks Green, 36/38"/>
    <s v="Women"/>
    <s v="2619"/>
    <s v="Socks"/>
    <s v="07300231532480"/>
    <s v="IE"/>
    <s v="Summer"/>
    <s v="202501"/>
    <s v="cos&gt;COS Ladies&gt;Ladieswear&gt;Accessories&gt;Socks"/>
    <s v="Green"/>
    <s v="HM_273"/>
    <s v="36/38"/>
    <s v="61159500"/>
    <s v="1"/>
    <s v="30"/>
    <s v="G"/>
    <s v=""/>
    <s v="68,0"/>
    <s v=""/>
    <s v="32,0"/>
    <s v=""/>
    <s v=""/>
    <s v=""/>
    <s v=""/>
    <s v=""/>
    <s v=""/>
    <s v="Stripe"/>
    <s v="PT"/>
    <s v="GB"/>
    <n v="10"/>
    <s v="GBP"/>
    <s v="Southall"/>
    <n v="350"/>
    <n v="35"/>
    <s v="https://media.cos.com/assets/001/67/6c/676cc08811c9d8ff9e5385b85b0d70acf4012ee7_xxl-1.jpg"/>
    <s v=""/>
    <s v=""/>
    <s v=""/>
    <s v=""/>
    <s v=""/>
    <s v=""/>
    <s v=""/>
    <s v=""/>
    <s v=""/>
    <m/>
    <m/>
    <m/>
    <m/>
    <m/>
    <b v="0"/>
    <s v=" 001shell : 001cotton 68.0, 001polyamide 32.0."/>
  </r>
  <r>
    <s v="cos"/>
    <s v="266995"/>
    <s v="LIMNI Soft Brim Bucket Hat"/>
    <x v="4"/>
    <s v="1266995001"/>
    <s v="1266995001251001"/>
    <s v="1266995001251001"/>
    <s v="Bucket hat Black, XS/S"/>
    <s v="Women"/>
    <s v="2613"/>
    <s v="Outdoor Acc"/>
    <s v="07321739811372"/>
    <s v="IE"/>
    <s v="Summer"/>
    <s v="202501"/>
    <s v="cos&gt;COS Ladies&gt;Ladieswear&gt;Accessories&gt;Hat"/>
    <s v="Black"/>
    <s v="HM_017"/>
    <s v="XS/S"/>
    <s v="65040000"/>
    <s v="1"/>
    <s v="13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7380"/>
    <n v="164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6995"/>
    <s v="LIMNI Soft Brim Bucket Hat"/>
    <x v="4"/>
    <s v="1266995001"/>
    <s v="1266995001251002"/>
    <s v="1266995001251002"/>
    <s v="Bucket hat Black, M/L"/>
    <s v="Women"/>
    <s v="2613"/>
    <s v="Outdoor Acc"/>
    <s v="07321739811389"/>
    <s v="IE"/>
    <s v="Summer"/>
    <s v="202501"/>
    <s v="cos&gt;COS Ladies&gt;Ladieswear&gt;Accessories&gt;Hat"/>
    <s v="Black"/>
    <s v="HM_017"/>
    <s v="M/L"/>
    <s v="65040000"/>
    <s v="1"/>
    <s v="10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945"/>
    <n v="21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7052"/>
    <s v="Reeze Slim T-Shirt (E)"/>
    <x v="0"/>
    <s v="1267052002"/>
    <s v="1267052002251002"/>
    <s v="1267052002251002"/>
    <s v="T-shirt Black, XS"/>
    <s v="Women"/>
    <s v="2317"/>
    <s v="Jersey"/>
    <s v="07321739285968"/>
    <s v="IE"/>
    <s v="Summer"/>
    <s v="202501"/>
    <s v="cos&gt;COS Ladies&gt;Ladieswear&gt;Casual&gt;T-shirt"/>
    <s v="Black"/>
    <s v="HM_176"/>
    <s v="XS"/>
    <s v="61091000"/>
    <s v="1"/>
    <s v="100"/>
    <s v="G"/>
    <s v="Cotton"/>
    <s v="92,0"/>
    <s v="Elastane"/>
    <s v="8,0"/>
    <s v=""/>
    <s v=""/>
    <s v=""/>
    <s v=""/>
    <s v=""/>
    <s v=""/>
    <s v="Solid"/>
    <s v="TR"/>
    <s v="GB"/>
    <n v="35"/>
    <s v="GBP"/>
    <s v="Southall"/>
    <n v="490"/>
    <n v="14"/>
    <s v="https://media.cos.com/assets/001/50/39/5039f4c4d22bfec7dac502f2bcab1bb342185fd3_xxl-1.jpg"/>
    <s v="https://media.cos.com/assets/001/8b/78/8b78613561978762c08e87730a15f41f63afa904_xxl-1.jpg"/>
    <s v="https://media.cos.com/assets/001/50/39/5039f4c4d22bfec7dac502f2bcab1bb342185fd3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2.0, 001elastane 8.0."/>
  </r>
  <r>
    <s v="cos"/>
    <s v="267052"/>
    <s v="Reeze Slim T-Shirt (E)"/>
    <x v="0"/>
    <s v="1267052003"/>
    <s v="1267052003251002"/>
    <s v="1267052003251002"/>
    <s v="T-shirt White, XS"/>
    <s v="Women"/>
    <s v="2317"/>
    <s v="Jersey"/>
    <s v="07321739288464"/>
    <s v="IE"/>
    <s v="Summer"/>
    <s v="202501"/>
    <s v="cos&gt;COS Ladies&gt;Ladieswear&gt;Casual&gt;T-shirt"/>
    <s v="White"/>
    <s v="HM_176"/>
    <s v="XS"/>
    <s v="61091000"/>
    <s v="1"/>
    <s v="100"/>
    <s v="G"/>
    <s v="Cotton"/>
    <s v="91,0"/>
    <s v="Elastane"/>
    <s v="9,0"/>
    <s v=""/>
    <s v=""/>
    <s v=""/>
    <s v=""/>
    <s v=""/>
    <s v=""/>
    <s v="All over pattern"/>
    <s v="CN"/>
    <s v="GB"/>
    <n v="35"/>
    <s v="GBP"/>
    <s v="Southall"/>
    <n v="2520"/>
    <n v="72"/>
    <s v="https://media.cos.com/assets/001/b8/32/b8323b591f2574cd2d31850121cbacd9f6284eb5_xxl-1.jpg"/>
    <s v="https://media.cos.com/assets/001/73/d0/73d00cb5205bff1d840b0d495139fc5ea776dfad_xxl-1.jpg"/>
    <s v=""/>
    <s v=""/>
    <s v=""/>
    <s v="https://media.cos.com/assets/001/86/98/869829c8b1b05c651f6c3a1476bda53dce4e509e_xxl-1.jpg"/>
    <s v="https://media.cos.com/assets/001/b8/32/b8323b591f2574cd2d31850121cbacd9f6284eb5_xxl-1.jpg"/>
    <s v="https://media.cos.com/assets/001/73/d0/73d00cb5205bff1d840b0d495139fc5ea776dfad_xxl-1.jpg"/>
    <s v=""/>
    <s v=""/>
    <s v="Machine wash at 40°"/>
    <s v="Dry clean"/>
    <s v="Line dry"/>
    <s v="Medium iron"/>
    <s v="Only non-chlorine bleach when needed"/>
    <b v="0"/>
    <s v=" 001shell : 001cotton 91.0, 001elastane 9.0. 001collar : 001cotton 100.0."/>
  </r>
  <r>
    <s v="cos"/>
    <s v="267069"/>
    <s v="E Shiitake Cardi"/>
    <x v="26"/>
    <s v="1267069002"/>
    <s v="1267069002251004"/>
    <s v="1267069002251004"/>
    <s v="Cardigan White, M"/>
    <s v="Women"/>
    <s v="2316"/>
    <s v="Heavyknit"/>
    <s v="07321739285470"/>
    <s v="IE"/>
    <s v="Summer"/>
    <s v="202501"/>
    <s v="cos&gt;COS Ladies&gt;Ladieswear&gt;Casual&gt;Cardigan"/>
    <s v="White"/>
    <s v="HM_176"/>
    <s v="M"/>
    <s v="61101190"/>
    <s v="1"/>
    <s v="250"/>
    <s v="G"/>
    <s v=""/>
    <s v="52,0"/>
    <s v=""/>
    <s v="48,0"/>
    <s v=""/>
    <s v=""/>
    <s v=""/>
    <s v=""/>
    <s v=""/>
    <s v=""/>
    <s v="Solid"/>
    <s v="CN"/>
    <s v="GB"/>
    <n v="85"/>
    <s v="GBP"/>
    <s v="Southall"/>
    <n v="1275"/>
    <n v="15"/>
    <s v="https://media.cos.com/assets/001/e4/cd/e4cdb76e1dd3148c7441096f1c0f0a086b6b2523_xxl-1.jpg"/>
    <s v="https://media.cos.com/assets/001/8c/4c/8c4cd168ce816e488a81c3e7905da53d9fe29f69_xxl-1.jpg"/>
    <s v=""/>
    <s v=""/>
    <s v=""/>
    <s v=""/>
    <s v="https://media.cos.com/assets/001/e7/8b/e78b593714934944b1554de5fc9be2efb32a5075_xxl-1.jpg"/>
    <s v="https://media.cos.com/assets/001/e4/cd/e4cdb76e1dd3148c7441096f1c0f0a086b6b2523_xxl-1.jpg"/>
    <s v="https://media.cos.com/assets/001/8c/4c/8c4cd168ce816e488a81c3e7905da53d9fe29f69_xxl-1.jpg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85"/>
    <s v="Rotation Cotton Jacket"/>
    <x v="11"/>
    <s v="1267085001"/>
    <s v="1267085001251002"/>
    <s v="1267085001251002"/>
    <s v="Jacket Mole, XS"/>
    <s v="Women"/>
    <s v="2310"/>
    <s v="Outdoor"/>
    <s v="07321739017309"/>
    <s v="IE"/>
    <s v="Summer"/>
    <s v="202501"/>
    <s v="cos&gt;COS Ladies&gt;Ladieswear&gt;Casual&gt;Jacket"/>
    <s v="Beige"/>
    <s v="HM_176"/>
    <s v="XS"/>
    <s v="62023010"/>
    <s v="1"/>
    <s v="2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3565"/>
    <n v="23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85"/>
    <s v="Rotation Cotton Jacket"/>
    <x v="11"/>
    <s v="1267085001"/>
    <s v="1267085001251003"/>
    <s v="1267085001251003"/>
    <s v="Jacket Mole, S"/>
    <s v="Women"/>
    <s v="2310"/>
    <s v="Outdoor"/>
    <s v="07321739020316"/>
    <s v="IE"/>
    <s v="Summer"/>
    <s v="202501"/>
    <s v="cos&gt;COS Ladies&gt;Ladieswear&gt;Casual&gt;Jacket"/>
    <s v="Beige"/>
    <s v="HM_176"/>
    <s v="S"/>
    <s v="62023010"/>
    <s v="1"/>
    <s v="8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1705"/>
    <n v="11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91"/>
    <s v="E Shiitake Vest"/>
    <x v="1"/>
    <s v="1267091001"/>
    <s v="1267091001251002"/>
    <s v="1267091001251002"/>
    <s v="Vest top Pink, XS"/>
    <s v="Women"/>
    <s v="2316"/>
    <s v="Heavyknit"/>
    <s v="07321739287580"/>
    <s v="IE"/>
    <s v="Summer"/>
    <s v="202501"/>
    <s v="cos&gt;COS Ladies&gt;Ladieswear&gt;Casual&gt;Top"/>
    <s v="Orang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1625"/>
    <n v="25"/>
    <s v="https://media.cos.com/assets/001/4a/36/4a36bd211970a2a28cf7a5324bdc601c5386d8d1_xxl-1.jpg"/>
    <s v="https://media.cos.com/assets/001/2f/85/2f85b0346cb8c071015e86135ceecb56967aff11_xxl-1.jpg"/>
    <s v=""/>
    <s v=""/>
    <s v=""/>
    <s v="https://media.cos.com/assets/001/8e/ee/8eee56422b5de40848b2ddb114e44837dc37a15a_xxl-1.jpg"/>
    <s v="https://media.cos.com/assets/001/4a/36/4a36bd211970a2a28cf7a5324bdc601c5386d8d1_xxl-1.jpg"/>
    <s v="https://media.cos.com/assets/001/2f/85/2f85b0346cb8c071015e86135ceecb56967aff11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91"/>
    <s v="E Shiitake Vest"/>
    <x v="1"/>
    <s v="1267091002"/>
    <s v="1267091002251002"/>
    <s v="1267091002251002"/>
    <s v="Vest top White, XS"/>
    <s v="Women"/>
    <s v="2316"/>
    <s v="Heavyknit"/>
    <s v="07321739289539"/>
    <s v="IE"/>
    <s v="Summer"/>
    <s v="202501"/>
    <s v="cos&gt;COS Ladies&gt;Ladieswear&gt;Casual&gt;Top"/>
    <s v="Whit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2210"/>
    <n v="34"/>
    <s v="https://media.cos.com/assets/001/56/5d/565d6d165aa47605e9feb863b4a4585ced89fd1b_xxl-1.jpg"/>
    <s v="https://media.cos.com/assets/001/0c/f8/0cf882626a0da5128c15b594dcd499756ac65857_xxl-1.jpg"/>
    <s v=""/>
    <s v=""/>
    <s v=""/>
    <s v="https://media.cos.com/assets/001/c9/5d/c95dd2477844e914e935fb6db44e7d18e99c942c_xxl-1.jpg"/>
    <s v="https://media.cos.com/assets/001/56/5d/565d6d165aa47605e9feb863b4a4585ced89fd1b_xxl-1.jpg"/>
    <s v="https://media.cos.com/assets/001/0c/f8/0cf882626a0da5128c15b594dcd499756ac65857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100"/>
    <s v="DF Casso Linen Waistcoat"/>
    <x v="14"/>
    <s v="1267100002"/>
    <s v="1267100002251003"/>
    <s v="1267100002251003"/>
    <s v="Tailored Waistcoat Orange, 36"/>
    <s v="Women"/>
    <s v="2311"/>
    <s v="Dressed"/>
    <s v="07321739289355"/>
    <s v="IE"/>
    <s v="Summer"/>
    <s v="202501"/>
    <s v="cos&gt;COS Ladies&gt;Ladieswear&gt;Casual&gt;Waistcoat"/>
    <s v="Orange"/>
    <s v="HM_175"/>
    <s v="36"/>
    <s v="62114900"/>
    <s v="1"/>
    <s v="532"/>
    <s v="G"/>
    <s v="Linen"/>
    <s v="51,0"/>
    <s v="Viscose"/>
    <s v="47,0"/>
    <s v="Elastane"/>
    <s v="2,0"/>
    <s v=""/>
    <s v=""/>
    <s v=""/>
    <s v=""/>
    <s v="Solid"/>
    <s v="IT"/>
    <s v="GB"/>
    <n v="135"/>
    <s v="GBP"/>
    <s v="Southall"/>
    <n v="1620"/>
    <n v="12"/>
    <s v="https://media.cos.com/assets/001/18/24/18248542631d8db90ac255770a6e05660a7dac9a_xxl-1.jpg"/>
    <s v="https://media.cos.com/assets/001/68/80/688058d3b48af6dfe846ee63e2cd0208070bb164_xxl-1.jpg"/>
    <s v="https://media.cos.com/assets/001/68/80/688058d3b48af6dfe846ee63e2cd0208070bb164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linen 51.0, 001viscose 47.0, 001elastane 2.0. 001lining : 001viscose 100.0."/>
  </r>
  <r>
    <s v="cos"/>
    <s v="267103"/>
    <s v="Perspective Tie Waistcoat"/>
    <x v="14"/>
    <s v="1267103002"/>
    <s v="1267103002251002"/>
    <s v="1267103002251002"/>
    <s v="Tailored Waistcoat White, 34"/>
    <s v="Women"/>
    <s v="2311"/>
    <s v="Dressed"/>
    <s v="07300231004758"/>
    <s v="IE"/>
    <s v="Summer"/>
    <s v="202501"/>
    <s v="cos&gt;COS Ladies&gt;Ladieswear&gt;Casual&gt;Waistcoat"/>
    <s v="White"/>
    <s v="HM_175"/>
    <s v="34"/>
    <s v="62064000"/>
    <s v="1"/>
    <s v="302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x v="14"/>
    <s v="1267103002"/>
    <s v="1267103002251003"/>
    <s v="1267103002251003"/>
    <s v="Tailored Waistcoat White, 36"/>
    <s v="Women"/>
    <s v="2311"/>
    <s v="Dressed"/>
    <s v="07300231004765"/>
    <s v="IE"/>
    <s v="Summer"/>
    <s v="202501"/>
    <s v="cos&gt;COS Ladies&gt;Ladieswear&gt;Casual&gt;Waistcoat"/>
    <s v="White"/>
    <s v="HM_175"/>
    <s v="36"/>
    <s v="62064000"/>
    <s v="1"/>
    <s v="303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x v="14"/>
    <s v="1267103002"/>
    <s v="1267103002251004"/>
    <s v="1267103002251004"/>
    <s v="Tailored Waistcoat White, 38"/>
    <s v="Women"/>
    <s v="2311"/>
    <s v="Dressed"/>
    <s v="07300231004772"/>
    <s v="IE"/>
    <s v="Summer"/>
    <s v="202501"/>
    <s v="cos&gt;COS Ladies&gt;Ladieswear&gt;Casual&gt;Waistcoat"/>
    <s v="White"/>
    <s v="HM_175"/>
    <s v="38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2070"/>
    <n v="142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x v="14"/>
    <s v="1267103002"/>
    <s v="1267103002251005"/>
    <s v="1267103002251005"/>
    <s v="Tailored Waistcoat White, 40"/>
    <s v="Women"/>
    <s v="2311"/>
    <s v="Dressed"/>
    <s v="07300231004789"/>
    <s v="IE"/>
    <s v="Summer"/>
    <s v="202501"/>
    <s v="cos&gt;COS Ladies&gt;Ladieswear&gt;Casual&gt;Waistcoat"/>
    <s v="White"/>
    <s v="HM_175"/>
    <s v="40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0030"/>
    <n v="118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x v="14"/>
    <s v="1267103002"/>
    <s v="1267103002251006"/>
    <s v="1267103002251006"/>
    <s v="Tailored Waistcoat White, 42"/>
    <s v="Women"/>
    <s v="2311"/>
    <s v="Dressed"/>
    <s v="07300231004796"/>
    <s v="IE"/>
    <s v="Summer"/>
    <s v="202501"/>
    <s v="cos&gt;COS Ladies&gt;Ladieswear&gt;Casual&gt;Waistcoat"/>
    <s v="White"/>
    <s v="HM_175"/>
    <s v="42"/>
    <s v="62064000"/>
    <s v="1"/>
    <s v="305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9095"/>
    <n v="10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320"/>
    <s v="Needle Barrel Trouser"/>
    <x v="6"/>
    <s v="1267320002"/>
    <s v="1267320002251002"/>
    <s v="1267320002251002"/>
    <s v="Trousers White, 34"/>
    <s v="Women"/>
    <s v="2312"/>
    <s v="Trousers"/>
    <s v="07321739021245"/>
    <s v="IE"/>
    <s v="Summer"/>
    <s v="202501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900"/>
    <n v="20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x v="6"/>
    <s v="1267320002"/>
    <s v="1267320002251003"/>
    <s v="1267320002251003"/>
    <s v="Trousers White, 36"/>
    <s v="Women"/>
    <s v="2312"/>
    <s v="Trousers"/>
    <s v="07321739021276"/>
    <s v="IE"/>
    <s v="Summer"/>
    <s v="202501"/>
    <s v="cos&gt;COS Ladies&gt;Ladieswear&gt;Casual&gt;Trousers"/>
    <s v="White"/>
    <s v="HM_179"/>
    <s v="36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140"/>
    <n v="12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x v="6"/>
    <s v="1267320002"/>
    <s v="1267320002251004"/>
    <s v="1267320002251004"/>
    <s v="Trousers White, 38"/>
    <s v="Women"/>
    <s v="2312"/>
    <s v="Trousers"/>
    <s v="07321739021283"/>
    <s v="IE"/>
    <s v="Summer"/>
    <s v="202501"/>
    <s v="cos&gt;COS Ladies&gt;Ladieswear&gt;Casual&gt;Trousers"/>
    <s v="White"/>
    <s v="HM_179"/>
    <s v="38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230"/>
    <n v="34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x v="6"/>
    <s v="1267320002"/>
    <s v="1267320002251005"/>
    <s v="1267320002251005"/>
    <s v="Trousers White, 40"/>
    <s v="Women"/>
    <s v="2312"/>
    <s v="Trousers"/>
    <s v="07321739021290"/>
    <s v="IE"/>
    <s v="Summer"/>
    <s v="202501"/>
    <s v="cos&gt;COS Ladies&gt;Ladieswear&gt;Casual&gt;Trousers"/>
    <s v="White"/>
    <s v="HM_179"/>
    <s v="40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615"/>
    <n v="17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x v="6"/>
    <s v="1267320002"/>
    <s v="1267320002251006"/>
    <s v="1267320002251006"/>
    <s v="Trousers White, 42"/>
    <s v="Women"/>
    <s v="2312"/>
    <s v="Trousers"/>
    <s v="07321739021306"/>
    <s v="IE"/>
    <s v="Summer"/>
    <s v="202501"/>
    <s v="cos&gt;COS Ladies&gt;Ladieswear&gt;Casual&gt;Trousers"/>
    <s v="White"/>
    <s v="HM_179"/>
    <s v="42"/>
    <s v="62046239"/>
    <s v="1"/>
    <s v="455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2375"/>
    <n v="25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x v="6"/>
    <s v="1267320002"/>
    <s v="1267320002251007"/>
    <s v="1267320002251007"/>
    <s v="Trousers White, 44"/>
    <s v="Women"/>
    <s v="2312"/>
    <s v="Trousers"/>
    <s v="07321739021719"/>
    <s v="IE"/>
    <s v="Summer"/>
    <s v="202501"/>
    <s v="cos&gt;COS Ladies&gt;Ladieswear&gt;Casual&gt;Trousers"/>
    <s v="White"/>
    <s v="HM_179"/>
    <s v="44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135"/>
    <n v="33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3"/>
    <s v="DF Tome Cotton Trouser"/>
    <x v="6"/>
    <s v="1267323002"/>
    <s v="1267323002251002"/>
    <s v="1267323002251002"/>
    <s v="Trousers Beige, 34"/>
    <s v="Women"/>
    <s v="2312"/>
    <s v="Trousers"/>
    <s v="07321738979011"/>
    <s v="IE"/>
    <s v="Summer"/>
    <s v="202501"/>
    <s v="cos&gt;COS Ladies&gt;Ladieswear&gt;Casual&gt;Trousers"/>
    <s v="Beige"/>
    <s v="HM_179"/>
    <s v="3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805"/>
    <n v="19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3"/>
    <s v="DF Tome Cotton Trouser"/>
    <x v="6"/>
    <s v="1267323002"/>
    <s v="1267323002251007"/>
    <s v="1267323002251007"/>
    <s v="Trousers Beige, 44"/>
    <s v="Women"/>
    <s v="2312"/>
    <s v="Trousers"/>
    <s v="07321738979066"/>
    <s v="IE"/>
    <s v="Summer"/>
    <s v="202501"/>
    <s v="cos&gt;COS Ladies&gt;Ladieswear&gt;Casual&gt;Trousers"/>
    <s v="Beige"/>
    <s v="HM_179"/>
    <s v="4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8"/>
    <s v="DF Gritti Linen Short"/>
    <x v="15"/>
    <s v="1267328002"/>
    <s v="1267328002251002"/>
    <s v="1267328002251002"/>
    <s v="Shorts Orange, 34"/>
    <s v="Women"/>
    <s v="2312"/>
    <s v="Trousers"/>
    <s v="07300231533517"/>
    <s v="IE"/>
    <s v="Summer"/>
    <s v="202501"/>
    <s v="cos&gt;COS Ladies&gt;Ladieswear&gt;Casual&gt;Shorts"/>
    <s v="Orange"/>
    <s v="HM_179"/>
    <s v="34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465"/>
    <n v="29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x v="15"/>
    <s v="1267328002"/>
    <s v="1267328002251003"/>
    <s v="1267328002251003"/>
    <s v="Shorts Orange, 36"/>
    <s v="Women"/>
    <s v="2312"/>
    <s v="Trousers"/>
    <s v="07300231533524"/>
    <s v="IE"/>
    <s v="Summer"/>
    <s v="202501"/>
    <s v="cos&gt;COS Ladies&gt;Ladieswear&gt;Casual&gt;Shorts"/>
    <s v="Orange"/>
    <s v="HM_179"/>
    <s v="36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190"/>
    <n v="14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x v="15"/>
    <s v="1267328002"/>
    <s v="1267328002251004"/>
    <s v="1267328002251004"/>
    <s v="Shorts Orange, 38"/>
    <s v="Women"/>
    <s v="2312"/>
    <s v="Trousers"/>
    <s v="07300231533531"/>
    <s v="IE"/>
    <s v="Summer"/>
    <s v="202501"/>
    <s v="cos&gt;COS Ladies&gt;Ladieswear&gt;Casual&gt;Shorts"/>
    <s v="Orange"/>
    <s v="HM_179"/>
    <s v="38"/>
    <s v="62046990"/>
    <s v="1"/>
    <s v="40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95"/>
    <n v="27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x v="15"/>
    <s v="1267328002"/>
    <s v="1267328002251005"/>
    <s v="1267328002251005"/>
    <s v="Shorts Orange, 40"/>
    <s v="Women"/>
    <s v="2312"/>
    <s v="Trousers"/>
    <s v="07300231533548"/>
    <s v="IE"/>
    <s v="Summer"/>
    <s v="202501"/>
    <s v="cos&gt;COS Ladies&gt;Ladieswear&gt;Casual&gt;Shorts"/>
    <s v="Orange"/>
    <s v="HM_179"/>
    <s v="40"/>
    <s v="62046990"/>
    <s v="1"/>
    <s v="42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10"/>
    <n v="26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x v="15"/>
    <s v="1267328002"/>
    <s v="1267328002251007"/>
    <s v="1267328002251007"/>
    <s v="Shorts Orange, 44"/>
    <s v="Women"/>
    <s v="2312"/>
    <s v="Trousers"/>
    <s v="07300231533388"/>
    <s v="IE"/>
    <s v="Summer"/>
    <s v="202501"/>
    <s v="cos&gt;COS Ladies&gt;Ladieswear&gt;Casual&gt;Shorts"/>
    <s v="Orange"/>
    <s v="HM_179"/>
    <s v="44"/>
    <s v="62046990"/>
    <s v="1"/>
    <s v="43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275"/>
    <n v="15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33"/>
    <s v="Veret Linen Trouser"/>
    <x v="6"/>
    <s v="1267333001"/>
    <s v="1267333001251002"/>
    <s v="1267333001251002"/>
    <s v="Trousers Yellow, 34"/>
    <s v="Women"/>
    <s v="2312"/>
    <s v="Trousers"/>
    <s v="07321739284657"/>
    <s v="IE"/>
    <s v="Summer"/>
    <s v="202501"/>
    <s v="cos&gt;COS Ladies&gt;Ladieswear&gt;Casual&gt;Trousers"/>
    <s v="Yellow"/>
    <s v="HM_179"/>
    <s v="34"/>
    <s v="62046990"/>
    <s v="1"/>
    <s v="36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1610"/>
    <n v="14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333"/>
    <s v="Veret Linen Trouser"/>
    <x v="6"/>
    <s v="1267333001"/>
    <s v="1267333001251007"/>
    <s v="1267333001251007"/>
    <s v="Trousers Yellow, 44"/>
    <s v="Women"/>
    <s v="2312"/>
    <s v="Trousers"/>
    <s v="07321739284701"/>
    <s v="IE"/>
    <s v="Summer"/>
    <s v="202501"/>
    <s v="cos&gt;COS Ladies&gt;Ladieswear&gt;Casual&gt;Trousers"/>
    <s v="Yellow"/>
    <s v="HM_179"/>
    <s v="44"/>
    <s v="62046990"/>
    <s v="1"/>
    <s v="41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3795"/>
    <n v="33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474"/>
    <s v="STORM Swimsuit"/>
    <x v="21"/>
    <s v="1267474001"/>
    <s v="1267474001251004"/>
    <s v="1267474001251004"/>
    <s v="Swimsuit Black, 36"/>
    <s v="Women"/>
    <s v="2620"/>
    <s v="Swimwear"/>
    <s v="07321739287719"/>
    <s v="IE"/>
    <s v="Summer"/>
    <s v="202501"/>
    <s v="cos&gt;COS Ladies&gt;Ladieswear&gt;Accessories&gt;Swimsuit"/>
    <s v="Black"/>
    <s v="HM_135"/>
    <s v="36"/>
    <s v="61124190"/>
    <s v="1"/>
    <s v="162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975"/>
    <n v="13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x v="21"/>
    <s v="1267474001"/>
    <s v="1267474001251005"/>
    <s v="1267474001251005"/>
    <s v="Swimsuit Black, 38"/>
    <s v="Women"/>
    <s v="2620"/>
    <s v="Swimwear"/>
    <s v="07321739287726"/>
    <s v="IE"/>
    <s v="Summer"/>
    <s v="202501"/>
    <s v="cos&gt;COS Ladies&gt;Ladieswear&gt;Accessories&gt;Swimsuit"/>
    <s v="Black"/>
    <s v="HM_135"/>
    <s v="38"/>
    <s v="61124190"/>
    <s v="1"/>
    <s v="14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1950"/>
    <n v="26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x v="21"/>
    <s v="1267474001"/>
    <s v="1267474001251006"/>
    <s v="1267474001251006"/>
    <s v="Swimsuit Black, 40"/>
    <s v="Women"/>
    <s v="2620"/>
    <s v="Swimwear"/>
    <s v="07321739287733"/>
    <s v="IE"/>
    <s v="Summer"/>
    <s v="202501"/>
    <s v="cos&gt;COS Ladies&gt;Ladieswear&gt;Accessories&gt;Swimsuit"/>
    <s v="Black"/>
    <s v="HM_135"/>
    <s v="40"/>
    <s v="61124190"/>
    <s v="1"/>
    <s v="13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2175"/>
    <n v="29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x v="21"/>
    <s v="1267474001"/>
    <s v="1267474001251007"/>
    <s v="1267474001251007"/>
    <s v="Swimsuit Black, 42"/>
    <s v="Women"/>
    <s v="2620"/>
    <s v="Swimwear"/>
    <s v="07321739287740"/>
    <s v="IE"/>
    <s v="Summer"/>
    <s v="202501"/>
    <s v="cos&gt;COS Ladies&gt;Ladieswear&gt;Accessories&gt;Swimsuit"/>
    <s v="Black"/>
    <s v="HM_135"/>
    <s v="42"/>
    <s v="61124190"/>
    <s v="1"/>
    <s v="100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525"/>
    <n v="7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625"/>
    <s v="GUY COTTON STITCH SS KNIT POLO"/>
    <x v="1"/>
    <s v="1267625001"/>
    <s v="1267625001251004"/>
    <s v="1267625001251004"/>
    <s v="Polo shirt White, L"/>
    <s v="Men"/>
    <s v="4516"/>
    <s v="Heavyknit"/>
    <s v="07321739292744"/>
    <s v="IE"/>
    <s v="Summer"/>
    <s v="202501"/>
    <s v="cos&gt;COS Men&gt;Menswear&gt;Casual&gt;Top"/>
    <s v="White"/>
    <s v="HM_186"/>
    <s v="L"/>
    <s v="61102091"/>
    <s v="1"/>
    <s v="45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1105"/>
    <n v="17"/>
    <s v="https://media.cos.com/assets/001/93/d9/93d901c48e050b36a694dc113464cbaf5d5096db_xxl-1.jpg"/>
    <s v="https://media.cos.com/assets/001/7c/23/7c23cf4d38019050dbb6eaee3072a0d5793b59a4_xxl-1.jpg"/>
    <s v="https://media.cos.com/assets/001/93/d9/93d901c48e050b36a694dc113464cbaf5d5096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625"/>
    <s v="GUY COTTON STITCH SS KNIT POLO"/>
    <x v="1"/>
    <s v="1267625003"/>
    <s v="1267625003251001"/>
    <s v="1267625003251001"/>
    <s v="Polo shirt Blue, XS"/>
    <s v="Men"/>
    <s v="4516"/>
    <s v="Heavyknit"/>
    <s v="07321739282875"/>
    <s v="IE"/>
    <s v="Summer"/>
    <s v="202501"/>
    <s v="cos&gt;COS Men&gt;Menswear&gt;Casual&gt;Top"/>
    <s v="Blue"/>
    <s v="HM_186"/>
    <s v="XS"/>
    <s v="61102091"/>
    <s v="1"/>
    <s v="38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2275"/>
    <n v="35"/>
    <s v="https://media.cos.com/assets/001/dd/9b/dd9babea05b4729931de919f8f742cecbc31cf55_xxl-1.jpg"/>
    <s v="https://media.cos.com/assets/001/77/94/7794adeb4f43fdd380656a71b7dc02635587e534_xxl-1.jpg"/>
    <s v="https://media.cos.com/assets/001/dd/9b/dd9babea05b4729931de919f8f742cecbc31cf55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706"/>
    <s v="CARRIE Leather Fisherman"/>
    <x v="23"/>
    <s v="1267706001"/>
    <s v="1267706001251007"/>
    <s v="1267706001251007"/>
    <s v="Sandals Black, 38"/>
    <s v="Women"/>
    <s v="2615"/>
    <s v="Shoes"/>
    <s v="07321739825072"/>
    <s v="IE"/>
    <s v="Summer"/>
    <s v="202501"/>
    <s v="cos&gt;COS Ladies&gt;Ladieswear&gt;Accessories&gt;Shoes"/>
    <s v="Black"/>
    <s v="HM_270"/>
    <s v="38"/>
    <s v="64039938"/>
    <s v="1"/>
    <s v="1150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080"/>
    <n v="8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x v="23"/>
    <s v="1267706001"/>
    <s v="1267706001251008"/>
    <s v="1267706001251008"/>
    <s v="Sandals Black, 39"/>
    <s v="Women"/>
    <s v="2615"/>
    <s v="Shoes"/>
    <s v="07321739825089"/>
    <s v="IE"/>
    <s v="Summer"/>
    <s v="202501"/>
    <s v="cos&gt;COS Ladies&gt;Ladieswear&gt;Accessories&gt;Shoes"/>
    <s v="Black"/>
    <s v="HM_270"/>
    <s v="39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620"/>
    <n v="12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x v="23"/>
    <s v="1267706001"/>
    <s v="1267706001251009"/>
    <s v="1267706001251009"/>
    <s v="Sandals Black, 40"/>
    <s v="Women"/>
    <s v="2615"/>
    <s v="Shoes"/>
    <s v="07321739825096"/>
    <s v="IE"/>
    <s v="Summer"/>
    <s v="202501"/>
    <s v="cos&gt;COS Ladies&gt;Ladieswear&gt;Accessories&gt;Shoes"/>
    <s v="Black"/>
    <s v="HM_270"/>
    <s v="40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945"/>
    <n v="7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14"/>
    <s v="ANJA Moulded Footbed"/>
    <x v="23"/>
    <s v="1267714001"/>
    <s v="1267714001251005"/>
    <s v="1267714001251005"/>
    <s v="Sandals Black, 36"/>
    <s v="Women"/>
    <s v="2615"/>
    <s v="Shoes"/>
    <s v="07300230517716"/>
    <s v="IE"/>
    <s v="Summer"/>
    <s v="202501"/>
    <s v="cos&gt;COS Ladies&gt;Ladieswear&gt;Accessories&gt;Shoes"/>
    <s v="Black"/>
    <s v="HM_270"/>
    <s v="36"/>
    <s v="64039991"/>
    <s v="1"/>
    <s v="92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250"/>
    <n v="1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x v="23"/>
    <s v="1267714001"/>
    <s v="1267714001251006"/>
    <s v="1267714001251006"/>
    <s v="Sandals Black, 37"/>
    <s v="Women"/>
    <s v="2615"/>
    <s v="Shoes"/>
    <s v="07300230517723"/>
    <s v="IE"/>
    <s v="Summer"/>
    <s v="202501"/>
    <s v="cos&gt;COS Ladies&gt;Ladieswear&gt;Accessories&gt;Shoes"/>
    <s v="Black"/>
    <s v="HM_270"/>
    <s v="37"/>
    <s v="64039991"/>
    <s v="1"/>
    <s v="87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500"/>
    <n v="2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x v="23"/>
    <s v="1267714001"/>
    <s v="1267714001251007"/>
    <s v="1267714001251007"/>
    <s v="Sandals Black, 38"/>
    <s v="Women"/>
    <s v="2615"/>
    <s v="Shoes"/>
    <s v="07300230517730"/>
    <s v="IE"/>
    <s v="Summer"/>
    <s v="202501"/>
    <s v="cos&gt;COS Ladies&gt;Ladieswear&gt;Accessories&gt;Shoes"/>
    <s v="Black"/>
    <s v="HM_270"/>
    <s v="38"/>
    <s v="64039998"/>
    <s v="1"/>
    <s v="85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3125"/>
    <n v="2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x v="23"/>
    <s v="1267714001"/>
    <s v="1267714001251008"/>
    <s v="1267714001251008"/>
    <s v="Sandals Black, 39"/>
    <s v="Women"/>
    <s v="2615"/>
    <s v="Shoes"/>
    <s v="07300230517747"/>
    <s v="IE"/>
    <s v="Summer"/>
    <s v="202501"/>
    <s v="cos&gt;COS Ladies&gt;Ladieswear&gt;Accessories&gt;Shoes"/>
    <s v="Black"/>
    <s v="HM_270"/>
    <s v="39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875"/>
    <n v="23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x v="23"/>
    <s v="1267714001"/>
    <s v="1267714001251009"/>
    <s v="1267714001251009"/>
    <s v="Sandals Black, 40"/>
    <s v="Women"/>
    <s v="2615"/>
    <s v="Shoes"/>
    <s v="07300230517754"/>
    <s v="IE"/>
    <s v="Summer"/>
    <s v="202501"/>
    <s v="cos&gt;COS Ladies&gt;Ladieswear&gt;Accessories&gt;Shoes"/>
    <s v="Black"/>
    <s v="HM_270"/>
    <s v="40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875"/>
    <n v="1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x v="23"/>
    <s v="1267714001"/>
    <s v="1267714001251010"/>
    <s v="1267714001251010"/>
    <s v="Sandals Black, 41"/>
    <s v="Women"/>
    <s v="2615"/>
    <s v="Shoes"/>
    <s v="07300230517761"/>
    <s v="IE"/>
    <s v="Summer"/>
    <s v="202501"/>
    <s v="cos&gt;COS Ladies&gt;Ladieswear&gt;Accessories&gt;Shoes"/>
    <s v="Black"/>
    <s v="HM_270"/>
    <s v="41"/>
    <s v="64039998"/>
    <s v="1"/>
    <s v="9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750"/>
    <n v="6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22"/>
    <s v="TALIA Toe Post Flip flop"/>
    <x v="23"/>
    <s v="1267722003"/>
    <s v="1267722003251006"/>
    <s v="1267722003251006"/>
    <s v="Sandals Red, 37"/>
    <s v="Women"/>
    <s v="2615"/>
    <s v="Shoes"/>
    <s v="07300231241245"/>
    <s v="IE"/>
    <s v="Summer"/>
    <s v="202501"/>
    <s v="cos&gt;COS Ladies&gt;Ladieswear&gt;Accessories&gt;Shoes"/>
    <s v="Red"/>
    <s v="HM_270"/>
    <s v="37"/>
    <s v="64039931"/>
    <s v="1"/>
    <s v="900"/>
    <s v="G"/>
    <s v="Sheep leather"/>
    <s v="100,0"/>
    <s v=""/>
    <s v=""/>
    <s v=""/>
    <s v=""/>
    <s v=""/>
    <s v=""/>
    <s v=""/>
    <s v=""/>
    <s v="Solid"/>
    <s v="IN"/>
    <s v="GB"/>
    <n v="95"/>
    <s v="GBP"/>
    <s v="Southall"/>
    <n v="950"/>
    <n v="10"/>
    <s v="https://media.cos.com/assets/001/e7/bf/e7bf3107f4f22c30d2a389545f3f8578b72a55a4_xxl-1.jpg"/>
    <s v="https://media.cos.com/assets/001/ae/16/ae16ef0472a2b59311095ea85ba6cf1ced9421c9_xxl-1.jpg"/>
    <s v="https://media.cos.com/assets/001/bd/11/bd11729c3a56055de8d1e391207344a12fbca4f5_xxl-1.jpg"/>
    <s v="https://media.cos.com/assets/001/e7/bf/e7bf3107f4f22c30d2a389545f3f8578b72a55a4_xxl-1.jpg"/>
    <s v=""/>
    <s v=""/>
    <s v=""/>
    <s v=""/>
    <s v=""/>
    <s v=""/>
    <m/>
    <m/>
    <m/>
    <m/>
    <m/>
    <b v="0"/>
    <s v=" 001upper : 001sheepleather 100.0. 001sock : 001sheepleather 100.0. 001sole : 001thermoplasticrubber 100.0."/>
  </r>
  <r>
    <s v="cos"/>
    <s v="267743"/>
    <s v="Serpy Dress (M)"/>
    <x v="18"/>
    <s v="1267743001"/>
    <s v="1267743001251002"/>
    <s v="1267743001251002"/>
    <s v="Dress Black, XS"/>
    <s v="Women"/>
    <s v="2317"/>
    <s v="Jersey"/>
    <s v="07321739830755"/>
    <s v="IE"/>
    <s v="Summer"/>
    <s v="202501"/>
    <s v="cos&gt;COS Ladies&gt;Ladieswear&gt;Casual&gt;Dress"/>
    <s v="Black"/>
    <s v="HM_176"/>
    <s v="X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4370"/>
    <n v="46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7743"/>
    <s v="Serpy Dress (M)"/>
    <x v="18"/>
    <s v="1267743001"/>
    <s v="1267743001251003"/>
    <s v="1267743001251003"/>
    <s v="Dress Black, S"/>
    <s v="Women"/>
    <s v="2317"/>
    <s v="Jersey"/>
    <s v="07321739830762"/>
    <s v="IE"/>
    <s v="Summer"/>
    <s v="202501"/>
    <s v="cos&gt;COS Ladies&gt;Ladieswear&gt;Casual&gt;Dress"/>
    <s v="Black"/>
    <s v="HM_176"/>
    <s v="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3325"/>
    <n v="35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8116"/>
    <s v="Pinecone Sleeveless Jacket"/>
    <x v="28"/>
    <s v="1268116001"/>
    <s v="1268116001251002"/>
    <s v="1268116001251002"/>
    <s v="Jacket White, XS"/>
    <s v="Women"/>
    <s v="2310"/>
    <s v="Outdoor"/>
    <s v="07321738834495"/>
    <s v="IE"/>
    <s v="Summer"/>
    <s v="202501"/>
    <s v="cos&gt;COS Ladies&gt;Ladieswear&gt;Casual&gt;Gilet"/>
    <s v="Beige"/>
    <s v="HM_176"/>
    <s v="X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2420"/>
    <n v="22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x v="28"/>
    <s v="1268116001"/>
    <s v="1268116001251003"/>
    <s v="1268116001251003"/>
    <s v="Jacket White, S"/>
    <s v="Women"/>
    <s v="2310"/>
    <s v="Outdoor"/>
    <s v="07321738834501"/>
    <s v="IE"/>
    <s v="Summer"/>
    <s v="202501"/>
    <s v="cos&gt;COS Ladies&gt;Ladieswear&gt;Casual&gt;Gilet"/>
    <s v="Beige"/>
    <s v="HM_176"/>
    <s v="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3080"/>
    <n v="28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x v="28"/>
    <s v="1268116001"/>
    <s v="1268116001251004"/>
    <s v="1268116001251004"/>
    <s v="Jacket White, M"/>
    <s v="Women"/>
    <s v="2310"/>
    <s v="Outdoor"/>
    <s v="07321738836017"/>
    <s v="IE"/>
    <s v="Summer"/>
    <s v="202501"/>
    <s v="cos&gt;COS Ladies&gt;Ladieswear&gt;Casual&gt;Gilet"/>
    <s v="Beige"/>
    <s v="HM_176"/>
    <s v="M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650"/>
    <n v="15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340"/>
    <s v="Nadia Jumpsuit (M)"/>
    <x v="19"/>
    <s v="1268340001"/>
    <s v="1268340001251002"/>
    <s v="1268340001251002"/>
    <s v="Jumpsuit/Playsuit Black, XS"/>
    <s v="Women"/>
    <s v="2317"/>
    <s v="Jersey"/>
    <s v="07321739829629"/>
    <s v="IE"/>
    <s v="Summer"/>
    <s v="202501"/>
    <s v="cos&gt;COS Ladies&gt;Ladieswear&gt;Casual&gt;Jumpsuit"/>
    <s v="Black"/>
    <s v="HM_176"/>
    <s v="XS"/>
    <s v="61143000"/>
    <s v="1"/>
    <s v="900"/>
    <s v="G"/>
    <s v="Viscose"/>
    <s v="64,0"/>
    <s v="Polyamide"/>
    <s v="30,0"/>
    <s v="Elastane"/>
    <s v="6,0"/>
    <s v=""/>
    <s v=""/>
    <s v=""/>
    <s v=""/>
    <s v="Solid"/>
    <s v="CN"/>
    <s v="GB"/>
    <n v="115"/>
    <s v="GBP"/>
    <s v="Southall"/>
    <n v="3220"/>
    <n v="28"/>
    <s v="https://media.cos.com/assets/001/15/5d/155df481baf13e8e124ca78fbd71b36d68145183_xxl-1.jpg"/>
    <s v="https://media.cos.com/assets/001/55/ee/55eeff79f5f0d088514da8f16cf1027500eeb900_xxl-1.jpg"/>
    <s v=""/>
    <s v=""/>
    <s v=""/>
    <s v="https://media.cos.com/assets/001/45/2c/452c33f346a74017fcb3a741e6927191c323ddab_xxl-1.jpg"/>
    <s v="https://media.cos.com/assets/001/55/ee/55eeff79f5f0d088514da8f16cf1027500eeb900_xxl-1.jpg"/>
    <s v="https://media.cos.com/assets/001/15/5d/155df481baf13e8e124ca78fbd71b36d68145183_xxl-1.jpg"/>
    <s v=""/>
    <s v=""/>
    <s v="Machine wash cold - gentle cycle"/>
    <s v="Dry clean"/>
    <s v="Line dry"/>
    <s v="Low iron"/>
    <s v="Only non-chlorine bleach when needed"/>
    <b v="0"/>
    <s v=" 001shell : 001viscose 64.0, 001polyamide 30.0, 001elastane 6.0. 001pocketlining : 001cotton 100.0."/>
  </r>
  <r>
    <s v="cos"/>
    <s v="269050"/>
    <s v="Brooke Leather Ballerina"/>
    <x v="23"/>
    <s v="1269050001"/>
    <s v="1269050001251006"/>
    <s v="1269050001251006"/>
    <s v="Ballerinas Black, 37"/>
    <s v="Women"/>
    <s v="2615"/>
    <s v="Shoes"/>
    <s v="07321739017590"/>
    <s v="IE"/>
    <s v="Summer"/>
    <s v="202501"/>
    <s v="cos&gt;COS Ladies&gt;Ladieswear&gt;Accessories&gt;Shoes"/>
    <s v="Black"/>
    <s v="HM_270"/>
    <s v="37"/>
    <s v="64039991"/>
    <s v="1"/>
    <s v="640"/>
    <s v="G"/>
    <s v="Sheep leather"/>
    <s v="100,0"/>
    <s v=""/>
    <s v=""/>
    <s v=""/>
    <s v=""/>
    <s v=""/>
    <s v=""/>
    <s v=""/>
    <s v=""/>
    <s v="Solid"/>
    <s v="IN"/>
    <s v="GB"/>
    <n v="110"/>
    <s v="GBP"/>
    <s v="Southall"/>
    <n v="770"/>
    <n v="7"/>
    <s v="https://public.assets.hmgroup.com/assets/001/31/33/3133801d7b503ad8899e3e875d0741ccdfd97b5d_xxl-1.jpg"/>
    <s v="https://public.assets.hmgroup.com/assets/001/2e/34/2e34fd39823a250625b2250328fe37faf35a3181_xxl-1.jpg"/>
    <s v="https://public.assets.hmgroup.com/assets/001/31/33/3133801d7b503ad8899e3e875d0741ccdfd97b5d_xxl-1.jpg"/>
    <s v="https://public.assets.hmgroup.com/assets/001/37/25/3725a221a2118e6376c605159eff13865112fcb9_xxl-1.jpg"/>
    <s v=""/>
    <s v=""/>
    <s v=""/>
    <s v=""/>
    <s v=""/>
    <s v=""/>
    <m/>
    <m/>
    <m/>
    <m/>
    <m/>
    <b v="0"/>
    <s v=" 001upper : 001sheepleather 100.0. 001lining : 001sheepleather 100.0. 001sock : 001sheepleather 100.0. 001sole : 001thermoplasticrubber 100.0."/>
  </r>
  <r>
    <s v="cos"/>
    <s v="269800"/>
    <s v="Webby Belt"/>
    <x v="9"/>
    <s v="1269800001"/>
    <s v="1269800001251001"/>
    <s v="1269800001251001"/>
    <s v="Belt Yellow, XS/S"/>
    <s v="Women"/>
    <s v="2614"/>
    <s v="Belts"/>
    <s v="07300230912016"/>
    <s v="IE"/>
    <s v="Summer"/>
    <s v="202501"/>
    <s v="cos&gt;COS Ladies&gt;Ladieswear&gt;Accessories&gt;Belt"/>
    <s v="Yellow"/>
    <s v="HM_182"/>
    <s v="XS/S"/>
    <s v="62171000"/>
    <s v="1"/>
    <s v="4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610"/>
    <n v="46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69800"/>
    <s v="Webby Belt"/>
    <x v="9"/>
    <s v="1269800001"/>
    <s v="1269800001251003"/>
    <s v="1269800001251003"/>
    <s v="Belt Yellow, M/L"/>
    <s v="Women"/>
    <s v="2614"/>
    <s v="Belts"/>
    <s v="07300230912023"/>
    <s v="IE"/>
    <s v="Summer"/>
    <s v="202501"/>
    <s v="cos&gt;COS Ladies&gt;Ladieswear&gt;Accessories&gt;Belt"/>
    <s v="Yellow"/>
    <s v="HM_182"/>
    <s v="M/L"/>
    <s v="62171000"/>
    <s v="1"/>
    <s v="130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05"/>
    <n v="3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70244"/>
    <s v="AURA Hoops"/>
    <x v="29"/>
    <s v="1270244001"/>
    <s v="1270244001251001"/>
    <s v="1270244001251001"/>
    <s v="Earrings Silver, NOSIZE"/>
    <s v="Women"/>
    <s v="2611"/>
    <s v="Jewellery"/>
    <s v="07300230218415"/>
    <s v="IE"/>
    <s v="Summer"/>
    <s v="202501"/>
    <s v="cos&gt;COS Ladies&gt;Ladieswear&gt;Accessories&gt;Earrings"/>
    <s v="Silver"/>
    <s v="HM_000"/>
    <s v="NOSIZE"/>
    <s v="71171900"/>
    <s v="1"/>
    <s v="100"/>
    <s v="G"/>
    <s v=""/>
    <s v="80,0"/>
    <s v=""/>
    <s v="20,0"/>
    <s v=""/>
    <s v=""/>
    <s v=""/>
    <s v=""/>
    <s v=""/>
    <s v=""/>
    <s v="Solid"/>
    <s v="CN"/>
    <s v="GB"/>
    <n v="35"/>
    <s v="GBP"/>
    <s v="Southall"/>
    <n v="1505"/>
    <n v="43"/>
    <s v="https://media.cos.com/assets/001/db/ea/dbea5b01b1c29575f6cf86accc19e19cede89f3b_xxl-1.jpg"/>
    <s v="https://media.cos.com/assets/001/b7/7d/b77d501207e176d07c411a277f0adb9735700833_xxl-1.jpg"/>
    <s v="https://media.cos.com/assets/001/b7/7d/b77d501207e176d07c411a277f0adb9735700833_xxl-1.jpg"/>
    <s v=""/>
    <s v=""/>
    <s v=""/>
    <s v=""/>
    <s v=""/>
    <s v=""/>
    <s v=""/>
    <m/>
    <m/>
    <m/>
    <m/>
    <m/>
    <b v="0"/>
    <s v=" 001shell : 001brass 80.0, 001freshwaterpearl 20.0."/>
  </r>
  <r>
    <s v="cos"/>
    <s v="270246"/>
    <s v="AURA Double Ring"/>
    <x v="30"/>
    <s v="1270246001"/>
    <s v="1270246001251008"/>
    <s v="1270246001251008"/>
    <s v="Ring Silver, M/L"/>
    <s v="Women"/>
    <s v="2611"/>
    <s v="Jewellery"/>
    <s v="07300230181252"/>
    <s v="IE"/>
    <s v="Summer"/>
    <s v="202501"/>
    <s v="cos&gt;COS Ladies&gt;Ladieswear&gt;Accessories&gt;Ring"/>
    <s v="Silver"/>
    <s v="HM_012"/>
    <s v="M/L"/>
    <s v="71171900"/>
    <s v="1"/>
    <s v="10"/>
    <s v="G"/>
    <s v=""/>
    <s v="90,0"/>
    <s v=""/>
    <s v="10,0"/>
    <s v=""/>
    <s v=""/>
    <s v=""/>
    <s v=""/>
    <s v=""/>
    <s v=""/>
    <s v="Solid"/>
    <s v="CN"/>
    <s v="GB"/>
    <n v="35"/>
    <s v="GBP"/>
    <s v="Southall"/>
    <n v="3150"/>
    <n v="90"/>
    <s v="https://media.cos.com/assets/001/17/a1/17a1d45eaf3e1bae908deec09c755f0b4e5e64c8_xxl-1.jpg"/>
    <s v="https://media.cos.com/assets/001/43/f5/43f56ee90fd4411d2404e5be21be2d110794d357_xxl-1.jpg"/>
    <s v="https://media.cos.com/assets/001/17/a1/17a1d45eaf3e1bae908deec09c755f0b4e5e64c8_xxl-1.jpg"/>
    <s v=""/>
    <s v=""/>
    <s v=""/>
    <s v=""/>
    <s v=""/>
    <s v=""/>
    <s v=""/>
    <m/>
    <m/>
    <m/>
    <m/>
    <m/>
    <b v="0"/>
    <s v=" 001shell : 001brass 90.0, 001freshwaterpearl 10.0. 001coating : 001silver 100.0."/>
  </r>
  <r>
    <s v="cos"/>
    <s v="270306"/>
    <s v="DOLE DENIM Hybrid"/>
    <x v="11"/>
    <s v="1270306002"/>
    <s v="1270306002251001"/>
    <s v="1270306002251001"/>
    <s v="Jacket Black, XS/S"/>
    <s v="Women"/>
    <s v="2613"/>
    <s v="Outdoor Acc"/>
    <s v="07321739278007"/>
    <s v="IE"/>
    <s v="Summer"/>
    <s v="202501"/>
    <s v="cos&gt;COS Ladies&gt;Ladieswear&gt;Accessories&gt;Jacket"/>
    <s v="Black"/>
    <s v="HM_178"/>
    <s v="XS/S"/>
    <s v="62023010"/>
    <s v="1"/>
    <s v="64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840"/>
    <n v="72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0306"/>
    <s v="DOLE DENIM Hybrid"/>
    <x v="11"/>
    <s v="1270306002"/>
    <s v="1270306002251003"/>
    <s v="1270306002251003"/>
    <s v="Jacket Black, M/L"/>
    <s v="Women"/>
    <s v="2613"/>
    <s v="Outdoor Acc"/>
    <s v="07321739285517"/>
    <s v="IE"/>
    <s v="Summer"/>
    <s v="202501"/>
    <s v="cos&gt;COS Ladies&gt;Ladieswear&gt;Accessories&gt;Jacket"/>
    <s v="Black"/>
    <s v="HM_178"/>
    <s v="M/L"/>
    <s v="62023010"/>
    <s v="1"/>
    <s v="67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1136"/>
    <s v="LNY ADA BAG"/>
    <x v="8"/>
    <s v="1271136003"/>
    <s v="1271136003251001"/>
    <s v="1271136003251001"/>
    <s v="Crossbody bag Orange, ONESIZE"/>
    <s v="COS Projects"/>
    <s v="9169"/>
    <s v="COS Projects"/>
    <s v="07321739126575"/>
    <s v="IE"/>
    <s v="Summer"/>
    <s v="202501"/>
    <s v="cos&gt;COS Projects&gt;COS Projects&gt;COS Projects&gt;Bag"/>
    <s v="Orange"/>
    <s v="HM_173"/>
    <s v="ONESIZE"/>
    <s v="42022100"/>
    <s v="1"/>
    <s v="100"/>
    <s v="G"/>
    <s v=""/>
    <s v="100,0"/>
    <s v=""/>
    <s v=""/>
    <s v=""/>
    <s v=""/>
    <s v=""/>
    <s v=""/>
    <s v=""/>
    <s v=""/>
    <s v="Solid"/>
    <s v="IN"/>
    <s v="GB"/>
    <n v="55"/>
    <s v="GBP"/>
    <s v="Southall"/>
    <n v="880"/>
    <n v="16"/>
    <s v="https://public.assets.hmgroup.com/assets/001/f0/46/f0469a68c9b7d59e98f2b1b360b48be252cfd095_xxl-1.jpg"/>
    <s v="https://public.assets.hmgroup.com/assets/001/0a/cf/0acfaf2cddf6b0aa55638f2488ded6beda4591cf_xxl-1.jpg"/>
    <s v="https://public.assets.hmgroup.com/assets/001/f0/46/f0469a68c9b7d59e98f2b1b360b48be252cfd095_xxl-1.jpg"/>
    <s v=""/>
    <s v=""/>
    <s v=""/>
    <s v=""/>
    <s v=""/>
    <s v=""/>
    <s v=""/>
    <m/>
    <m/>
    <m/>
    <m/>
    <m/>
    <b v="0"/>
    <s v=" 001shell : 001sheepleather 100.0. 001lining : 001cotton 100.0."/>
  </r>
  <r>
    <s v="cos"/>
    <s v="271222"/>
    <s v="CORA Clip"/>
    <x v="31"/>
    <s v="1271222001"/>
    <s v="1271222001251001"/>
    <s v="1271222001251001"/>
    <s v="Hair clip Red, NOSIZE"/>
    <s v="Women"/>
    <s v="2612"/>
    <s v="Small Accessories"/>
    <s v="07300231140555"/>
    <s v="IE"/>
    <s v="Summer"/>
    <s v="202501"/>
    <s v="cos&gt;COS Ladies&gt;Ladieswear&gt;Accessories&gt;Hair clip"/>
    <s v="Red"/>
    <s v="HM_000"/>
    <s v="NOSIZE"/>
    <s v="96151100"/>
    <s v="1"/>
    <s v="38"/>
    <s v="G"/>
    <s v=""/>
    <s v="90,0"/>
    <s v=""/>
    <s v="10,0"/>
    <s v=""/>
    <s v=""/>
    <s v=""/>
    <s v=""/>
    <s v=""/>
    <s v=""/>
    <s v="All over pattern"/>
    <s v="CN"/>
    <s v="GB"/>
    <n v="19"/>
    <s v="GBP"/>
    <s v="Southall"/>
    <n v="1330"/>
    <n v="70"/>
    <s v="https://media.cos.com/assets/001/4f/7b/4f7b33e900690cb7a652a4231f4b270d659eb37d_xxl-1.jpg"/>
    <s v="https://media.cos.com/assets/001/d6/2e/d62edb21b642c4714911bb2c9c49671ff382ab46_xxl-1.jpg"/>
    <s v="https://media.cos.com/assets/001/4f/7b/4f7b33e900690cb7a652a4231f4b270d659eb37d_xxl-1.jpg"/>
    <s v=""/>
    <s v=""/>
    <s v=""/>
    <s v=""/>
    <s v=""/>
    <s v=""/>
    <s v=""/>
    <m/>
    <m/>
    <m/>
    <m/>
    <m/>
    <b v="0"/>
    <s v=" 001shell : 001polymethylmethacrylate 90.0, 001brass 10.0."/>
  </r>
  <r>
    <s v="cos"/>
    <s v="271727"/>
    <s v="Tazu Dress"/>
    <x v="18"/>
    <s v="1271727001"/>
    <s v="1271727001251002"/>
    <s v="1271727001251002"/>
    <s v="Dress Black, 34"/>
    <s v="Women"/>
    <s v="2315"/>
    <s v="Dresses"/>
    <s v="07300230707612"/>
    <s v="IE"/>
    <s v="Summer"/>
    <s v="202501"/>
    <s v="cos&gt;COS Ladies&gt;Ladieswear&gt;Casual&gt;Dress"/>
    <s v="Black"/>
    <s v="HM_175"/>
    <s v="34"/>
    <s v="62044300"/>
    <s v="1"/>
    <s v="185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5185"/>
    <n v="61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x v="18"/>
    <s v="1271727001"/>
    <s v="1271727001251003"/>
    <s v="1271727001251003"/>
    <s v="Dress Black, 36"/>
    <s v="Women"/>
    <s v="2315"/>
    <s v="Dresses"/>
    <s v="07300230707629"/>
    <s v="IE"/>
    <s v="Summer"/>
    <s v="202501"/>
    <s v="cos&gt;COS Ladies&gt;Ladieswear&gt;Casual&gt;Dress"/>
    <s v="Black"/>
    <s v="HM_175"/>
    <s v="36"/>
    <s v="62044300"/>
    <s v="1"/>
    <s v="85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3570"/>
    <n v="42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x v="18"/>
    <s v="1271727001"/>
    <s v="1271727001251004"/>
    <s v="1271727001251004"/>
    <s v="Dress Black, 38"/>
    <s v="Women"/>
    <s v="2315"/>
    <s v="Dresses"/>
    <s v="07300230707636"/>
    <s v="IE"/>
    <s v="Summer"/>
    <s v="202501"/>
    <s v="cos&gt;COS Ladies&gt;Ladieswear&gt;Casual&gt;Dress"/>
    <s v="Black"/>
    <s v="HM_175"/>
    <s v="38"/>
    <s v="62044300"/>
    <s v="1"/>
    <s v="9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465"/>
    <n v="29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x v="18"/>
    <s v="1271727001"/>
    <s v="1271727001251007"/>
    <s v="1271727001251007"/>
    <s v="Dress Black, 44"/>
    <s v="Women"/>
    <s v="2315"/>
    <s v="Dresses"/>
    <s v="07300230708213"/>
    <s v="IE"/>
    <s v="Summer"/>
    <s v="202501"/>
    <s v="cos&gt;COS Ladies&gt;Ladieswear&gt;Casual&gt;Dress"/>
    <s v="Black"/>
    <s v="HM_175"/>
    <s v="44"/>
    <s v="62044300"/>
    <s v="1"/>
    <s v="2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890"/>
    <n v="34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88"/>
    <s v="E Papaya Vest RLX"/>
    <x v="14"/>
    <s v="1271788003"/>
    <s v="1271788003252002"/>
    <s v="1271788003252002"/>
    <s v="Sweater vest Red, XS"/>
    <s v="Women"/>
    <s v="2316"/>
    <s v="Heavyknit"/>
    <s v="07300231559432"/>
    <s v="IE"/>
    <s v="Winter"/>
    <s v="202502"/>
    <s v="cos&gt;COS Ladies&gt;Ladieswear&gt;Casual&gt;Waistcoat"/>
    <s v="Red"/>
    <s v="HM_176"/>
    <s v="X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x v="14"/>
    <s v="1271788003"/>
    <s v="1271788003252003"/>
    <s v="1271788003252003"/>
    <s v="Sweater vest Red, S"/>
    <s v="Women"/>
    <s v="2316"/>
    <s v="Heavyknit"/>
    <s v="07300231559449"/>
    <s v="IE"/>
    <s v="Winter"/>
    <s v="202502"/>
    <s v="cos&gt;COS Ladies&gt;Ladieswear&gt;Casual&gt;Waistcoat"/>
    <s v="Red"/>
    <s v="HM_176"/>
    <s v="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900"/>
    <n v="12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x v="14"/>
    <s v="1271788003"/>
    <s v="1271788003252004"/>
    <s v="1271788003252004"/>
    <s v="Sweater vest Red, M"/>
    <s v="Women"/>
    <s v="2316"/>
    <s v="Heavyknit"/>
    <s v="07300231559456"/>
    <s v="IE"/>
    <s v="Winter"/>
    <s v="202502"/>
    <s v="cos&gt;COS Ladies&gt;Ladieswear&gt;Casual&gt;Waistcoat"/>
    <s v="Red"/>
    <s v="HM_176"/>
    <s v="M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891"/>
    <s v="Quinny Shirt"/>
    <x v="5"/>
    <s v="1271891002"/>
    <s v="1271891002251007"/>
    <s v="1271891002251007"/>
    <s v="Shirt White, 44"/>
    <s v="Women"/>
    <s v="2313"/>
    <s v="Blouses"/>
    <s v="07300231332806"/>
    <s v="IE"/>
    <s v="Summer"/>
    <s v="202501"/>
    <s v="cos&gt;COS Ladies&gt;Ladieswear&gt;Casual&gt;Shirt"/>
    <s v="White"/>
    <s v="HM_175"/>
    <s v="44"/>
    <s v="62063000"/>
    <s v="1"/>
    <s v="5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385"/>
    <n v="7"/>
    <s v="https://media.cos.com/assets/001/69/37/6937c2f60eb9143f40ab6db180e31f89de16f1cb_xxl-1.jpg"/>
    <s v="https://media.cos.com/assets/001/b4/76/b476479665d0008b3457d050fd78830f424773a4_xxl-1.jpg"/>
    <s v="https://media.cos.com/assets/001/69/37/6937c2f60eb9143f40ab6db180e31f89de16f1cb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binding : 001cotton 100.0."/>
  </r>
  <r>
    <s v="cos"/>
    <s v="271952"/>
    <s v="Hanford Shirt Dress"/>
    <x v="18"/>
    <s v="1271952001"/>
    <s v="1271952001251002"/>
    <s v="1271952001251002"/>
    <s v="Dress Pink, 34"/>
    <s v="Women"/>
    <s v="2315"/>
    <s v="Dresses"/>
    <s v="07300231531025"/>
    <s v="IE"/>
    <s v="Summer"/>
    <s v="202501"/>
    <s v="cos&gt;COS Ladies&gt;Ladieswear&gt;Casual&gt;Dress"/>
    <s v="Pink"/>
    <s v="HM_175"/>
    <s v="34"/>
    <s v="62044400"/>
    <s v="1"/>
    <s v="34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600"/>
    <n v="4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x v="18"/>
    <s v="1271952001"/>
    <s v="1271952001251003"/>
    <s v="1271952001251003"/>
    <s v="Dress Pink, 36"/>
    <s v="Women"/>
    <s v="2315"/>
    <s v="Dresses"/>
    <s v="07300231531049"/>
    <s v="IE"/>
    <s v="Summer"/>
    <s v="202501"/>
    <s v="cos&gt;COS Ladies&gt;Ladieswear&gt;Casual&gt;Dress"/>
    <s v="Pink"/>
    <s v="HM_175"/>
    <s v="36"/>
    <s v="62044400"/>
    <s v="1"/>
    <s v="35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370"/>
    <n v="3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x v="18"/>
    <s v="1271952001"/>
    <s v="1271952001251004"/>
    <s v="1271952001251004"/>
    <s v="Dress Pink, 38"/>
    <s v="Women"/>
    <s v="2315"/>
    <s v="Dresses"/>
    <s v="07300231531063"/>
    <s v="IE"/>
    <s v="Summer"/>
    <s v="202501"/>
    <s v="cos&gt;COS Ladies&gt;Ladieswear&gt;Casual&gt;Dress"/>
    <s v="Pink"/>
    <s v="HM_175"/>
    <s v="38"/>
    <s v="62044400"/>
    <s v="1"/>
    <s v="37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5520"/>
    <n v="4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x v="18"/>
    <s v="1271952001"/>
    <s v="1271952001251005"/>
    <s v="1271952001251005"/>
    <s v="Dress Pink, 40"/>
    <s v="Women"/>
    <s v="2315"/>
    <s v="Dresses"/>
    <s v="07300231531070"/>
    <s v="IE"/>
    <s v="Summer"/>
    <s v="202501"/>
    <s v="cos&gt;COS Ladies&gt;Ladieswear&gt;Casual&gt;Dress"/>
    <s v="Pink"/>
    <s v="HM_175"/>
    <s v="40"/>
    <s v="62044400"/>
    <s v="1"/>
    <s v="376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530"/>
    <n v="22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x v="18"/>
    <s v="1271952001"/>
    <s v="1271952001251006"/>
    <s v="1271952001251006"/>
    <s v="Dress Pink, 42"/>
    <s v="Women"/>
    <s v="2315"/>
    <s v="Dresses"/>
    <s v="07300231531094"/>
    <s v="IE"/>
    <s v="Summer"/>
    <s v="202501"/>
    <s v="cos&gt;COS Ladies&gt;Ladieswear&gt;Casual&gt;Dress"/>
    <s v="Pink"/>
    <s v="HM_175"/>
    <s v="42"/>
    <s v="62044400"/>
    <s v="1"/>
    <s v="392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300"/>
    <n v="2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x v="18"/>
    <s v="1271952001"/>
    <s v="1271952001251007"/>
    <s v="1271952001251007"/>
    <s v="Dress Pink, 44"/>
    <s v="Women"/>
    <s v="2315"/>
    <s v="Dresses"/>
    <s v="07300231531100"/>
    <s v="IE"/>
    <s v="Summer"/>
    <s v="202501"/>
    <s v="cos&gt;COS Ladies&gt;Ladieswear&gt;Casual&gt;Dress"/>
    <s v="Pink"/>
    <s v="HM_175"/>
    <s v="44"/>
    <s v="62044400"/>
    <s v="1"/>
    <s v="38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805"/>
    <n v="7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3"/>
    <s v="Akali Cotton Midi Dress"/>
    <x v="18"/>
    <s v="1271953004"/>
    <s v="1271953004251002"/>
    <s v="1271953004251002"/>
    <s v="Dress White, 34"/>
    <s v="Women"/>
    <s v="2315"/>
    <s v="Dresses"/>
    <s v="07300231799654"/>
    <s v="IE"/>
    <s v="Summer"/>
    <s v="202501"/>
    <s v="cos&gt;COS Ladies&gt;Ladieswear&gt;Casual&gt;Dress"/>
    <s v="White"/>
    <s v="HM_175"/>
    <s v="34"/>
    <s v="62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040"/>
    <n v="32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x v="18"/>
    <s v="1271953004"/>
    <s v="1271953004251003"/>
    <s v="1271953004251003"/>
    <s v="Dress White, 36"/>
    <s v="Women"/>
    <s v="2315"/>
    <s v="Dresses"/>
    <s v="07300231799661"/>
    <s v="IE"/>
    <s v="Summer"/>
    <s v="202501"/>
    <s v="cos&gt;COS Ladies&gt;Ladieswear&gt;Casual&gt;Dress"/>
    <s v="White"/>
    <s v="HM_175"/>
    <s v="36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x v="18"/>
    <s v="1271953004"/>
    <s v="1271953004251004"/>
    <s v="1271953004251004"/>
    <s v="Dress White, 38"/>
    <s v="Women"/>
    <s v="2315"/>
    <s v="Dresses"/>
    <s v="07300231799678"/>
    <s v="IE"/>
    <s v="Summer"/>
    <s v="202501"/>
    <s v="cos&gt;COS Ladies&gt;Ladieswear&gt;Casual&gt;Dress"/>
    <s v="Whit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325"/>
    <n v="3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x v="18"/>
    <s v="1271953004"/>
    <s v="1271953004251005"/>
    <s v="1271953004251005"/>
    <s v="Dress White, 40"/>
    <s v="Women"/>
    <s v="2315"/>
    <s v="Dresses"/>
    <s v="07300231799685"/>
    <s v="IE"/>
    <s v="Summer"/>
    <s v="202501"/>
    <s v="cos&gt;COS Ladies&gt;Ladieswear&gt;Casual&gt;Dress"/>
    <s v="White"/>
    <s v="HM_175"/>
    <s v="40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x v="18"/>
    <s v="1271953004"/>
    <s v="1271953004251006"/>
    <s v="1271953004251006"/>
    <s v="Dress White, 42"/>
    <s v="Women"/>
    <s v="2315"/>
    <s v="Dresses"/>
    <s v="07300231799692"/>
    <s v="IE"/>
    <s v="Summer"/>
    <s v="202501"/>
    <s v="cos&gt;COS Ladies&gt;Ladieswear&gt;Casual&gt;Dress"/>
    <s v="Whit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515"/>
    <n v="3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x v="18"/>
    <s v="1271953004"/>
    <s v="1271953004251007"/>
    <s v="1271953004251007"/>
    <s v="Dress White, 44"/>
    <s v="Women"/>
    <s v="2315"/>
    <s v="Dresses"/>
    <s v="07300231799708"/>
    <s v="IE"/>
    <s v="Summer"/>
    <s v="202501"/>
    <s v="cos&gt;COS Ladies&gt;Ladieswear&gt;Casual&gt;Dress"/>
    <s v="White"/>
    <s v="HM_175"/>
    <s v="44"/>
    <s v="62044200"/>
    <s v="1"/>
    <s v="44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2263"/>
    <s v="E Vivi T-Shirt REG"/>
    <x v="0"/>
    <s v="1272263001"/>
    <s v="1272263001251002"/>
    <s v="1272263001251002"/>
    <s v="Top Blue, XS"/>
    <s v="Women"/>
    <s v="2316"/>
    <s v="Heavyknit"/>
    <s v="07321739829872"/>
    <s v="IE"/>
    <s v="Summer"/>
    <s v="202501"/>
    <s v="cos&gt;COS Ladies&gt;Ladieswear&gt;Casual&gt;T-shirt"/>
    <s v="Blu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115"/>
    <n v="93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x v="0"/>
    <s v="1272263001"/>
    <s v="1272263001251003"/>
    <s v="1272263001251003"/>
    <s v="Top Blue, S"/>
    <s v="Women"/>
    <s v="2316"/>
    <s v="Heavyknit"/>
    <s v="07321739829889"/>
    <s v="IE"/>
    <s v="Summer"/>
    <s v="202501"/>
    <s v="cos&gt;COS Ladies&gt;Ladieswear&gt;Casual&gt;T-shirt"/>
    <s v="Blue"/>
    <s v="HM_176"/>
    <s v="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585"/>
    <n v="47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x v="0"/>
    <s v="1272263002"/>
    <s v="1272263002251002"/>
    <s v="1272263002251002"/>
    <s v="Top Brown, XS"/>
    <s v="Women"/>
    <s v="2316"/>
    <s v="Heavyknit"/>
    <s v="07300231055187"/>
    <s v="IE"/>
    <s v="Summer"/>
    <s v="202501"/>
    <s v="cos&gt;COS Ladies&gt;Ladieswear&gt;Casual&gt;T-shirt"/>
    <s v="Beig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760"/>
    <n v="32"/>
    <s v="https://media.cos.com/assets/001/cf/90/cf90b0199c767c5da9c0ed0f480ca25347c39698_xxl-1.jpg"/>
    <s v="https://media.cos.com/assets/001/59/b6/59b673353ee88369dd7431a64c7d9d90d92cfb9f_xxl-1.jpg"/>
    <s v="https://media.cos.com/assets/001/cf/90/cf90b0199c767c5da9c0ed0f480ca25347c3969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308"/>
    <s v="HAZEL Mini Tote."/>
    <x v="8"/>
    <s v="1272308003"/>
    <s v="1272308003251001"/>
    <s v="1272308003251001"/>
    <s v="Tote bag Beige, NOSIZE"/>
    <s v="Women"/>
    <s v="2610"/>
    <s v="Bags"/>
    <s v="07300230682698"/>
    <s v="IE"/>
    <s v="Summer"/>
    <s v="202501"/>
    <s v="cos&gt;COS Ladies&gt;Ladieswear&gt;Accessories&gt;Bag"/>
    <s v="Beige"/>
    <s v="HM_000"/>
    <s v="NOSIZE"/>
    <s v="42029180"/>
    <s v="1"/>
    <s v="700"/>
    <s v="G"/>
    <s v=""/>
    <s v="100,0"/>
    <s v=""/>
    <s v=""/>
    <s v=""/>
    <s v=""/>
    <s v=""/>
    <s v=""/>
    <s v=""/>
    <s v=""/>
    <s v="Solid"/>
    <s v="TR"/>
    <s v="GB"/>
    <n v="155"/>
    <s v="GBP"/>
    <s v="Southall"/>
    <n v="2325"/>
    <n v="15"/>
    <s v="https://media.cos.com/assets/001/21/39/213926a505d428944f0115c72fbdafa0ddb1f8c8_xxl-1.jpg"/>
    <s v="https://media.cos.com/assets/001/8c/6a/8c6aab21c28fe8924275b70f6f97ce5e3fc100e5_xxl-1.jpg"/>
    <s v="https://media.cos.com/assets/001/08/a6/08a6214e054917735f107fa49b5893444e836fbb_xxl-1.jpg"/>
    <s v="https://media.cos.com/assets/001/21/39/213926a505d428944f0115c72fbdafa0ddb1f8c8_xxl-1.jpg"/>
    <s v="https://media.cos.com/assets/001/8c/6a/8c6aab21c28fe8924275b70f6f97ce5e3fc100e5_xxl-1.jpg"/>
    <s v="https://media.cos.com/assets/001/29/79/29795d08ef138c54325a54b1ace402bf3a3a9bbe_xxl-1.jpg"/>
    <s v=""/>
    <s v=""/>
    <s v=""/>
    <s v=""/>
    <s v="Unwashable"/>
    <s v="No dry clean"/>
    <s v="Line dry"/>
    <s v="No iron"/>
    <s v="Only non-chlorine bleach when needed"/>
    <b v="0"/>
    <s v=" 001shell : 001cowsplitleather 100.0. 001lining : 001cotton 100.0."/>
  </r>
  <r>
    <s v="cos"/>
    <s v="272324"/>
    <s v="MALFROY LARGE KNOT KEYRING"/>
    <x v="32"/>
    <s v="1272324004"/>
    <s v="1272324004251001"/>
    <s v="1272324004251001"/>
    <s v="Key ring Khaki green, ONESIZE"/>
    <s v="Men"/>
    <s v="4812"/>
    <s v="Small Accessories"/>
    <s v="07300232329966"/>
    <s v="IE"/>
    <s v="Summer"/>
    <s v="202501"/>
    <s v="cos&gt;COS Men&gt;Menswear&gt;Accessories&gt;Keyring"/>
    <s v="Khaki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80"/>
    <n v="20"/>
    <s v="https://media.cos.com/assets/001/02/a2/02a236cf04f68c1cfffdcd10ac46a7ad8973c58d_xxl-1.jpg"/>
    <s v="https://media.cos.com/assets/001/8a/27/8a27e04837e0089bd49f439fec4d022f2ae4cc12_xxl-1.jpg"/>
    <s v="https://media.cos.com/assets/001/02/a2/02a236cf04f68c1cfffdcd10ac46a7ad8973c58d_xxl-1.jpg"/>
    <s v=""/>
    <s v=""/>
    <s v=""/>
    <s v=""/>
    <s v=""/>
    <s v=""/>
    <s v=""/>
    <m/>
    <m/>
    <m/>
    <m/>
    <m/>
    <b v="0"/>
    <s v=" 001shell : 001sheepleather 100.0."/>
  </r>
  <r>
    <s v="cos"/>
    <s v="272324"/>
    <s v="MALFROY LARGE KNOT KEYRING"/>
    <x v="32"/>
    <s v="1272324006"/>
    <s v="1272324006251001"/>
    <s v="1272324006251001"/>
    <s v="Key ring Yellow, ONESIZE"/>
    <s v="Men"/>
    <s v="4812"/>
    <s v="Small Accessories"/>
    <s v="07300232329065"/>
    <s v="IE"/>
    <s v="Summer"/>
    <s v="202501"/>
    <s v="cos&gt;COS Men&gt;Menswear&gt;Accessories&gt;Keyring"/>
    <s v="Yellow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23"/>
    <n v="17"/>
    <s v="https://media.cos.com/assets/001/bf/63/bf6375b9b150954c87e32a27b35684d5b39db437_xxl-1.jpg"/>
    <s v="https://media.cos.com/assets/001/da/6d/da6d73ee8c6b463a158a9b24cec3c5790e36dce7_xxl-1.jpg"/>
    <s v="https://media.cos.com/assets/001/b7/e7/b7e7d496c1e1e9cfc8570987e763af11e1396c05_xxl-1.jpg"/>
    <s v=""/>
    <s v=""/>
    <s v=""/>
    <s v=""/>
    <s v=""/>
    <s v=""/>
    <s v=""/>
    <m/>
    <m/>
    <m/>
    <m/>
    <m/>
    <b v="0"/>
    <s v=" 001shell : 001sheepleather 100.0."/>
  </r>
  <r>
    <s v="cos"/>
    <s v="272405"/>
    <s v="E Bravas Jumper"/>
    <x v="10"/>
    <s v="1272405001"/>
    <s v="1272405001251002"/>
    <s v="1272405001251002"/>
    <s v="Top Grey, XS"/>
    <s v="Women"/>
    <s v="2316"/>
    <s v="Heavyknit"/>
    <s v="07321739464424"/>
    <s v="IE"/>
    <s v="Summer"/>
    <s v="202501"/>
    <s v="cos&gt;COS Ladies&gt;Ladieswear&gt;Casual&gt;Jumper"/>
    <s v="Grey"/>
    <s v="HM_176"/>
    <s v="X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190"/>
    <n v="1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x v="10"/>
    <s v="1272405001"/>
    <s v="1272405001251003"/>
    <s v="1272405001251003"/>
    <s v="Top Grey, S"/>
    <s v="Women"/>
    <s v="2316"/>
    <s v="Heavyknit"/>
    <s v="07321739464479"/>
    <s v="IE"/>
    <s v="Summer"/>
    <s v="202501"/>
    <s v="cos&gt;COS Ladies&gt;Ladieswear&gt;Casual&gt;Jumper"/>
    <s v="Grey"/>
    <s v="HM_176"/>
    <s v="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3655"/>
    <n v="43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x v="10"/>
    <s v="1272405001"/>
    <s v="1272405001251004"/>
    <s v="1272405001251004"/>
    <s v="Top Grey, M"/>
    <s v="Women"/>
    <s v="2316"/>
    <s v="Heavyknit"/>
    <s v="07321739464486"/>
    <s v="IE"/>
    <s v="Summer"/>
    <s v="202501"/>
    <s v="cos&gt;COS Ladies&gt;Ladieswear&gt;Casual&gt;Jumper"/>
    <s v="Grey"/>
    <s v="HM_176"/>
    <s v="M"/>
    <s v="6110119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040"/>
    <n v="2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516"/>
    <s v="TWIN Suede Belt"/>
    <x v="9"/>
    <s v="1272516001"/>
    <s v="1272516001251001"/>
    <s v="1272516001251001"/>
    <s v="Belt Brown, XS/S"/>
    <s v="Women"/>
    <s v="2614"/>
    <s v="Belts"/>
    <s v="07300230673252"/>
    <s v="IE"/>
    <s v="Summer"/>
    <s v="202501"/>
    <s v="cos&gt;COS Ladies&gt;Ladieswear&gt;Accessories&gt;Belt"/>
    <s v="Brown"/>
    <s v="HM_182"/>
    <s v="XS/S"/>
    <s v="42033000"/>
    <s v="1"/>
    <s v="100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990"/>
    <n v="18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516"/>
    <s v="TWIN Suede Belt"/>
    <x v="9"/>
    <s v="1272516001"/>
    <s v="1272516001251003"/>
    <s v="1272516001251003"/>
    <s v="Belt Brown, M/L"/>
    <s v="Women"/>
    <s v="2614"/>
    <s v="Belts"/>
    <s v="07300230673269"/>
    <s v="IE"/>
    <s v="Summer"/>
    <s v="202501"/>
    <s v="cos&gt;COS Ladies&gt;Ladieswear&gt;Accessories&gt;Belt"/>
    <s v="Brown"/>
    <s v="HM_182"/>
    <s v="M/L"/>
    <s v="42033000"/>
    <s v="1"/>
    <s v="165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275"/>
    <n v="5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626"/>
    <s v="DF JOYCE KNIT SHIRT"/>
    <x v="5"/>
    <s v="1272626001"/>
    <s v="1272626001251003"/>
    <s v="1272626001251003"/>
    <s v="Shirt Black, M"/>
    <s v="Men"/>
    <s v="4516"/>
    <s v="Heavyknit"/>
    <s v="07300230482670"/>
    <s v="IE"/>
    <s v="Summer"/>
    <s v="202501"/>
    <s v="cos&gt;COS Men&gt;Menswear&gt;Casual&gt;Shirt"/>
    <s v="Black"/>
    <s v="HM_186"/>
    <s v="M"/>
    <s v="620520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85"/>
    <n v="21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x v="5"/>
    <s v="1272626001"/>
    <s v="1272626001251004"/>
    <s v="1272626001251004"/>
    <s v="Shirt Black, L"/>
    <s v="Men"/>
    <s v="4516"/>
    <s v="Heavyknit"/>
    <s v="07300230482687"/>
    <s v="IE"/>
    <s v="Summer"/>
    <s v="202501"/>
    <s v="cos&gt;COS Men&gt;Menswear&gt;Casual&gt;Shirt"/>
    <s v="Black"/>
    <s v="HM_186"/>
    <s v="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x v="5"/>
    <s v="1272626001"/>
    <s v="1272626001251005"/>
    <s v="1272626001251005"/>
    <s v="Shirt Black, XL"/>
    <s v="Men"/>
    <s v="4516"/>
    <s v="Heavyknit"/>
    <s v="07300230482694"/>
    <s v="IE"/>
    <s v="Summer"/>
    <s v="202501"/>
    <s v="cos&gt;COS Men&gt;Menswear&gt;Casual&gt;Shirt"/>
    <s v="Black"/>
    <s v="HM_186"/>
    <s v="X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190"/>
    <n v="14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63"/>
    <s v="Mizzen Tie Blazer"/>
    <x v="33"/>
    <s v="1272663001"/>
    <s v="1272663001251002"/>
    <s v="1272663001251002"/>
    <s v="Blazer Yellow, 34"/>
    <s v="Women"/>
    <s v="2311"/>
    <s v="Dressed"/>
    <s v="07300230617416"/>
    <s v="IE"/>
    <s v="Summer"/>
    <s v="202501"/>
    <s v="cos&gt;COS Ladies&gt;Ladieswear&gt;Casual&gt;Blazer"/>
    <s v="Yellow"/>
    <s v="HM_175"/>
    <s v="34"/>
    <s v="62043290"/>
    <s v="1"/>
    <s v="416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485"/>
    <n v="11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x v="33"/>
    <s v="1272663001"/>
    <s v="1272663001251005"/>
    <s v="1272663001251005"/>
    <s v="Blazer Yellow, 40"/>
    <s v="Women"/>
    <s v="2311"/>
    <s v="Dressed"/>
    <s v="07300230617447"/>
    <s v="IE"/>
    <s v="Summer"/>
    <s v="202501"/>
    <s v="cos&gt;COS Ladies&gt;Ladieswear&gt;Casual&gt;Blazer"/>
    <s v="Yellow"/>
    <s v="HM_175"/>
    <s v="40"/>
    <s v="62043290"/>
    <s v="1"/>
    <s v="420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890"/>
    <n v="14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x v="33"/>
    <s v="1272663001"/>
    <s v="1272663001251006"/>
    <s v="1272663001251006"/>
    <s v="Blazer Yellow, 42"/>
    <s v="Women"/>
    <s v="2311"/>
    <s v="Dressed"/>
    <s v="07300230617454"/>
    <s v="IE"/>
    <s v="Summer"/>
    <s v="202501"/>
    <s v="cos&gt;COS Ladies&gt;Ladieswear&gt;Casual&gt;Blazer"/>
    <s v="Yellow"/>
    <s v="HM_175"/>
    <s v="42"/>
    <s v="62043290"/>
    <s v="1"/>
    <s v="421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3105"/>
    <n v="23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x v="33"/>
    <s v="1272663001"/>
    <s v="1272663001251007"/>
    <s v="1272663001251007"/>
    <s v="Blazer Yellow, 44"/>
    <s v="Women"/>
    <s v="2311"/>
    <s v="Dressed"/>
    <s v="07300230617461"/>
    <s v="IE"/>
    <s v="Summer"/>
    <s v="202501"/>
    <s v="cos&gt;COS Ladies&gt;Ladieswear&gt;Casual&gt;Blazer"/>
    <s v="Yellow"/>
    <s v="HM_175"/>
    <s v="44"/>
    <s v="62043290"/>
    <s v="1"/>
    <s v="522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2430"/>
    <n v="18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4"/>
    <s v="FADMA WIDE LEG TROUSER"/>
    <x v="6"/>
    <s v="1272664002"/>
    <s v="1272664002251001"/>
    <s v="1272664002251001"/>
    <s v="Trousers Mole, XS"/>
    <s v="Men"/>
    <s v="4512"/>
    <s v="Trousers"/>
    <s v="07321739831288"/>
    <s v="IE"/>
    <s v="Summer"/>
    <s v="202501"/>
    <s v="cos&gt;COS Men&gt;Menswear&gt;Casual&gt;Trousers"/>
    <s v="Beige"/>
    <s v="HM_191"/>
    <s v="XS"/>
    <s v="62046239"/>
    <s v="1"/>
    <s v="3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2775"/>
    <n v="37"/>
    <s v="https://media.cos.com/assets/001/dc/9f/dc9f09e57176505d8b0210ae3251d3197c7138cc_xxl-1.jpg"/>
    <s v="https://media.cos.com/assets/001/bf/1a/bf1ab50687bd17e2f8be11183d33b5bcc51f419a_xxl-1.jpg"/>
    <s v="https://media.cos.com/assets/001/bf/1a/bf1ab50687bd17e2f8be11183d33b5bcc51f419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72743"/>
    <s v="ALVIN PULL ON SHORT"/>
    <x v="15"/>
    <s v="1272743001"/>
    <s v="1272743001251001"/>
    <s v="1272743001251001"/>
    <s v="Shorts Blue, XS"/>
    <s v="Men"/>
    <s v="4512"/>
    <s v="Trousers"/>
    <s v="07300230782121"/>
    <s v="IE"/>
    <s v="Summer"/>
    <s v="202501"/>
    <s v="cos&gt;COS Men&gt;Menswear&gt;Casual&gt;Shorts"/>
    <s v="Blue"/>
    <s v="HM_191"/>
    <s v="XS"/>
    <s v="62046290"/>
    <s v="1"/>
    <s v="31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495"/>
    <n v="9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x v="15"/>
    <s v="1272743001"/>
    <s v="1272743001251005"/>
    <s v="1272743001251005"/>
    <s v="Shorts Blue, XL"/>
    <s v="Men"/>
    <s v="4512"/>
    <s v="Trousers"/>
    <s v="07300230782176"/>
    <s v="IE"/>
    <s v="Summer"/>
    <s v="202501"/>
    <s v="cos&gt;COS Men&gt;Menswear&gt;Casual&gt;Shorts"/>
    <s v="Blue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x v="15"/>
    <s v="1272743002"/>
    <s v="1272743002251004"/>
    <s v="1272743002251004"/>
    <s v="Shorts Green, L"/>
    <s v="Men"/>
    <s v="4512"/>
    <s v="Trousers"/>
    <s v="07300230781650"/>
    <s v="IE"/>
    <s v="Summer"/>
    <s v="202501"/>
    <s v="cos&gt;COS Men&gt;Menswear&gt;Casual&gt;Shorts"/>
    <s v="Green"/>
    <s v="HM_191"/>
    <s v="L"/>
    <s v="62046290"/>
    <s v="1"/>
    <s v="19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50"/>
    <n v="10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x v="15"/>
    <s v="1272743002"/>
    <s v="1272743002251005"/>
    <s v="1272743002251005"/>
    <s v="Shorts Green, XL"/>
    <s v="Men"/>
    <s v="4512"/>
    <s v="Trousers"/>
    <s v="07300230781667"/>
    <s v="IE"/>
    <s v="Summer"/>
    <s v="202501"/>
    <s v="cos&gt;COS Men&gt;Menswear&gt;Casual&gt;Shorts"/>
    <s v="Green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85"/>
    <n v="27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831"/>
    <s v="Aissa Top (M)"/>
    <x v="1"/>
    <s v="1272831001"/>
    <s v="1272831001251002"/>
    <s v="1272831001251002"/>
    <s v="Top Black, XS"/>
    <s v="Women"/>
    <s v="2317"/>
    <s v="Jersey"/>
    <s v="07300231588951"/>
    <s v="IE"/>
    <s v="Summer"/>
    <s v="202501"/>
    <s v="cos&gt;COS Ladies&gt;Ladieswear&gt;Casual&gt;Top"/>
    <s v="Black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4290"/>
    <n v="66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x v="1"/>
    <s v="1272831001"/>
    <s v="1272831001251003"/>
    <s v="1272831001251003"/>
    <s v="Top Black, S"/>
    <s v="Women"/>
    <s v="2317"/>
    <s v="Jersey"/>
    <s v="07300231588968"/>
    <s v="IE"/>
    <s v="Summer"/>
    <s v="202501"/>
    <s v="cos&gt;COS Ladies&gt;Ladieswear&gt;Casual&gt;Top"/>
    <s v="Black"/>
    <s v="HM_176"/>
    <s v="S"/>
    <s v="61099020"/>
    <s v="1"/>
    <s v="19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2275"/>
    <n v="35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x v="1"/>
    <s v="1272831001"/>
    <s v="1272831001251004"/>
    <s v="1272831001251004"/>
    <s v="Top Black, M"/>
    <s v="Women"/>
    <s v="2317"/>
    <s v="Jersey"/>
    <s v="07300231588975"/>
    <s v="IE"/>
    <s v="Summer"/>
    <s v="202501"/>
    <s v="cos&gt;COS Ladies&gt;Ladieswear&gt;Casual&gt;Top"/>
    <s v="Black"/>
    <s v="HM_176"/>
    <s v="M"/>
    <s v="61099020"/>
    <s v="1"/>
    <s v="21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430"/>
    <n v="22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x v="1"/>
    <s v="1272831001"/>
    <s v="1272831001251005"/>
    <s v="1272831001251005"/>
    <s v="Top Black, L"/>
    <s v="Women"/>
    <s v="2317"/>
    <s v="Jersey"/>
    <s v="07300231588982"/>
    <s v="IE"/>
    <s v="Summer"/>
    <s v="202501"/>
    <s v="cos&gt;COS Ladies&gt;Ladieswear&gt;Casual&gt;Top"/>
    <s v="Black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3315"/>
    <n v="51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x v="1"/>
    <s v="1272831002"/>
    <s v="1272831002251002"/>
    <s v="1272831002251002"/>
    <s v="Top Blue, XS"/>
    <s v="Women"/>
    <s v="2317"/>
    <s v="Jersey"/>
    <s v="07300231765666"/>
    <s v="IE"/>
    <s v="Summer"/>
    <s v="202501"/>
    <s v="cos&gt;COS Ladies&gt;Ladieswear&gt;Casual&gt;Top"/>
    <s v="Turquoise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365"/>
    <n v="21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x v="1"/>
    <s v="1272831002"/>
    <s v="1272831002251003"/>
    <s v="1272831002251003"/>
    <s v="Top Blue, S"/>
    <s v="Women"/>
    <s v="2317"/>
    <s v="Jersey"/>
    <s v="07300231765673"/>
    <s v="IE"/>
    <s v="Summer"/>
    <s v="202501"/>
    <s v="cos&gt;COS Ladies&gt;Ladieswear&gt;Casual&gt;Top"/>
    <s v="Turquoise"/>
    <s v="HM_176"/>
    <s v="S"/>
    <s v="61099020"/>
    <s v="1"/>
    <s v="10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690"/>
    <n v="26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x v="1"/>
    <s v="1272831002"/>
    <s v="1272831002251005"/>
    <s v="1272831002251005"/>
    <s v="Top Blue, L"/>
    <s v="Women"/>
    <s v="2317"/>
    <s v="Jersey"/>
    <s v="07300231765697"/>
    <s v="IE"/>
    <s v="Summer"/>
    <s v="202501"/>
    <s v="cos&gt;COS Ladies&gt;Ladieswear&gt;Casual&gt;Top"/>
    <s v="Turquoise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6110"/>
    <n v="94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8"/>
    <s v="Marane Dress (M)"/>
    <x v="18"/>
    <s v="1272838001"/>
    <s v="1272838001251002"/>
    <s v="1272838001251002"/>
    <s v="Dress Black, XS"/>
    <s v="Women"/>
    <s v="2317"/>
    <s v="Jersey"/>
    <s v="07300232102705"/>
    <s v="IE"/>
    <s v="Summer"/>
    <s v="202501"/>
    <s v="cos&gt;COS Ladies&gt;Ladieswear&gt;Casual&gt;Dress"/>
    <s v="Black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4355"/>
    <n v="67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1"/>
    <s v="1272838001251003"/>
    <s v="1272838001251003"/>
    <s v="Dress Black, S"/>
    <s v="Women"/>
    <s v="2317"/>
    <s v="Jersey"/>
    <s v="07300232104716"/>
    <s v="IE"/>
    <s v="Summer"/>
    <s v="202501"/>
    <s v="cos&gt;COS Ladies&gt;Ladieswear&gt;Casual&gt;Dress"/>
    <s v="Black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720"/>
    <n v="88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1"/>
    <s v="1272838001251004"/>
    <s v="1272838001251004"/>
    <s v="Dress Black, M"/>
    <s v="Women"/>
    <s v="2317"/>
    <s v="Jersey"/>
    <s v="07300232104730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0"/>
    <n v="90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1"/>
    <s v="1272838001251005"/>
    <s v="1272838001251005"/>
    <s v="Dress Black, L"/>
    <s v="Women"/>
    <s v="2317"/>
    <s v="Jersey"/>
    <s v="07300232104747"/>
    <s v="IE"/>
    <s v="Summer"/>
    <s v="202501"/>
    <s v="cos&gt;COS Ladies&gt;Ladieswear&gt;Casual&gt;Dress"/>
    <s v="Black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3380"/>
    <n v="52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2"/>
    <s v="1272838002251002"/>
    <s v="1272838002251002"/>
    <s v="Dress White, XS"/>
    <s v="Women"/>
    <s v="2317"/>
    <s v="Jersey"/>
    <s v="07300232104617"/>
    <s v="IE"/>
    <s v="Summer"/>
    <s v="202501"/>
    <s v="cos&gt;COS Ladies&gt;Ladieswear&gt;Casual&gt;Dress"/>
    <s v="White"/>
    <s v="HM_176"/>
    <s v="X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20"/>
    <n v="28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2"/>
    <s v="1272838002251003"/>
    <s v="1272838002251003"/>
    <s v="Dress White, S"/>
    <s v="Women"/>
    <s v="2317"/>
    <s v="Jersey"/>
    <s v="07300232104624"/>
    <s v="IE"/>
    <s v="Summer"/>
    <s v="202501"/>
    <s v="cos&gt;COS Ladies&gt;Ladieswear&gt;Casual&gt;Dress"/>
    <s v="White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405"/>
    <n v="37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2"/>
    <s v="1272838002251004"/>
    <s v="1272838002251004"/>
    <s v="Dress White, M"/>
    <s v="Women"/>
    <s v="2317"/>
    <s v="Jersey"/>
    <s v="07300232104631"/>
    <s v="IE"/>
    <s v="Summer"/>
    <s v="202501"/>
    <s v="cos&gt;COS Ladies&gt;Ladieswear&gt;Casual&gt;Dress"/>
    <s v="White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30"/>
    <n v="42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2"/>
    <s v="1272838002251005"/>
    <s v="1272838002251005"/>
    <s v="Dress White, L"/>
    <s v="Women"/>
    <s v="2317"/>
    <s v="Jersey"/>
    <s v="07300232104648"/>
    <s v="IE"/>
    <s v="Summer"/>
    <s v="202501"/>
    <s v="cos&gt;COS Ladies&gt;Ladieswear&gt;Casual&gt;Dress"/>
    <s v="White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235"/>
    <n v="19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x v="18"/>
    <s v="1272838003"/>
    <s v="1272838003251002"/>
    <s v="1272838003251002"/>
    <s v="Dress Red, XS"/>
    <s v="Women"/>
    <s v="2317"/>
    <s v="Jersey"/>
    <s v="07300232240926"/>
    <s v="IE"/>
    <s v="Summer"/>
    <s v="202501"/>
    <s v="cos&gt;COS Ladies&gt;Ladieswear&gt;Casual&gt;Dress"/>
    <s v="Red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x v="18"/>
    <s v="1272838003"/>
    <s v="1272838003251003"/>
    <s v="1272838003251003"/>
    <s v="Dress Red, S"/>
    <s v="Women"/>
    <s v="2317"/>
    <s v="Jersey"/>
    <s v="07300232240933"/>
    <s v="IE"/>
    <s v="Summer"/>
    <s v="202501"/>
    <s v="cos&gt;COS Ladies&gt;Ladieswear&gt;Casual&gt;Dress"/>
    <s v="Red"/>
    <s v="HM_176"/>
    <s v="S"/>
    <s v="61044200"/>
    <s v="1"/>
    <s v="465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"/>
    <n v="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x v="18"/>
    <s v="1272838003"/>
    <s v="1272838003251004"/>
    <s v="1272838003251004"/>
    <s v="Dress Red, M"/>
    <s v="Women"/>
    <s v="2317"/>
    <s v="Jersey"/>
    <s v="07300232240940"/>
    <s v="IE"/>
    <s v="Summer"/>
    <s v="202501"/>
    <s v="cos&gt;COS Ladies&gt;Ladieswear&gt;Casual&gt;Dress"/>
    <s v="Red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x v="18"/>
    <s v="1272838003"/>
    <s v="1272838003251005"/>
    <s v="1272838003251005"/>
    <s v="Dress Red, L"/>
    <s v="Women"/>
    <s v="2317"/>
    <s v="Jersey"/>
    <s v="07300232240957"/>
    <s v="IE"/>
    <s v="Summer"/>
    <s v="202501"/>
    <s v="cos&gt;COS Ladies&gt;Ladieswear&gt;Casual&gt;Dress"/>
    <s v="Red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95"/>
    <n v="43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9"/>
    <s v="Adalia Short Dress (E)"/>
    <x v="18"/>
    <s v="1272839001"/>
    <s v="1272839001251002"/>
    <s v="1272839001251002"/>
    <s v="Dress Blue, XS"/>
    <s v="Women"/>
    <s v="2317"/>
    <s v="Jersey"/>
    <s v="07300231696298"/>
    <s v="IE"/>
    <s v="Summer"/>
    <s v="202501"/>
    <s v="cos&gt;COS Ladies&gt;Ladieswear&gt;Casual&gt;Dress"/>
    <s v="Blue"/>
    <s v="HM_176"/>
    <s v="XS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5850"/>
    <n v="78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x v="18"/>
    <s v="1272839001"/>
    <s v="1272839001251003"/>
    <s v="1272839001251003"/>
    <s v="Dress Blue, S"/>
    <s v="Women"/>
    <s v="2317"/>
    <s v="Jersey"/>
    <s v="07300231696304"/>
    <s v="IE"/>
    <s v="Summer"/>
    <s v="202501"/>
    <s v="cos&gt;COS Ladies&gt;Ladieswear&gt;Casual&gt;Dress"/>
    <s v="Blue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9450"/>
    <n v="126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x v="18"/>
    <s v="1272839001"/>
    <s v="1272839001251004"/>
    <s v="1272839001251004"/>
    <s v="Dress Blue, M"/>
    <s v="Women"/>
    <s v="2317"/>
    <s v="Jersey"/>
    <s v="07300231698117"/>
    <s v="IE"/>
    <s v="Summer"/>
    <s v="202501"/>
    <s v="cos&gt;COS Ladies&gt;Ladieswear&gt;Casual&gt;Dress"/>
    <s v="Blue"/>
    <s v="HM_176"/>
    <s v="M"/>
    <s v="61044400"/>
    <s v="1"/>
    <s v="6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0875"/>
    <n v="145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x v="18"/>
    <s v="1272839001"/>
    <s v="1272839001251005"/>
    <s v="1272839001251005"/>
    <s v="Dress Blue, L"/>
    <s v="Women"/>
    <s v="2317"/>
    <s v="Jersey"/>
    <s v="07300231698124"/>
    <s v="IE"/>
    <s v="Summer"/>
    <s v="202501"/>
    <s v="cos&gt;COS Ladies&gt;Ladieswear&gt;Casual&gt;Dress"/>
    <s v="Blue"/>
    <s v="HM_176"/>
    <s v="L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8775"/>
    <n v="117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x v="18"/>
    <s v="1272839002"/>
    <s v="1272839002251002"/>
    <s v="1272839002251002"/>
    <s v="Dress Khaki green, XS"/>
    <s v="Women"/>
    <s v="2317"/>
    <s v="Jersey"/>
    <s v="07300230546303"/>
    <s v="IE"/>
    <s v="Summer"/>
    <s v="202501"/>
    <s v="cos&gt;COS Ladies&gt;Ladieswear&gt;Casual&gt;Dress"/>
    <s v="Khaki"/>
    <s v="HM_176"/>
    <s v="XS"/>
    <s v="61044400"/>
    <s v="1"/>
    <s v="52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500"/>
    <n v="20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x v="18"/>
    <s v="1272839002"/>
    <s v="1272839002251003"/>
    <s v="1272839002251003"/>
    <s v="Dress Khaki green, S"/>
    <s v="Women"/>
    <s v="2317"/>
    <s v="Jersey"/>
    <s v="07300230548512"/>
    <s v="IE"/>
    <s v="Summer"/>
    <s v="202501"/>
    <s v="cos&gt;COS Ladies&gt;Ladieswear&gt;Casual&gt;Dress"/>
    <s v="Khaki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350"/>
    <n v="18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x v="18"/>
    <s v="1272839002"/>
    <s v="1272839002251005"/>
    <s v="1272839002251005"/>
    <s v="Dress Khaki green, L"/>
    <s v="Women"/>
    <s v="2317"/>
    <s v="Jersey"/>
    <s v="07300230548543"/>
    <s v="IE"/>
    <s v="Summer"/>
    <s v="202501"/>
    <s v="cos&gt;COS Ladies&gt;Ladieswear&gt;Casual&gt;Dress"/>
    <s v="Khaki"/>
    <s v="HM_176"/>
    <s v="L"/>
    <s v="61044400"/>
    <s v="1"/>
    <s v="58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800"/>
    <n v="24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41"/>
    <s v="Bill Maxi Dress (M)"/>
    <x v="18"/>
    <s v="1272841001"/>
    <s v="1272841001251003"/>
    <s v="1272841001251003"/>
    <s v="Dress Black, S"/>
    <s v="Women"/>
    <s v="2317"/>
    <s v="Jersey"/>
    <s v="07300231903051"/>
    <s v="IE"/>
    <s v="Summer"/>
    <s v="202501"/>
    <s v="cos&gt;COS Ladies&gt;Ladieswear&gt;Casual&gt;Dress"/>
    <s v="Black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0640"/>
    <n v="112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x v="18"/>
    <s v="1272841001"/>
    <s v="1272841001251004"/>
    <s v="1272841001251004"/>
    <s v="Dress Black, M"/>
    <s v="Women"/>
    <s v="2317"/>
    <s v="Jersey"/>
    <s v="07300231903068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130"/>
    <n v="5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x v="18"/>
    <s v="1272841001"/>
    <s v="1272841001251005"/>
    <s v="1272841001251005"/>
    <s v="Dress Black, L"/>
    <s v="Women"/>
    <s v="2317"/>
    <s v="Jersey"/>
    <s v="07300231903075"/>
    <s v="IE"/>
    <s v="Summer"/>
    <s v="202501"/>
    <s v="cos&gt;COS Ladies&gt;Ladieswear&gt;Casual&gt;Dress"/>
    <s v="Black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280"/>
    <n v="2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x v="18"/>
    <s v="1272841002"/>
    <s v="1272841002251002"/>
    <s v="1272841002251002"/>
    <s v="Dress Green, XS"/>
    <s v="Women"/>
    <s v="2317"/>
    <s v="Jersey"/>
    <s v="07300231904515"/>
    <s v="IE"/>
    <s v="Summer"/>
    <s v="202501"/>
    <s v="cos&gt;COS Ladies&gt;Ladieswear&gt;Casual&gt;Dress"/>
    <s v="Green"/>
    <s v="HM_176"/>
    <s v="XS"/>
    <s v="61044200"/>
    <s v="1"/>
    <s v="39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520"/>
    <n v="16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x v="18"/>
    <s v="1272841002"/>
    <s v="1272841002251003"/>
    <s v="1272841002251003"/>
    <s v="Dress Green, S"/>
    <s v="Women"/>
    <s v="2317"/>
    <s v="Jersey"/>
    <s v="07300231904522"/>
    <s v="IE"/>
    <s v="Summer"/>
    <s v="202501"/>
    <s v="cos&gt;COS Ladies&gt;Ladieswear&gt;Casual&gt;Dress"/>
    <s v="Green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180"/>
    <n v="44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x v="18"/>
    <s v="1272841002"/>
    <s v="1272841002251004"/>
    <s v="1272841002251004"/>
    <s v="Dress Green, M"/>
    <s v="Women"/>
    <s v="2317"/>
    <s v="Jersey"/>
    <s v="07300231904539"/>
    <s v="IE"/>
    <s v="Summer"/>
    <s v="202501"/>
    <s v="cos&gt;COS Ladies&gt;Ladieswear&gt;Casual&gt;Dress"/>
    <s v="Green"/>
    <s v="HM_176"/>
    <s v="M"/>
    <s v="61044200"/>
    <s v="1"/>
    <s v="4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x v="18"/>
    <s v="1272841002"/>
    <s v="1272841002251005"/>
    <s v="1272841002251005"/>
    <s v="Dress Green, L"/>
    <s v="Women"/>
    <s v="2317"/>
    <s v="Jersey"/>
    <s v="07300231904546"/>
    <s v="IE"/>
    <s v="Summer"/>
    <s v="202501"/>
    <s v="cos&gt;COS Ladies&gt;Ladieswear&gt;Casual&gt;Dress"/>
    <s v="Green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425"/>
    <n v="1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2"/>
    <s v="Draco Co-Li Vest (E)"/>
    <x v="1"/>
    <s v="1272842001"/>
    <s v="1272842001251002"/>
    <s v="1272842001251002"/>
    <s v="Vest top White, XS"/>
    <s v="Women"/>
    <s v="2317"/>
    <s v="Jersey"/>
    <s v="07300230548635"/>
    <s v="IE"/>
    <s v="Summer"/>
    <s v="202501"/>
    <s v="cos&gt;COS Ladies&gt;Ladieswear&gt;Casual&gt;Top"/>
    <s v="Beige"/>
    <s v="HM_176"/>
    <s v="XS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50"/>
    <n v="5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x v="1"/>
    <s v="1272842001"/>
    <s v="1272842001251005"/>
    <s v="1272842001251005"/>
    <s v="Vest top White, L"/>
    <s v="Women"/>
    <s v="2317"/>
    <s v="Jersey"/>
    <s v="07300230548666"/>
    <s v="IE"/>
    <s v="Summer"/>
    <s v="202501"/>
    <s v="cos&gt;COS Ladies&gt;Ladieswear&gt;Casual&gt;Top"/>
    <s v="Beige"/>
    <s v="HM_176"/>
    <s v="L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890"/>
    <n v="63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x v="1"/>
    <s v="1272842002"/>
    <s v="1272842002251002"/>
    <s v="1272842002251002"/>
    <s v="Vest top Black, XS"/>
    <s v="Women"/>
    <s v="2317"/>
    <s v="Jersey"/>
    <s v="07300231500595"/>
    <s v="IE"/>
    <s v="Summer"/>
    <s v="202501"/>
    <s v="cos&gt;COS Ladies&gt;Ladieswear&gt;Casual&gt;Top"/>
    <s v="Black"/>
    <s v="HM_176"/>
    <s v="X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530"/>
    <n v="5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x v="1"/>
    <s v="1272842002"/>
    <s v="1272842002251003"/>
    <s v="1272842002251003"/>
    <s v="Vest top Black, S"/>
    <s v="Women"/>
    <s v="2317"/>
    <s v="Jersey"/>
    <s v="07300231500601"/>
    <s v="IE"/>
    <s v="Summer"/>
    <s v="202501"/>
    <s v="cos&gt;COS Ladies&gt;Ladieswear&gt;Casual&gt;Top"/>
    <s v="Black"/>
    <s v="HM_176"/>
    <s v="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630"/>
    <n v="2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x v="1"/>
    <s v="1272842002"/>
    <s v="1272842002251004"/>
    <s v="1272842002251004"/>
    <s v="Vest top Black, M"/>
    <s v="Women"/>
    <s v="2317"/>
    <s v="Jersey"/>
    <s v="07300231502216"/>
    <s v="IE"/>
    <s v="Summer"/>
    <s v="202501"/>
    <s v="cos&gt;COS Ladies&gt;Ladieswear&gt;Casual&gt;Top"/>
    <s v="Black"/>
    <s v="HM_176"/>
    <s v="M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650"/>
    <n v="55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x v="1"/>
    <s v="1272842002"/>
    <s v="1272842002251005"/>
    <s v="1272842002251005"/>
    <s v="Vest top Black, L"/>
    <s v="Women"/>
    <s v="2317"/>
    <s v="Jersey"/>
    <s v="07300231502223"/>
    <s v="IE"/>
    <s v="Summer"/>
    <s v="202501"/>
    <s v="cos&gt;COS Ladies&gt;Ladieswear&gt;Casual&gt;Top"/>
    <s v="Black"/>
    <s v="HM_176"/>
    <s v="L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3030"/>
    <n v="10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53"/>
    <s v="GOOSEBERRY Straw"/>
    <x v="8"/>
    <s v="1272853001"/>
    <s v="1272853001251001"/>
    <s v="1272853001251001"/>
    <s v="Shoulder bag Beige, NOSIZE"/>
    <s v="Women"/>
    <s v="2610"/>
    <s v="Bags"/>
    <s v="07300230118654"/>
    <s v="IE"/>
    <s v="Summer"/>
    <s v="202501"/>
    <s v="cos&gt;COS Ladies&gt;Ladieswear&gt;Accessories&gt;Bag"/>
    <s v="Beige"/>
    <s v="HM_000"/>
    <s v="NOSIZE"/>
    <s v="46029000"/>
    <s v="1"/>
    <s v="400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495"/>
    <n v="23"/>
    <s v="https://media.cos.com/assets/001/1b/fe/1bfe9e915ad43d04130eb13612ede881c717ad4e_xxl-1.jpg"/>
    <s v="https://media.cos.com/assets/001/3d/43/3d43bc9ac040524295e059b594b70a5ada15dc40_xxl-1.jpg"/>
    <s v="https://media.cos.com/assets/001/b4/ec/b4ecd2b755d0bd672624fcabd915a5799b14d978_xxl-1.jpg"/>
    <s v="https://media.cos.com/assets/001/1b/fe/1bfe9e915ad43d04130eb13612ede881c717ad4e_xxl-1.jpg"/>
    <s v="https://media.cos.com/assets/001/65/dd/65ddf4c5fff6eb7d8e994cbf6abda71569c38864_xxl-1.jpg"/>
    <s v=""/>
    <s v=""/>
    <s v=""/>
    <s v=""/>
    <s v=""/>
    <s v="Unwashable"/>
    <s v="No dry clean"/>
    <s v="Line dry"/>
    <s v="No iron"/>
    <s v="Only non-chlorine bleach when needed"/>
    <b v="0"/>
    <s v=" 001shell : 001paper 100.0. 001details : 001cowleather 100.0. 001lining : 001cotton 100.0."/>
  </r>
  <r>
    <s v="cos"/>
    <s v="273329"/>
    <s v="FELIX KNITTED BLAZER"/>
    <x v="33"/>
    <s v="1273329001"/>
    <s v="1273329001251002"/>
    <s v="1273329001251002"/>
    <s v="Blazer Mole, S"/>
    <s v="Men"/>
    <s v="4516"/>
    <s v="Heavyknit"/>
    <s v="07300230893612"/>
    <s v="IE"/>
    <s v="Summer"/>
    <s v="202501"/>
    <s v="cos&gt;COS Men&gt;Menswear&gt;Casual&gt;Blazer"/>
    <s v="Beige"/>
    <s v="HM_186"/>
    <s v="S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105"/>
    <n v="2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x v="33"/>
    <s v="1273329001"/>
    <s v="1273329001251003"/>
    <s v="1273329001251003"/>
    <s v="Blazer Mole, M"/>
    <s v="Men"/>
    <s v="4516"/>
    <s v="Heavyknit"/>
    <s v="07300230893629"/>
    <s v="IE"/>
    <s v="Summer"/>
    <s v="202501"/>
    <s v="cos&gt;COS Men&gt;Menswear&gt;Casual&gt;Blazer"/>
    <s v="Beige"/>
    <s v="HM_186"/>
    <s v="M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4050"/>
    <n v="30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x v="33"/>
    <s v="1273329001"/>
    <s v="1273329001251004"/>
    <s v="1273329001251004"/>
    <s v="Blazer Mole, L"/>
    <s v="Men"/>
    <s v="4516"/>
    <s v="Heavyknit"/>
    <s v="07300230893643"/>
    <s v="IE"/>
    <s v="Summer"/>
    <s v="202501"/>
    <s v="cos&gt;COS Men&gt;Menswear&gt;Casual&gt;Blazer"/>
    <s v="Beige"/>
    <s v="HM_186"/>
    <s v="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510"/>
    <n v="26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x v="33"/>
    <s v="1273329001"/>
    <s v="1273329001251005"/>
    <s v="1273329001251005"/>
    <s v="Blazer Mole, XL"/>
    <s v="Men"/>
    <s v="4516"/>
    <s v="Heavyknit"/>
    <s v="07300230893650"/>
    <s v="IE"/>
    <s v="Summer"/>
    <s v="202501"/>
    <s v="cos&gt;COS Men&gt;Menswear&gt;Casual&gt;Blazer"/>
    <s v="Beige"/>
    <s v="HM_186"/>
    <s v="X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1755"/>
    <n v="1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704"/>
    <s v="DF Agave Vest SLM"/>
    <x v="1"/>
    <s v="1273704001"/>
    <s v="1273704001251003"/>
    <s v="1273704001251003"/>
    <s v="Vest top Blue, S"/>
    <s v="Women"/>
    <s v="2316"/>
    <s v="Heavyknit"/>
    <s v="07300231006622"/>
    <s v="IE"/>
    <s v="Summer"/>
    <s v="202501"/>
    <s v="cos&gt;COS Ladies&gt;Ladieswear&gt;Casual&gt;Top"/>
    <s v="Blue"/>
    <s v="HM_176"/>
    <s v="S"/>
    <s v="61103099"/>
    <s v="1"/>
    <s v="300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365"/>
    <n v="43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x v="1"/>
    <s v="1273704001"/>
    <s v="1273704001251004"/>
    <s v="1273704001251004"/>
    <s v="Vest top Blue, M"/>
    <s v="Women"/>
    <s v="2316"/>
    <s v="Heavyknit"/>
    <s v="07300231006646"/>
    <s v="IE"/>
    <s v="Summer"/>
    <s v="202501"/>
    <s v="cos&gt;COS Ladies&gt;Ladieswear&gt;Casual&gt;Top"/>
    <s v="Blue"/>
    <s v="HM_176"/>
    <s v="M"/>
    <s v="61103099"/>
    <s v="1"/>
    <s v="275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75"/>
    <n v="5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x v="1"/>
    <s v="1273704002"/>
    <s v="1273704002251002"/>
    <s v="1273704002251002"/>
    <s v="Vest top Orange, XS"/>
    <s v="Women"/>
    <s v="2316"/>
    <s v="Heavyknit"/>
    <s v="07300231005151"/>
    <s v="IE"/>
    <s v="Summer"/>
    <s v="202501"/>
    <s v="cos&gt;COS Ladies&gt;Ladieswear&gt;Casual&gt;Top"/>
    <s v="Orange"/>
    <s v="HM_176"/>
    <s v="XS"/>
    <s v="61103099"/>
    <s v="1"/>
    <s v="225"/>
    <s v="G"/>
    <s v="Viscose"/>
    <s v="100,0"/>
    <s v=""/>
    <s v=""/>
    <s v=""/>
    <s v=""/>
    <s v=""/>
    <s v=""/>
    <s v=""/>
    <s v=""/>
    <s v="Solid"/>
    <s v="CN"/>
    <s v="GB"/>
    <n v="55"/>
    <s v="GBP"/>
    <s v="Southall"/>
    <n v="1045"/>
    <n v="19"/>
    <s v="https://media.cos.com/assets/001/78/95/7895a0b4fd6644dd509f3d84f77a6ca83f74a97c_xxl-1.jpg"/>
    <s v="https://media.cos.com/assets/001/cf/86/cf8693d356a61fab40e434b4789824a1b12b310b_xxl-1.jpg"/>
    <s v="https://media.cos.com/assets/001/cf/86/cf8693d356a61fab40e434b4789824a1b12b310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x v="1"/>
    <s v="1273704003"/>
    <s v="1273704003251002"/>
    <s v="1273704003251002"/>
    <s v="Vest top White, XS"/>
    <s v="Women"/>
    <s v="2316"/>
    <s v="Heavyknit"/>
    <s v="07300231006516"/>
    <s v="IE"/>
    <s v="Summer"/>
    <s v="202501"/>
    <s v="cos&gt;COS Ladies&gt;Ladieswear&gt;Casual&gt;Top"/>
    <s v="White"/>
    <s v="HM_176"/>
    <s v="XS"/>
    <s v="61103099"/>
    <s v="1"/>
    <s v="22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585"/>
    <n v="4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x v="1"/>
    <s v="1273704003"/>
    <s v="1273704003251003"/>
    <s v="1273704003251003"/>
    <s v="Vest top White, S"/>
    <s v="Women"/>
    <s v="2316"/>
    <s v="Heavyknit"/>
    <s v="07300231006523"/>
    <s v="IE"/>
    <s v="Summer"/>
    <s v="202501"/>
    <s v="cos&gt;COS Ladies&gt;Ladieswear&gt;Casual&gt;Top"/>
    <s v="White"/>
    <s v="HM_176"/>
    <s v="S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035"/>
    <n v="3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x v="1"/>
    <s v="1273704003"/>
    <s v="1273704003251004"/>
    <s v="1273704003251004"/>
    <s v="Vest top White, M"/>
    <s v="Women"/>
    <s v="2316"/>
    <s v="Heavyknit"/>
    <s v="07300231006530"/>
    <s v="IE"/>
    <s v="Summer"/>
    <s v="202501"/>
    <s v="cos&gt;COS Ladies&gt;Ladieswear&gt;Casual&gt;Top"/>
    <s v="White"/>
    <s v="HM_176"/>
    <s v="M"/>
    <s v="61103099"/>
    <s v="1"/>
    <s v="27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310"/>
    <n v="4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x v="1"/>
    <s v="1273704003"/>
    <s v="1273704003251005"/>
    <s v="1273704003251005"/>
    <s v="Vest top White, L"/>
    <s v="Women"/>
    <s v="2316"/>
    <s v="Heavyknit"/>
    <s v="07300231006547"/>
    <s v="IE"/>
    <s v="Summer"/>
    <s v="202501"/>
    <s v="cos&gt;COS Ladies&gt;Ladieswear&gt;Casual&gt;Top"/>
    <s v="White"/>
    <s v="HM_176"/>
    <s v="L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1210"/>
    <n v="2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7"/>
    <s v="DF Solero Dress SLM"/>
    <x v="18"/>
    <s v="1273707001"/>
    <s v="1273707001251004"/>
    <s v="1273707001251004"/>
    <s v="Dress Black, M"/>
    <s v="Women"/>
    <s v="2316"/>
    <s v="Heavyknit"/>
    <s v="07300231006653"/>
    <s v="IE"/>
    <s v="Summer"/>
    <s v="202501"/>
    <s v="cos&gt;COS Ladies&gt;Ladieswear&gt;Casual&gt;Dress"/>
    <s v="Black"/>
    <s v="HM_176"/>
    <s v="M"/>
    <s v="61044400"/>
    <s v="1"/>
    <s v="800"/>
    <s v="G"/>
    <s v="Viscose"/>
    <s v="64,0"/>
    <s v="Cotton"/>
    <s v="33,0"/>
    <s v="Polyamide"/>
    <s v="2,0"/>
    <s v="Elastane"/>
    <s v="1,0"/>
    <s v=""/>
    <s v=""/>
    <s v="Solid"/>
    <s v="CN"/>
    <s v="GB"/>
    <n v="115"/>
    <s v="GBP"/>
    <s v="Southall"/>
    <n v="4370"/>
    <n v="38"/>
    <s v="https://media.cos.com/assets/001/11/93/1193807c7c73d5179705fc8ecaa51cbf456f4079_xxl-1.jpg"/>
    <s v="https://media.cos.com/assets/001/58/8e/588ed051da7e124360708da0c46ffd817b8fc8b0_xxl-1.jpg"/>
    <s v="https://media.cos.com/assets/001/58/8e/588ed051da7e124360708da0c46ffd817b8fc8b0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viscose 64.0, 001cotton 33.0, 001polyamide 2.0, 001elastane 1.0."/>
  </r>
  <r>
    <s v="cos"/>
    <s v="274060"/>
    <s v="Candela Top"/>
    <x v="24"/>
    <s v="1274060002"/>
    <s v="1274060002251002"/>
    <s v="1274060002251002"/>
    <s v="Blouse Blue, 34"/>
    <s v="Women"/>
    <s v="2313"/>
    <s v="Blouses"/>
    <s v="07300230748745"/>
    <s v="IE"/>
    <s v="Summer"/>
    <s v="202501"/>
    <s v="cos&gt;COS Ladies&gt;Ladieswear&gt;Casual&gt;Blouse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525"/>
    <n v="87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x v="24"/>
    <s v="1274060002"/>
    <s v="1274060002251003"/>
    <s v="1274060002251003"/>
    <s v="Blouse Blue, 36"/>
    <s v="Women"/>
    <s v="2313"/>
    <s v="Blouses"/>
    <s v="07300230748769"/>
    <s v="IE"/>
    <s v="Summer"/>
    <s v="202501"/>
    <s v="cos&gt;COS Ladies&gt;Ladieswear&gt;Casual&gt;Blouse"/>
    <s v="Blu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3300"/>
    <n v="44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x v="24"/>
    <s v="1274060002"/>
    <s v="1274060002251007"/>
    <s v="1274060002251007"/>
    <s v="Blouse Blue, 44"/>
    <s v="Women"/>
    <s v="2313"/>
    <s v="Blouses"/>
    <s v="07300230749612"/>
    <s v="IE"/>
    <s v="Summer"/>
    <s v="202501"/>
    <s v="cos&gt;COS Ladies&gt;Ladieswear&gt;Casual&gt;Blouse"/>
    <s v="Blue"/>
    <s v="HM_175"/>
    <s v="44"/>
    <s v="62063000"/>
    <s v="1"/>
    <s v="22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400"/>
    <n v="32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207"/>
    <s v="Hanford Print Shirt"/>
    <x v="5"/>
    <s v="1274207001"/>
    <s v="1274207001251002"/>
    <s v="1274207001251002"/>
    <s v="Shirt White, 34"/>
    <s v="Women"/>
    <s v="2313"/>
    <s v="Blouses"/>
    <s v="07300231157881"/>
    <s v="IE"/>
    <s v="Summer"/>
    <s v="202501"/>
    <s v="cos&gt;COS Ladies&gt;Ladieswear&gt;Casual&gt;Shirt"/>
    <s v="White"/>
    <s v="HM_175"/>
    <s v="34"/>
    <s v="62064000"/>
    <s v="1"/>
    <s v="27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615"/>
    <n v="17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x v="5"/>
    <s v="1274207001"/>
    <s v="1274207001251003"/>
    <s v="1274207001251003"/>
    <s v="Shirt White, 36"/>
    <s v="Women"/>
    <s v="2313"/>
    <s v="Blouses"/>
    <s v="07300231157898"/>
    <s v="IE"/>
    <s v="Summer"/>
    <s v="202501"/>
    <s v="cos&gt;COS Ladies&gt;Ladieswear&gt;Casual&gt;Shirt"/>
    <s v="White"/>
    <s v="HM_175"/>
    <s v="36"/>
    <s v="62064000"/>
    <s v="1"/>
    <s v="20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2945"/>
    <n v="31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x v="5"/>
    <s v="1274207001"/>
    <s v="1274207001251004"/>
    <s v="1274207001251004"/>
    <s v="Shirt White, 38"/>
    <s v="Women"/>
    <s v="2313"/>
    <s v="Blouses"/>
    <s v="07300231157904"/>
    <s v="IE"/>
    <s v="Summer"/>
    <s v="202501"/>
    <s v="cos&gt;COS Ladies&gt;Ladieswear&gt;Casual&gt;Shirt"/>
    <s v="White"/>
    <s v="HM_175"/>
    <s v="38"/>
    <s v="62064000"/>
    <s v="1"/>
    <s v="275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900"/>
    <n v="20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10"/>
    <s v="Jones Linen Top"/>
    <x v="24"/>
    <s v="1274210002"/>
    <s v="1274210002251002"/>
    <s v="1274210002251002"/>
    <s v="Blouse Black, 34"/>
    <s v="Women"/>
    <s v="2313"/>
    <s v="Blouses"/>
    <s v="07300231059048"/>
    <s v="IE"/>
    <s v="Summer"/>
    <s v="202501"/>
    <s v="cos&gt;COS Ladies&gt;Ladieswear&gt;Casual&gt;Blouse"/>
    <s v="Black"/>
    <s v="HM_175"/>
    <s v="3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10"/>
    <s v="Jones Linen Top"/>
    <x v="24"/>
    <s v="1274210002"/>
    <s v="1274210002251003"/>
    <s v="1274210002251003"/>
    <s v="Blouse Black, 36"/>
    <s v="Women"/>
    <s v="2313"/>
    <s v="Blouses"/>
    <s v="07300231059062"/>
    <s v="IE"/>
    <s v="Summer"/>
    <s v="202501"/>
    <s v="cos&gt;COS Ladies&gt;Ladieswear&gt;Casual&gt;Blouse"/>
    <s v="Black"/>
    <s v="HM_175"/>
    <s v="36"/>
    <s v="62069010"/>
    <s v="1"/>
    <s v="25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400"/>
    <n v="40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42"/>
    <s v="Aloe Linen Blend Dress"/>
    <x v="18"/>
    <s v="1274242001"/>
    <s v="1274242001251007"/>
    <s v="1274242001251007"/>
    <s v="Dress Brown, 44"/>
    <s v="Women"/>
    <s v="2315"/>
    <s v="Dresses"/>
    <s v="07300230721151"/>
    <s v="IE"/>
    <s v="Summer"/>
    <s v="202501"/>
    <s v="cos&gt;COS Ladies&gt;Ladieswear&gt;Casual&gt;Dress"/>
    <s v="Beige"/>
    <s v="HM_175"/>
    <s v="44"/>
    <s v="62044400"/>
    <s v="1"/>
    <s v="605"/>
    <s v="G"/>
    <s v=""/>
    <s v="74,0"/>
    <s v=""/>
    <s v="26,0"/>
    <s v=""/>
    <s v=""/>
    <s v=""/>
    <s v=""/>
    <s v=""/>
    <s v=""/>
    <s v="Solid"/>
    <s v="KR"/>
    <s v="GB"/>
    <n v="115"/>
    <s v="GBP"/>
    <s v="Southall"/>
    <n v="2645"/>
    <n v="23"/>
    <s v="https://media.cos.com/assets/001/5c/ef/5cefc38182f1e345290d7e5190cfd06bee574ec5_xxl-1.jpg"/>
    <s v="https://media.cos.com/assets/001/0f/1a/0f1ab1b1ecde9d54a82c2f37252f9a3a7ab97301_xxl-1.jpg"/>
    <s v=""/>
    <s v=""/>
    <s v=""/>
    <s v="https://media.cos.com/assets/001/0f/1a/0f1ab1b1ecde9d54a82c2f37252f9a3a7ab97301_xxl-1.jpg"/>
    <s v="https://media.cos.com/assets/001/5c/ef/5cefc38182f1e345290d7e5190cfd06bee574ec5_xxl-1.jpg"/>
    <s v="https://media.cos.com/assets/001/d2/e0/d2e0df28968d761166169dd6640c891d1a609272_xxl-1.jpg"/>
    <s v=""/>
    <s v=""/>
    <s v="Machine wash cold - gentle cycle"/>
    <s v="Dry clean"/>
    <s v="Line dry"/>
    <s v="Medium iron"/>
    <s v="Only non-chlorine bleach when needed"/>
    <b v="0"/>
    <s v=" 001shell : 001lyocell 74.0, 001linen 26.0. 001pocketlining : 001cotton 100.0."/>
  </r>
  <r>
    <s v="cos"/>
    <s v="275075"/>
    <s v="Kalle Dress (M)"/>
    <x v="18"/>
    <s v="1275075005"/>
    <s v="1275075005252004"/>
    <s v="1275075005252004"/>
    <s v="Dress Blue, M"/>
    <s v="Women"/>
    <s v="2317"/>
    <s v="Jersey"/>
    <s v="07300233930307"/>
    <s v="IE"/>
    <s v="Winter"/>
    <s v="202502"/>
    <s v="cos&gt;COS Ladies&gt;Ladieswear&gt;Casual&gt;Dress"/>
    <s v="Blue"/>
    <s v="HM_176"/>
    <s v="M"/>
    <s v="61044200"/>
    <s v="1"/>
    <s v="515"/>
    <s v="G"/>
    <s v="Cotton"/>
    <s v="65,0"/>
    <s v="Polyamide"/>
    <s v="28,0"/>
    <s v="Elastane"/>
    <s v="7,0"/>
    <s v=""/>
    <s v=""/>
    <s v=""/>
    <s v=""/>
    <s v="Solid"/>
    <s v="TR"/>
    <s v="GB"/>
    <n v="85"/>
    <s v="GBP"/>
    <s v="Southall"/>
    <n v="85"/>
    <n v="1"/>
    <s v="https://media.cos.com/assets/001/33/fa/33fae9623ba3eb7f8f3484c124df74a9ed22e925_xxl-1.jpg"/>
    <s v="https://media.cos.com/assets/001/9f/2c/9f2ce8fb1e94b7d3963acf47d81730164d1b3809_xxl-1.jpg"/>
    <s v="https://media.cos.com/assets/001/9f/2c/9f2ce8fb1e94b7d3963acf47d81730164d1b3809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5.0, 001polyamide 28.0, 001elastane 7.0."/>
  </r>
  <r>
    <s v="cos"/>
    <s v="275373"/>
    <s v="Darius Top"/>
    <x v="1"/>
    <s v="1275373002"/>
    <s v="1275373002251002"/>
    <s v="1275373002251002"/>
    <s v="Blouse Green, 34"/>
    <s v="Women"/>
    <s v="2313"/>
    <s v="Blouses"/>
    <s v="07300230747731"/>
    <s v="IE"/>
    <s v="Summer"/>
    <s v="202501"/>
    <s v="cos&gt;COS Ladies&gt;Ladieswear&gt;Casual&gt;Top"/>
    <s v="Green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100"/>
    <n v="6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x v="1"/>
    <s v="1275373002"/>
    <s v="1275373002251003"/>
    <s v="1275373002251003"/>
    <s v="Blouse Green, 36"/>
    <s v="Women"/>
    <s v="2313"/>
    <s v="Blouses"/>
    <s v="07300230747748"/>
    <s v="IE"/>
    <s v="Summer"/>
    <s v="202501"/>
    <s v="cos&gt;COS Ladies&gt;Ladieswear&gt;Casual&gt;Top"/>
    <s v="Green"/>
    <s v="HM_175"/>
    <s v="36"/>
    <s v="62063000"/>
    <s v="1"/>
    <s v="2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035"/>
    <n v="71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x v="1"/>
    <s v="1275373002"/>
    <s v="1275373002251004"/>
    <s v="1275373002251004"/>
    <s v="Blouse Green, 38"/>
    <s v="Women"/>
    <s v="2313"/>
    <s v="Blouses"/>
    <s v="07300230747755"/>
    <s v="IE"/>
    <s v="Summer"/>
    <s v="202501"/>
    <s v="cos&gt;COS Ladies&gt;Ladieswear&gt;Casual&gt;Top"/>
    <s v="Green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420"/>
    <n v="5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x v="1"/>
    <s v="1275373002"/>
    <s v="1275373002251005"/>
    <s v="1275373002251005"/>
    <s v="Blouse Green, 40"/>
    <s v="Women"/>
    <s v="2313"/>
    <s v="Blouses"/>
    <s v="07300230747762"/>
    <s v="IE"/>
    <s v="Summer"/>
    <s v="202501"/>
    <s v="cos&gt;COS Ladies&gt;Ladieswear&gt;Casual&gt;Top"/>
    <s v="Green"/>
    <s v="HM_175"/>
    <s v="40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x v="1"/>
    <s v="1275373002"/>
    <s v="1275373002251006"/>
    <s v="1275373002251006"/>
    <s v="Blouse Green, 42"/>
    <s v="Women"/>
    <s v="2313"/>
    <s v="Blouses"/>
    <s v="07300230747779"/>
    <s v="IE"/>
    <s v="Summer"/>
    <s v="202501"/>
    <s v="cos&gt;COS Ladies&gt;Ladieswear&gt;Casual&gt;Top"/>
    <s v="Green"/>
    <s v="HM_175"/>
    <s v="42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955"/>
    <n v="23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x v="1"/>
    <s v="1275373002"/>
    <s v="1275373002251007"/>
    <s v="1275373002251007"/>
    <s v="Blouse Green, 44"/>
    <s v="Women"/>
    <s v="2313"/>
    <s v="Blouses"/>
    <s v="07300230747786"/>
    <s v="IE"/>
    <s v="Summer"/>
    <s v="202501"/>
    <s v="cos&gt;COS Ladies&gt;Ladieswear&gt;Casual&gt;Top"/>
    <s v="Green"/>
    <s v="HM_175"/>
    <s v="4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870"/>
    <n v="2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809"/>
    <s v="CHRISTIAN LINEN BLAZER"/>
    <x v="33"/>
    <s v="1275809002"/>
    <s v="1275809002251006"/>
    <s v="1275809002251006"/>
    <s v="Blazer Beige, 52"/>
    <s v="Men"/>
    <s v="4511"/>
    <s v="Dressed"/>
    <s v="07321739831028"/>
    <s v="IE"/>
    <s v="Summer"/>
    <s v="202501"/>
    <s v="cos&gt;COS Men&gt;Menswear&gt;Casual&gt;Blazer"/>
    <s v="Beige"/>
    <s v="HM_197"/>
    <s v="52"/>
    <s v="62033990"/>
    <s v="1"/>
    <s v="579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1620"/>
    <n v="9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809"/>
    <s v="CHRISTIAN LINEN BLAZER"/>
    <x v="33"/>
    <s v="1275809002"/>
    <s v="1275809002251007"/>
    <s v="1275809002251007"/>
    <s v="Blazer Beige, 54"/>
    <s v="Men"/>
    <s v="4511"/>
    <s v="Dressed"/>
    <s v="07321739831035"/>
    <s v="IE"/>
    <s v="Summer"/>
    <s v="202501"/>
    <s v="cos&gt;COS Men&gt;Menswear&gt;Casual&gt;Blazer"/>
    <s v="Beige"/>
    <s v="HM_197"/>
    <s v="54"/>
    <s v="62033990"/>
    <s v="1"/>
    <s v="600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2160"/>
    <n v="12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918"/>
    <s v="Aple Henley T-Shirt (E)"/>
    <x v="0"/>
    <s v="1275918001"/>
    <s v="1275918001251003"/>
    <s v="1275918001251003"/>
    <s v="T-shirt Pink, S"/>
    <s v="Women"/>
    <s v="2317"/>
    <s v="Jersey"/>
    <s v="07300231322982"/>
    <s v="IE"/>
    <s v="Summer"/>
    <s v="202501"/>
    <s v="cos&gt;COS Ladies&gt;Ladieswear&gt;Casual&gt;T-shirt"/>
    <s v="Pink"/>
    <s v="HM_176"/>
    <s v="S"/>
    <s v="61061000"/>
    <s v="1"/>
    <s v="100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20"/>
    <n v="54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x v="0"/>
    <s v="1275918001"/>
    <s v="1275918001251004"/>
    <s v="1275918001251004"/>
    <s v="T-shirt Pink, M"/>
    <s v="Women"/>
    <s v="2317"/>
    <s v="Jersey"/>
    <s v="07300231322999"/>
    <s v="IE"/>
    <s v="Summer"/>
    <s v="202501"/>
    <s v="cos&gt;COS Ladies&gt;Ladieswear&gt;Casual&gt;T-shirt"/>
    <s v="Pink"/>
    <s v="HM_176"/>
    <s v="M"/>
    <s v="61061000"/>
    <s v="1"/>
    <s v="175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80"/>
    <n v="56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x v="0"/>
    <s v="1275918001"/>
    <s v="1275918001251005"/>
    <s v="1275918001251005"/>
    <s v="T-shirt Pink, L"/>
    <s v="Women"/>
    <s v="2317"/>
    <s v="Jersey"/>
    <s v="07300231323002"/>
    <s v="IE"/>
    <s v="Summer"/>
    <s v="202501"/>
    <s v="cos&gt;COS Ladies&gt;Ladieswear&gt;Casual&gt;T-shirt"/>
    <s v="Pink"/>
    <s v="HM_176"/>
    <s v="L"/>
    <s v="61061000"/>
    <s v="1"/>
    <s v="174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540"/>
    <n v="18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6153"/>
    <s v="Albertina Dress (E)"/>
    <x v="18"/>
    <s v="1276153001"/>
    <s v="1276153001251002"/>
    <s v="1276153001251002"/>
    <s v="Dress Black, XS"/>
    <s v="Women"/>
    <s v="2317"/>
    <s v="Jersey"/>
    <s v="07300231332004"/>
    <s v="IE"/>
    <s v="Summer"/>
    <s v="202501"/>
    <s v="cos&gt;COS Ladies&gt;Ladieswear&gt;Casual&gt;Dress"/>
    <s v="Black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380"/>
    <n v="52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x v="18"/>
    <s v="1276153001"/>
    <s v="1276153001251003"/>
    <s v="1276153001251003"/>
    <s v="Dress Black, S"/>
    <s v="Women"/>
    <s v="2317"/>
    <s v="Jersey"/>
    <s v="07300231334411"/>
    <s v="IE"/>
    <s v="Summer"/>
    <s v="202501"/>
    <s v="cos&gt;COS Ladies&gt;Ladieswear&gt;Casual&gt;Dress"/>
    <s v="Black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6565"/>
    <n v="101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x v="18"/>
    <s v="1276153001"/>
    <s v="1276153001251004"/>
    <s v="1276153001251004"/>
    <s v="Dress Black, M"/>
    <s v="Women"/>
    <s v="2317"/>
    <s v="Jersey"/>
    <s v="07300231334428"/>
    <s v="IE"/>
    <s v="Summer"/>
    <s v="202501"/>
    <s v="cos&gt;COS Ladies&gt;Ladieswear&gt;Casual&gt;Dress"/>
    <s v="Black"/>
    <s v="HM_176"/>
    <s v="M"/>
    <s v="61044200"/>
    <s v="1"/>
    <s v="35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1755"/>
    <n v="27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x v="18"/>
    <s v="1276153003"/>
    <s v="1276153003251002"/>
    <s v="1276153003251002"/>
    <s v="Dress Orange, XS"/>
    <s v="Women"/>
    <s v="2317"/>
    <s v="Jersey"/>
    <s v="07300230549120"/>
    <s v="IE"/>
    <s v="Summer"/>
    <s v="202501"/>
    <s v="cos&gt;COS Ladies&gt;Ladieswear&gt;Casual&gt;Dress"/>
    <s v="Orange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2145"/>
    <n v="33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153"/>
    <s v="Albertina Dress (E)"/>
    <x v="18"/>
    <s v="1276153003"/>
    <s v="1276153003251003"/>
    <s v="1276153003251003"/>
    <s v="Dress Orange, S"/>
    <s v="Women"/>
    <s v="2317"/>
    <s v="Jersey"/>
    <s v="07300230549137"/>
    <s v="IE"/>
    <s v="Summer"/>
    <s v="202501"/>
    <s v="cos&gt;COS Ladies&gt;Ladieswear&gt;Casual&gt;Dress"/>
    <s v="Orange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575"/>
    <n v="55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213"/>
    <s v="BUCKET Mini Leather"/>
    <x v="8"/>
    <s v="1276213001"/>
    <s v="1276213001251001"/>
    <s v="1276213001251001"/>
    <s v="Crossbody bag Black, NOSIZE"/>
    <s v="Women"/>
    <s v="2610"/>
    <s v="Bags"/>
    <s v="07300230681714"/>
    <s v="IE"/>
    <s v="Summer"/>
    <s v="202501"/>
    <s v="cos&gt;COS Ladies&gt;Ladieswear&gt;Accessories&gt;Bag"/>
    <s v="Black"/>
    <s v="HM_000"/>
    <s v="NOSIZE"/>
    <s v="42022100"/>
    <s v="1"/>
    <s v="300"/>
    <s v="G"/>
    <s v=""/>
    <s v="100,0"/>
    <s v=""/>
    <s v=""/>
    <s v=""/>
    <s v=""/>
    <s v=""/>
    <s v=""/>
    <s v=""/>
    <s v=""/>
    <s v="Solid"/>
    <s v="IN"/>
    <s v="GB"/>
    <n v="95"/>
    <s v="GBP"/>
    <s v="Southall"/>
    <n v="18335"/>
    <n v="193"/>
    <s v="https://media.cos.com/assets/001/c2/7e/c27eaa47106f1863a67e001ea0c98da55287f7c3_xxl-1.jpg"/>
    <s v="https://media.cos.com/assets/001/f0/7e/f07e426c014b2599a3ee970db1c9c61f5dbdb423_xxl-1.jpg"/>
    <s v="https://media.cos.com/assets/001/f0/7e/f07e426c014b2599a3ee970db1c9c61f5dbdb423_xxl-1.jpg"/>
    <s v="https://media.cos.com/assets/001/3c/d0/3cd0131b98aa40e76a8f85fb948364e7a7122546_xxl-1.jpg"/>
    <s v="https://media.cos.com/assets/001/c2/7e/c27eaa47106f1863a67e001ea0c98da55287f7c3_xxl-1.jpg"/>
    <s v=""/>
    <s v=""/>
    <s v=""/>
    <s v=""/>
    <s v=""/>
    <m/>
    <m/>
    <m/>
    <m/>
    <m/>
    <b v="0"/>
    <s v=" 001shell : 001cowleather 100.0. 001lining : 001cotton 100.0."/>
  </r>
  <r>
    <s v="cos"/>
    <s v="276265"/>
    <s v="TVP Krystal2 T-Shirt (E)"/>
    <x v="0"/>
    <s v="1276265007"/>
    <s v="1276265007252002"/>
    <s v="1276265007252002"/>
    <s v="T-shirt Green, XS"/>
    <s v="Women"/>
    <s v="2317"/>
    <s v="Jersey"/>
    <s v="07300232509221"/>
    <s v="IE"/>
    <s v="Winter"/>
    <s v="202502"/>
    <s v="cos&gt;COS Ladies&gt;Ladieswear&gt;Casual&gt;T-shirt"/>
    <s v="Green"/>
    <s v="HM_176"/>
    <s v="XS"/>
    <s v="61102099"/>
    <s v="1"/>
    <s v="245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x v="0"/>
    <s v="1276265007"/>
    <s v="1276265007252003"/>
    <s v="1276265007252003"/>
    <s v="T-shirt Green, S"/>
    <s v="Women"/>
    <s v="2317"/>
    <s v="Jersey"/>
    <s v="07300232509238"/>
    <s v="IE"/>
    <s v="Winter"/>
    <s v="202502"/>
    <s v="cos&gt;COS Ladies&gt;Ladieswear&gt;Casual&gt;T-shirt"/>
    <s v="Green"/>
    <s v="HM_176"/>
    <s v="S"/>
    <s v="61102099"/>
    <s v="1"/>
    <s v="2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x v="0"/>
    <s v="1276265007"/>
    <s v="1276265007252004"/>
    <s v="1276265007252004"/>
    <s v="T-shirt Green, M"/>
    <s v="Women"/>
    <s v="2317"/>
    <s v="Jersey"/>
    <s v="07300232509245"/>
    <s v="IE"/>
    <s v="Winter"/>
    <s v="202502"/>
    <s v="cos&gt;COS Ladies&gt;Ladieswear&gt;Casual&gt;T-shirt"/>
    <s v="Green"/>
    <s v="HM_176"/>
    <s v="M"/>
    <s v="61102099"/>
    <s v="1"/>
    <s v="28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10"/>
    <n v="6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x v="0"/>
    <s v="1276265007"/>
    <s v="1276265007252005"/>
    <s v="1276265007252005"/>
    <s v="T-shirt Green, L"/>
    <s v="Women"/>
    <s v="2317"/>
    <s v="Jersey"/>
    <s v="07300232509252"/>
    <s v="IE"/>
    <s v="Winter"/>
    <s v="202502"/>
    <s v="cos&gt;COS Ladies&gt;Ladieswear&gt;Casual&gt;T-shirt"/>
    <s v="Green"/>
    <s v="HM_176"/>
    <s v="L"/>
    <s v="61102099"/>
    <s v="1"/>
    <s v="3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347"/>
    <s v="Hatisa Dress (M)"/>
    <x v="18"/>
    <s v="1276347001"/>
    <s v="1276347001251003"/>
    <s v="1276347001251003"/>
    <s v="Dress Blue, S"/>
    <s v="Women"/>
    <s v="2317"/>
    <s v="Jersey"/>
    <s v="07300232310278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25"/>
    <n v="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x v="18"/>
    <s v="1276347001"/>
    <s v="1276347001251004"/>
    <s v="1276347001251004"/>
    <s v="Dress Blue, M"/>
    <s v="Women"/>
    <s v="2317"/>
    <s v="Jersey"/>
    <s v="07300232310285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00"/>
    <n v="20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x v="18"/>
    <s v="1276347001"/>
    <s v="1276347001251005"/>
    <s v="1276347001251005"/>
    <s v="Dress Blue, L"/>
    <s v="Women"/>
    <s v="2317"/>
    <s v="Jersey"/>
    <s v="07300232310292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975"/>
    <n v="3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x v="18"/>
    <s v="1276347002"/>
    <s v="1276347002251002"/>
    <s v="1276347002251002"/>
    <s v="Dress Blue, XS"/>
    <s v="Women"/>
    <s v="2317"/>
    <s v="Jersey"/>
    <s v="07300232335714"/>
    <s v="IE"/>
    <s v="Summer"/>
    <s v="202501"/>
    <s v="cos&gt;COS Ladies&gt;Ladieswear&gt;Casual&gt;Dress"/>
    <s v="Blue"/>
    <s v="HM_176"/>
    <s v="X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4335"/>
    <n v="5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x v="18"/>
    <s v="1276347002"/>
    <s v="1276347002251003"/>
    <s v="1276347002251003"/>
    <s v="Dress Blue, S"/>
    <s v="Women"/>
    <s v="2317"/>
    <s v="Jersey"/>
    <s v="07300232335721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350"/>
    <n v="110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x v="18"/>
    <s v="1276347002"/>
    <s v="1276347002251004"/>
    <s v="1276347002251004"/>
    <s v="Dress Blue, M"/>
    <s v="Women"/>
    <s v="2317"/>
    <s v="Jersey"/>
    <s v="07300232335738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180"/>
    <n v="108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x v="18"/>
    <s v="1276347002"/>
    <s v="1276347002251005"/>
    <s v="1276347002251005"/>
    <s v="Dress Blue, L"/>
    <s v="Women"/>
    <s v="2317"/>
    <s v="Jersey"/>
    <s v="07300232335745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6035"/>
    <n v="7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722"/>
    <s v="Renkon Short"/>
    <x v="15"/>
    <s v="1276722002"/>
    <s v="1276722002251002"/>
    <s v="1276722002251002"/>
    <s v="Shorts Red, 34"/>
    <s v="Women"/>
    <s v="2312"/>
    <s v="Trousers"/>
    <s v="07300231436764"/>
    <s v="IE"/>
    <s v="Summer"/>
    <s v="202501"/>
    <s v="cos&gt;COS Ladies&gt;Ladieswear&gt;Casual&gt;Shorts"/>
    <s v="Red"/>
    <s v="HM_179"/>
    <s v="34"/>
    <s v="62046290"/>
    <s v="1"/>
    <s v="23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885"/>
    <n v="81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x v="15"/>
    <s v="1276722002"/>
    <s v="1276722002251003"/>
    <s v="1276722002251003"/>
    <s v="Shorts Red, 36"/>
    <s v="Women"/>
    <s v="2312"/>
    <s v="Trousers"/>
    <s v="07300231436788"/>
    <s v="IE"/>
    <s v="Summer"/>
    <s v="202501"/>
    <s v="cos&gt;COS Ladies&gt;Ladieswear&gt;Casual&gt;Shorts"/>
    <s v="Red"/>
    <s v="HM_179"/>
    <s v="36"/>
    <s v="62046290"/>
    <s v="1"/>
    <s v="24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460"/>
    <n v="76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x v="15"/>
    <s v="1276722002"/>
    <s v="1276722002251004"/>
    <s v="1276722002251004"/>
    <s v="Shorts Red, 38"/>
    <s v="Women"/>
    <s v="2312"/>
    <s v="Trousers"/>
    <s v="07300231436795"/>
    <s v="IE"/>
    <s v="Summer"/>
    <s v="202501"/>
    <s v="cos&gt;COS Ladies&gt;Ladieswear&gt;Casual&gt;Shorts"/>
    <s v="Red"/>
    <s v="HM_179"/>
    <s v="38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395"/>
    <n v="87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x v="15"/>
    <s v="1276722002"/>
    <s v="1276722002251005"/>
    <s v="1276722002251005"/>
    <s v="Shorts Red, 40"/>
    <s v="Women"/>
    <s v="2312"/>
    <s v="Trousers"/>
    <s v="07300231436801"/>
    <s v="IE"/>
    <s v="Summer"/>
    <s v="202501"/>
    <s v="cos&gt;COS Ladies&gt;Ladieswear&gt;Casual&gt;Shorts"/>
    <s v="Red"/>
    <s v="HM_179"/>
    <s v="40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375"/>
    <n v="75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x v="15"/>
    <s v="1276722002"/>
    <s v="1276722002251006"/>
    <s v="1276722002251006"/>
    <s v="Shorts Red, 42"/>
    <s v="Women"/>
    <s v="2312"/>
    <s v="Trousers"/>
    <s v="07300231440112"/>
    <s v="IE"/>
    <s v="Summer"/>
    <s v="202501"/>
    <s v="cos&gt;COS Ladies&gt;Ladieswear&gt;Casual&gt;Shorts"/>
    <s v="Red"/>
    <s v="HM_179"/>
    <s v="42"/>
    <s v="62046290"/>
    <s v="1"/>
    <s v="2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440"/>
    <n v="64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x v="15"/>
    <s v="1276722002"/>
    <s v="1276722002251007"/>
    <s v="1276722002251007"/>
    <s v="Shorts Red, 44"/>
    <s v="Women"/>
    <s v="2312"/>
    <s v="Trousers"/>
    <s v="07300231440129"/>
    <s v="IE"/>
    <s v="Summer"/>
    <s v="202501"/>
    <s v="cos&gt;COS Ladies&gt;Ladieswear&gt;Casual&gt;Shorts"/>
    <s v="Red"/>
    <s v="HM_179"/>
    <s v="44"/>
    <s v="62046290"/>
    <s v="1"/>
    <s v="2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865"/>
    <n v="69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80"/>
    <s v="Deck Cotton Short"/>
    <x v="15"/>
    <s v="1276780003"/>
    <s v="1276780003251007"/>
    <s v="1276780003251007"/>
    <s v="Trousers White, 44"/>
    <s v="Women"/>
    <s v="2312"/>
    <s v="Trousers"/>
    <s v="07300231335579"/>
    <s v="IE"/>
    <s v="Summer"/>
    <s v="202501"/>
    <s v="cos&gt;COS Ladies&gt;Ladieswear&gt;Casual&gt;Shorts"/>
    <s v="White"/>
    <s v="HM_179"/>
    <s v="44"/>
    <s v="62046290"/>
    <s v="1"/>
    <s v="200"/>
    <s v="G"/>
    <s v="Cotton"/>
    <s v="100,0"/>
    <s v=""/>
    <s v=""/>
    <s v=""/>
    <s v=""/>
    <s v=""/>
    <s v=""/>
    <s v=""/>
    <s v=""/>
    <s v="Solid"/>
    <s v="TR"/>
    <s v="GB"/>
    <n v="45"/>
    <s v="GBP"/>
    <s v="Southall"/>
    <n v="360"/>
    <n v="8"/>
    <s v="https://media.cos.com/assets/001/ed/e8/ede8a433e7c5158d095ceb63ab0747518896d38f_xxl-1.jpg"/>
    <s v="https://media.cos.com/assets/001/08/26/08268f648a802df56e70be0b577e45d1144ca6e0_xxl-1.jpg"/>
    <s v="https://media.cos.com/assets/001/ed/e8/ede8a433e7c5158d095ceb63ab0747518896d38f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76887"/>
    <s v="KITT 2 SUNGLASSES STRAP"/>
    <x v="34"/>
    <s v="1276887001"/>
    <s v="1276887001251001"/>
    <s v="1276887001251001"/>
    <s v="Accessory strap Black, NOSIZE"/>
    <s v="Men"/>
    <s v="4812"/>
    <s v="Small Accessories"/>
    <s v="07300231247360"/>
    <s v="IE"/>
    <s v="Summer"/>
    <s v="202501"/>
    <s v="cos&gt;COS Men&gt;Menswear&gt;Accessories&gt;Sunglasses"/>
    <s v="Black"/>
    <s v="HM_000"/>
    <s v="NOSIZE"/>
    <s v="71179000"/>
    <s v="1"/>
    <s v="25"/>
    <s v="G"/>
    <s v=""/>
    <s v="65,0"/>
    <s v=""/>
    <s v="25,0"/>
    <s v=""/>
    <s v="5,0"/>
    <s v=""/>
    <s v="5,0"/>
    <s v=""/>
    <s v=""/>
    <s v="Solid"/>
    <s v="CN"/>
    <s v="GB"/>
    <n v="19"/>
    <s v="GBP"/>
    <s v="Southall"/>
    <n v="608"/>
    <n v="32"/>
    <s v="https://media.cos.com/assets/001/8a/a5/8aa50683736234b6c12eb6e55a3930071cfa5394_xxl-1.jpg"/>
    <s v="https://media.cos.com/assets/001/8f/13/8f13c2e4cc5a5209c2b706959ccc38abaac06ef0_xxl-1.jpg"/>
    <s v="https://media.cos.com/assets/001/f9/d0/f9d079d234c145a5d524f46466ffbabd19591e3e_xxl-1.jpg"/>
    <s v="https://media.cos.com/assets/001/8a/a5/8aa50683736234b6c12eb6e55a3930071cfa5394_xxl-1.jpg"/>
    <s v="https://media.cos.com/assets/001/77/a9/77a995a194333e9e897e5edc495a100863ee5cd3_xxl-1.jpg"/>
    <s v=""/>
    <s v=""/>
    <s v=""/>
    <s v=""/>
    <s v=""/>
    <m/>
    <m/>
    <m/>
    <m/>
    <m/>
    <b v="0"/>
    <s v=" 001shell : 001polyamide 65.0, 001brass 25.0, 001sheepleather 5.0, 001silicone 5.0."/>
  </r>
  <r>
    <s v="cos"/>
    <s v="277130"/>
    <s v="TATER Bucket Hat"/>
    <x v="4"/>
    <s v="1277130001"/>
    <s v="1277130001251001"/>
    <s v="1277130001251001"/>
    <s v="Bucket hat Black, XS/S"/>
    <s v="Women"/>
    <s v="2613"/>
    <s v="Outdoor Acc"/>
    <s v="07321739830021"/>
    <s v="IE"/>
    <s v="Summer"/>
    <s v="202501"/>
    <s v="cos&gt;COS Ladies&gt;Ladieswear&gt;Accessories&gt;Hat"/>
    <s v="Black"/>
    <s v="HM_017"/>
    <s v="XS/S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4185"/>
    <n v="93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30"/>
    <s v="TATER Bucket Hat"/>
    <x v="4"/>
    <s v="1277130001"/>
    <s v="1277130001251002"/>
    <s v="1277130001251002"/>
    <s v="Bucket hat Black, M/L"/>
    <s v="Women"/>
    <s v="2613"/>
    <s v="Outdoor Acc"/>
    <s v="07321739830045"/>
    <s v="IE"/>
    <s v="Summer"/>
    <s v="202501"/>
    <s v="cos&gt;COS Ladies&gt;Ladieswear&gt;Accessories&gt;Hat"/>
    <s v="Black"/>
    <s v="HM_017"/>
    <s v="M/L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630"/>
    <n v="14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43"/>
    <s v="Alina Tshirt (E)"/>
    <x v="0"/>
    <s v="1277143004"/>
    <s v="1277143004251003"/>
    <s v="1277143004251003"/>
    <s v="T-shirt Grey, S"/>
    <s v="Women"/>
    <s v="2319"/>
    <s v="Jersey Basic"/>
    <s v="07300231756572"/>
    <s v="IE"/>
    <s v="Summer"/>
    <s v="202501"/>
    <s v="cos&gt;COS Ladies&gt;Ladieswear&gt;Casual&gt;T-shirt"/>
    <s v="Grey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x v="0"/>
    <s v="1277143004"/>
    <s v="1277143004251004"/>
    <s v="1277143004251004"/>
    <s v="T-shirt Grey, M"/>
    <s v="Women"/>
    <s v="2319"/>
    <s v="Jersey Basic"/>
    <s v="07300231756589"/>
    <s v="IE"/>
    <s v="Summer"/>
    <s v="202501"/>
    <s v="cos&gt;COS Ladies&gt;Ladieswear&gt;Casual&gt;T-shirt"/>
    <s v="Grey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1406"/>
    <n v="74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x v="0"/>
    <s v="1277143004"/>
    <s v="1277143004251005"/>
    <s v="1277143004251005"/>
    <s v="T-shirt Grey, L"/>
    <s v="Women"/>
    <s v="2319"/>
    <s v="Jersey Basic"/>
    <s v="07300231756596"/>
    <s v="IE"/>
    <s v="Summer"/>
    <s v="202501"/>
    <s v="cos&gt;COS Ladies&gt;Ladieswear&gt;Casual&gt;T-shirt"/>
    <s v="Grey"/>
    <s v="HM_176"/>
    <s v="L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893"/>
    <n v="47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x v="0"/>
    <s v="1277143004"/>
    <s v="1277143004251006"/>
    <s v="1277143004251006"/>
    <s v="T-shirt Grey, XL"/>
    <s v="Women"/>
    <s v="2319"/>
    <s v="Jersey Basic"/>
    <s v="07300231756602"/>
    <s v="IE"/>
    <s v="Summer"/>
    <s v="202501"/>
    <s v="cos&gt;COS Ladies&gt;Ladieswear&gt;Casual&gt;T-shirt"/>
    <s v="Grey"/>
    <s v="HM_176"/>
    <s v="XL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5"/>
    <s v="Alina Linen Tshirt (E)"/>
    <x v="0"/>
    <s v="1277145003"/>
    <s v="1277145003251003"/>
    <s v="1277145003251003"/>
    <s v="T-shirt Black, S"/>
    <s v="Women"/>
    <s v="2319"/>
    <s v="Jersey Basic"/>
    <s v="07300230782183"/>
    <s v="IE"/>
    <s v="Summer"/>
    <s v="202501"/>
    <s v="cos&gt;COS Ladies&gt;Ladieswear&gt;Casual&gt;T-shirt"/>
    <s v="Black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550"/>
    <n v="130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3"/>
    <s v="1277145003251004"/>
    <s v="1277145003251004"/>
    <s v="T-shirt Black, M"/>
    <s v="Women"/>
    <s v="2319"/>
    <s v="Jersey Basic"/>
    <s v="07300230782190"/>
    <s v="IE"/>
    <s v="Summer"/>
    <s v="202501"/>
    <s v="cos&gt;COS Ladies&gt;Ladieswear&gt;Casual&gt;T-shirt"/>
    <s v="Black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365"/>
    <n v="39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4"/>
    <s v="1277145004251003"/>
    <s v="1277145004251003"/>
    <s v="T-shirt White, S"/>
    <s v="Women"/>
    <s v="2319"/>
    <s v="Jersey Basic"/>
    <s v="07300230516917"/>
    <s v="IE"/>
    <s v="Summer"/>
    <s v="202501"/>
    <s v="cos&gt;COS Ladies&gt;Ladieswear&gt;Casual&gt;T-shirt"/>
    <s v="White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630"/>
    <n v="1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4"/>
    <s v="1277145004251004"/>
    <s v="1277145004251004"/>
    <s v="T-shirt White, M"/>
    <s v="Women"/>
    <s v="2319"/>
    <s v="Jersey Basic"/>
    <s v="07300230516924"/>
    <s v="IE"/>
    <s v="Summer"/>
    <s v="202501"/>
    <s v="cos&gt;COS Ladies&gt;Ladieswear&gt;Casual&gt;T-shirt"/>
    <s v="Whit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430"/>
    <n v="9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4"/>
    <s v="1277145004251005"/>
    <s v="1277145004251005"/>
    <s v="T-shirt White, L"/>
    <s v="Women"/>
    <s v="2319"/>
    <s v="Jersey Basic"/>
    <s v="07300230516931"/>
    <s v="IE"/>
    <s v="Summer"/>
    <s v="202501"/>
    <s v="cos&gt;COS Ladies&gt;Ladieswear&gt;Casual&gt;T-shirt"/>
    <s v="Whit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690"/>
    <n v="134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5"/>
    <s v="1277145005251002"/>
    <s v="1277145005251002"/>
    <s v="T-shirt Blue, XS"/>
    <s v="Women"/>
    <s v="2319"/>
    <s v="Jersey Basic"/>
    <s v="07300230548468"/>
    <s v="IE"/>
    <s v="Summer"/>
    <s v="202501"/>
    <s v="cos&gt;COS Ladies&gt;Ladieswear&gt;Casual&gt;T-shirt"/>
    <s v="Turquoise"/>
    <s v="HM_176"/>
    <s v="XS"/>
    <s v="61099090"/>
    <s v="1"/>
    <s v="16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120"/>
    <n v="32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5"/>
    <s v="1277145005251003"/>
    <s v="1277145005251003"/>
    <s v="T-shirt Blue, S"/>
    <s v="Women"/>
    <s v="2319"/>
    <s v="Jersey Basic"/>
    <s v="07300230548475"/>
    <s v="IE"/>
    <s v="Summer"/>
    <s v="202501"/>
    <s v="cos&gt;COS Ladies&gt;Ladieswear&gt;Casual&gt;T-shirt"/>
    <s v="Turquoise"/>
    <s v="HM_176"/>
    <s v="S"/>
    <s v="61099090"/>
    <s v="1"/>
    <s v="1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2905"/>
    <n v="83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5"/>
    <s v="1277145005251004"/>
    <s v="1277145005251004"/>
    <s v="T-shirt Blue, M"/>
    <s v="Women"/>
    <s v="2319"/>
    <s v="Jersey Basic"/>
    <s v="07300230548482"/>
    <s v="IE"/>
    <s v="Summer"/>
    <s v="202501"/>
    <s v="cos&gt;COS Ladies&gt;Ladieswear&gt;Casual&gt;T-shirt"/>
    <s v="Turquois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85"/>
    <n v="1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x v="0"/>
    <s v="1277145005"/>
    <s v="1277145005251005"/>
    <s v="1277145005251005"/>
    <s v="T-shirt Blue, L"/>
    <s v="Women"/>
    <s v="2319"/>
    <s v="Jersey Basic"/>
    <s v="07300230548499"/>
    <s v="IE"/>
    <s v="Summer"/>
    <s v="202501"/>
    <s v="cos&gt;COS Ladies&gt;Ladieswear&gt;Casual&gt;T-shirt"/>
    <s v="Turquois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735"/>
    <n v="2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7"/>
    <s v="TVP Valina Tshirt (E)"/>
    <x v="0"/>
    <s v="1277147005"/>
    <s v="1277147005252004"/>
    <s v="1277147005252004"/>
    <s v="T-shirt White, M"/>
    <s v="Women"/>
    <s v="2319"/>
    <s v="Jersey Basic"/>
    <s v="07300232183629"/>
    <s v="IE"/>
    <s v="Winter"/>
    <s v="202502"/>
    <s v="cos&gt;COS Ladies&gt;Ladieswear&gt;Casual&gt;T-shirt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tripe"/>
    <s v="BD"/>
    <s v="GB"/>
    <n v="19"/>
    <s v="GBP"/>
    <s v="Southall"/>
    <n v="19"/>
    <n v="1"/>
    <s v="https://media.cos.com/assets/001/65/e7/65e7a06a2a34707ed4c60e4f1f1241e6b2f2a6d7_xxl-1.jpg"/>
    <s v="https://media.cos.com/assets/001/28/f2/28f2605c462b37445c31f80d5a9f92bdc95cddcf_xxl-1.jpg"/>
    <s v="https://media.cos.com/assets/001/3f/5d/3f5d0619bfba2610aa35ac7793eefa7811a1750c_xxl-1.jpg"/>
    <s v=""/>
    <s v=""/>
    <s v=""/>
    <s v=""/>
    <s v=""/>
    <s v=""/>
    <s v=""/>
    <s v="Machine wash at 40°"/>
    <s v="No dry clean"/>
    <s v="Line dry"/>
    <s v="High iron"/>
    <m/>
    <b v="0"/>
    <s v=" 001shell : 001cotton 100.0."/>
  </r>
  <r>
    <s v="cos"/>
    <s v="277270"/>
    <s v="Jayce Linen Blend Top"/>
    <x v="1"/>
    <s v="1277270001"/>
    <s v="1277270001251002"/>
    <s v="1277270001251002"/>
    <s v="Blouse Black, 34"/>
    <s v="Women"/>
    <s v="2313"/>
    <s v="Blouses"/>
    <s v="07300231244062"/>
    <s v="IE"/>
    <s v="Summer"/>
    <s v="202501"/>
    <s v="cos&gt;COS Ladies&gt;Ladieswear&gt;Casual&gt;Top"/>
    <s v="Black"/>
    <s v="HM_175"/>
    <s v="34"/>
    <s v="62105000"/>
    <s v="1"/>
    <s v="600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2100"/>
    <n v="28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x v="1"/>
    <s v="1277270001"/>
    <s v="1277270001251004"/>
    <s v="1277270001251004"/>
    <s v="Blouse Black, 38"/>
    <s v="Women"/>
    <s v="2313"/>
    <s v="Blouses"/>
    <s v="07300231244086"/>
    <s v="IE"/>
    <s v="Summer"/>
    <s v="202501"/>
    <s v="cos&gt;COS Ladies&gt;Ladieswear&gt;Casual&gt;Top"/>
    <s v="Black"/>
    <s v="HM_175"/>
    <s v="38"/>
    <s v="62105000"/>
    <s v="1"/>
    <s v="35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1425"/>
    <n v="1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x v="1"/>
    <s v="1277270001"/>
    <s v="1277270001251005"/>
    <s v="1277270001251005"/>
    <s v="Blouse Black, 40"/>
    <s v="Women"/>
    <s v="2313"/>
    <s v="Blouses"/>
    <s v="07300231244093"/>
    <s v="IE"/>
    <s v="Summer"/>
    <s v="202501"/>
    <s v="cos&gt;COS Ladies&gt;Ladieswear&gt;Casual&gt;Top"/>
    <s v="Black"/>
    <s v="HM_175"/>
    <s v="40"/>
    <s v="62105000"/>
    <s v="1"/>
    <s v="368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3675"/>
    <n v="4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x v="1"/>
    <s v="1277270001"/>
    <s v="1277270001251006"/>
    <s v="1277270001251006"/>
    <s v="Blouse Black, 42"/>
    <s v="Women"/>
    <s v="2313"/>
    <s v="Blouses"/>
    <s v="07300231244109"/>
    <s v="IE"/>
    <s v="Summer"/>
    <s v="202501"/>
    <s v="cos&gt;COS Ladies&gt;Ladieswear&gt;Casual&gt;Top"/>
    <s v="Black"/>
    <s v="HM_175"/>
    <s v="42"/>
    <s v="62105000"/>
    <s v="1"/>
    <s v="38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4725"/>
    <n v="63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90"/>
    <s v="Trampoline Tank Top"/>
    <x v="1"/>
    <s v="1277290001"/>
    <s v="1277290001251003"/>
    <s v="1277290001251003"/>
    <s v="Vest top Black, 36"/>
    <s v="Women"/>
    <s v="2313"/>
    <s v="Blouses"/>
    <s v="07300231989697"/>
    <s v="IE"/>
    <s v="Summer"/>
    <s v="202501"/>
    <s v="cos&gt;COS Ladies&gt;Ladieswear&gt;Casual&gt;Top"/>
    <s v="Black"/>
    <s v="HM_175"/>
    <s v="36"/>
    <s v="62064000"/>
    <s v="1"/>
    <s v="200"/>
    <s v="G"/>
    <s v="Polyester"/>
    <s v="100,0"/>
    <s v=""/>
    <s v=""/>
    <s v=""/>
    <s v=""/>
    <s v=""/>
    <s v=""/>
    <s v=""/>
    <s v=""/>
    <s v="Solid"/>
    <s v="CN"/>
    <s v="GB"/>
    <n v="95"/>
    <s v="GBP"/>
    <s v="Southall"/>
    <n v="1995"/>
    <n v="21"/>
    <s v="https://media.cos.com/assets/001/15/58/1558eb17da8c3cebfe737f9a27c6a33ad48ac08a_xxl-1.jpg"/>
    <s v="https://media.cos.com/assets/001/69/fe/69fe85d26ca032c5b54081c9932f12e88c8652d2_xxl-1.jpg"/>
    <s v=""/>
    <s v=""/>
    <s v=""/>
    <s v=""/>
    <s v="https://media.cos.com/assets/001/15/58/1558eb17da8c3cebfe737f9a27c6a33ad48ac08a_xxl-1.jpg"/>
    <s v=""/>
    <s v="https://media.cos.com/assets/001/1a/16/1a161f9491751e9b80a6778dd52ba5459db67955_xxl-1.jpg"/>
    <s v=""/>
    <s v="Machine wash cold - gentle cycle"/>
    <s v="Dry clean"/>
    <s v="Line dry"/>
    <s v="No iron"/>
    <s v="Only non-chlorine bleach when needed"/>
    <b v="0"/>
    <s v=" 001shell : 001polyester 100.0."/>
  </r>
  <r>
    <s v="cos"/>
    <s v="277582"/>
    <s v="Jayce Linen Blend Dress"/>
    <x v="18"/>
    <s v="1277582002"/>
    <s v="1277582002251002"/>
    <s v="1277582002251002"/>
    <s v="Dress Yellow, 34"/>
    <s v="Women"/>
    <s v="2315"/>
    <s v="Dresses"/>
    <s v="07300231401984"/>
    <s v="IE"/>
    <s v="Summer"/>
    <s v="202501"/>
    <s v="cos&gt;COS Ladies&gt;Ladieswear&gt;Casual&gt;Dress"/>
    <s v="Yellow"/>
    <s v="HM_175"/>
    <s v="3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300"/>
    <n v="20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x v="18"/>
    <s v="1277582002"/>
    <s v="1277582002251003"/>
    <s v="1277582002251003"/>
    <s v="Dress Yellow, 36"/>
    <s v="Women"/>
    <s v="2315"/>
    <s v="Dresses"/>
    <s v="07300231401991"/>
    <s v="IE"/>
    <s v="Summer"/>
    <s v="202501"/>
    <s v="cos&gt;COS Ladies&gt;Ladieswear&gt;Casual&gt;Dress"/>
    <s v="Yellow"/>
    <s v="HM_175"/>
    <s v="36"/>
    <s v="62044400"/>
    <s v="1"/>
    <s v="6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5060"/>
    <n v="44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x v="18"/>
    <s v="1277582002"/>
    <s v="1277582002251005"/>
    <s v="1277582002251005"/>
    <s v="Dress Yellow, 40"/>
    <s v="Women"/>
    <s v="2315"/>
    <s v="Dresses"/>
    <s v="07300231408044"/>
    <s v="IE"/>
    <s v="Summer"/>
    <s v="202501"/>
    <s v="cos&gt;COS Ladies&gt;Ladieswear&gt;Casual&gt;Dress"/>
    <s v="Yellow"/>
    <s v="HM_175"/>
    <s v="40"/>
    <s v="62044400"/>
    <s v="1"/>
    <s v="5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3220"/>
    <n v="28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x v="18"/>
    <s v="1277582002"/>
    <s v="1277582002251006"/>
    <s v="1277582002251006"/>
    <s v="Dress Yellow, 42"/>
    <s v="Women"/>
    <s v="2315"/>
    <s v="Dresses"/>
    <s v="07300231408068"/>
    <s v="IE"/>
    <s v="Summer"/>
    <s v="202501"/>
    <s v="cos&gt;COS Ladies&gt;Ladieswear&gt;Casual&gt;Dress"/>
    <s v="Yellow"/>
    <s v="HM_175"/>
    <s v="42"/>
    <s v="62044400"/>
    <s v="1"/>
    <s v="4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185"/>
    <n v="19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x v="18"/>
    <s v="1277582002"/>
    <s v="1277582002251007"/>
    <s v="1277582002251007"/>
    <s v="Dress Yellow, 44"/>
    <s v="Women"/>
    <s v="2315"/>
    <s v="Dresses"/>
    <s v="07300231408075"/>
    <s v="IE"/>
    <s v="Summer"/>
    <s v="202501"/>
    <s v="cos&gt;COS Ladies&gt;Ladieswear&gt;Casual&gt;Dress"/>
    <s v="Yellow"/>
    <s v="HM_175"/>
    <s v="4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4140"/>
    <n v="36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630"/>
    <s v="DF Acai T-Shirt REG"/>
    <x v="1"/>
    <s v="1277630001"/>
    <s v="1277630001251002"/>
    <s v="1277630001251002"/>
    <s v="Top Black, XS"/>
    <s v="Women"/>
    <s v="2316"/>
    <s v="Heavyknit"/>
    <s v="07300231097712"/>
    <s v="IE"/>
    <s v="Summer"/>
    <s v="202501"/>
    <s v="cos&gt;COS Ladies&gt;Ladieswear&gt;Casual&gt;Top"/>
    <s v="Black"/>
    <s v="HM_176"/>
    <s v="XS"/>
    <s v="61102099"/>
    <s v="1"/>
    <s v="11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3675"/>
    <n v="49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x v="1"/>
    <s v="1277630001"/>
    <s v="1277630001251003"/>
    <s v="1277630001251003"/>
    <s v="Top Black, S"/>
    <s v="Women"/>
    <s v="2316"/>
    <s v="Heavyknit"/>
    <s v="07300231098153"/>
    <s v="IE"/>
    <s v="Summer"/>
    <s v="202501"/>
    <s v="cos&gt;COS Ladies&gt;Ladieswear&gt;Casual&gt;Top"/>
    <s v="Black"/>
    <s v="HM_176"/>
    <s v="S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4275"/>
    <n v="57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x v="1"/>
    <s v="1277630001"/>
    <s v="1277630001251004"/>
    <s v="1277630001251004"/>
    <s v="Top Black, M"/>
    <s v="Women"/>
    <s v="2316"/>
    <s v="Heavyknit"/>
    <s v="07300231098191"/>
    <s v="IE"/>
    <s v="Summer"/>
    <s v="202501"/>
    <s v="cos&gt;COS Ladies&gt;Ladieswear&gt;Casual&gt;Top"/>
    <s v="Black"/>
    <s v="HM_176"/>
    <s v="M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1350"/>
    <n v="18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936"/>
    <s v="Pyke Dress"/>
    <x v="18"/>
    <s v="1277936002"/>
    <s v="1277936002251002"/>
    <s v="1277936002251002"/>
    <s v="Dress Beige, 34"/>
    <s v="Women"/>
    <s v="2315"/>
    <s v="Dresses"/>
    <s v="07300231203175"/>
    <s v="IE"/>
    <s v="Summer"/>
    <s v="202501"/>
    <s v="cos&gt;COS Ladies&gt;Ladieswear&gt;Casual&gt;Dress"/>
    <s v="Beige"/>
    <s v="HM_175"/>
    <s v="34"/>
    <s v="62044200"/>
    <s v="1"/>
    <s v="42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3105"/>
    <n v="2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x v="18"/>
    <s v="1277936002"/>
    <s v="1277936002251003"/>
    <s v="1277936002251003"/>
    <s v="Dress Beige, 36"/>
    <s v="Women"/>
    <s v="2315"/>
    <s v="Dresses"/>
    <s v="07300231203182"/>
    <s v="IE"/>
    <s v="Summer"/>
    <s v="202501"/>
    <s v="cos&gt;COS Ladies&gt;Ladieswear&gt;Casual&gt;Dress"/>
    <s v="Beige"/>
    <s v="HM_175"/>
    <s v="36"/>
    <s v="62044200"/>
    <s v="1"/>
    <s v="46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7935"/>
    <n v="69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x v="18"/>
    <s v="1277936002"/>
    <s v="1277936002251004"/>
    <s v="1277936002251004"/>
    <s v="Dress Beige, 38"/>
    <s v="Women"/>
    <s v="2315"/>
    <s v="Dresses"/>
    <s v="07300231203199"/>
    <s v="IE"/>
    <s v="Summer"/>
    <s v="202501"/>
    <s v="cos&gt;COS Ladies&gt;Ladieswear&gt;Casual&gt;Dress"/>
    <s v="Beig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8855"/>
    <n v="7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x v="18"/>
    <s v="1277936002"/>
    <s v="1277936002251005"/>
    <s v="1277936002251005"/>
    <s v="Dress Beige, 40"/>
    <s v="Women"/>
    <s v="2315"/>
    <s v="Dresses"/>
    <s v="07300231203205"/>
    <s v="IE"/>
    <s v="Summer"/>
    <s v="202501"/>
    <s v="cos&gt;COS Ladies&gt;Ladieswear&gt;Casual&gt;Dress"/>
    <s v="Beige"/>
    <s v="HM_175"/>
    <s v="40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13800"/>
    <n v="120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x v="18"/>
    <s v="1277936002"/>
    <s v="1277936002251006"/>
    <s v="1277936002251006"/>
    <s v="Dress Beige, 42"/>
    <s v="Women"/>
    <s v="2315"/>
    <s v="Dresses"/>
    <s v="07300231206916"/>
    <s v="IE"/>
    <s v="Summer"/>
    <s v="202501"/>
    <s v="cos&gt;COS Ladies&gt;Ladieswear&gt;Casual&gt;Dress"/>
    <s v="Beig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4830"/>
    <n v="42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x v="18"/>
    <s v="1277936002"/>
    <s v="1277936002251007"/>
    <s v="1277936002251007"/>
    <s v="Dress Beige, 44"/>
    <s v="Women"/>
    <s v="2315"/>
    <s v="Dresses"/>
    <s v="07300231206923"/>
    <s v="IE"/>
    <s v="Summer"/>
    <s v="202501"/>
    <s v="cos&gt;COS Ladies&gt;Ladieswear&gt;Casual&gt;Dress"/>
    <s v="Beige"/>
    <s v="HM_175"/>
    <s v="44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2875"/>
    <n v="25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8200"/>
    <s v="DF Acai Dress REG"/>
    <x v="18"/>
    <s v="1278200001"/>
    <s v="1278200001251002"/>
    <s v="1278200001251002"/>
    <s v="Dress Brown, XS"/>
    <s v="Women"/>
    <s v="2316"/>
    <s v="Heavyknit"/>
    <s v="07300230511080"/>
    <s v="IE"/>
    <s v="Summer"/>
    <s v="202501"/>
    <s v="cos&gt;COS Ladies&gt;Ladieswear&gt;Casual&gt;Dress"/>
    <s v="Brown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6650"/>
    <n v="70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x v="18"/>
    <s v="1278200001"/>
    <s v="1278200001251003"/>
    <s v="1278200001251003"/>
    <s v="Dress Brown, S"/>
    <s v="Women"/>
    <s v="2316"/>
    <s v="Heavyknit"/>
    <s v="07300230511097"/>
    <s v="IE"/>
    <s v="Summer"/>
    <s v="202501"/>
    <s v="cos&gt;COS Ladies&gt;Ladieswear&gt;Casual&gt;Dress"/>
    <s v="Brown"/>
    <s v="HM_176"/>
    <s v="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4370"/>
    <n v="46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x v="18"/>
    <s v="1278200002"/>
    <s v="1278200002251002"/>
    <s v="1278200002251002"/>
    <s v="Dress Orange, XS"/>
    <s v="Women"/>
    <s v="2316"/>
    <s v="Heavyknit"/>
    <s v="07300231367969"/>
    <s v="IE"/>
    <s v="Summer"/>
    <s v="202501"/>
    <s v="cos&gt;COS Ladies&gt;Ladieswear&gt;Casual&gt;Dress"/>
    <s v="Orange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3515"/>
    <n v="37"/>
    <s v="https://media.cos.com/assets/001/2a/7b/2a7bbc3c012f162c91c86bb61f88ea51cf336997_xxl-1.jpg"/>
    <s v="https://media.cos.com/assets/001/49/b7/49b76b3573e93860782e7b94ad30fc863f41cce1_xxl-1.jpg"/>
    <s v="https://media.cos.com/assets/001/49/b7/49b76b3573e93860782e7b94ad30fc863f41cce1_xxl-1.jpg"/>
    <s v="https://media.cos.com/assets/001/38/52/385266171cfd40c198d152c2410c0c0733ac9a5c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22"/>
    <s v="SHAFFA 2 NYLON BUCKET HAT"/>
    <x v="4"/>
    <s v="1278222001"/>
    <s v="1278222001251002"/>
    <s v="1278222001251002"/>
    <s v="Bucket hat Black, L/XL"/>
    <s v="Men"/>
    <s v="4813"/>
    <s v="Outdoor Acc"/>
    <s v="07300230927638"/>
    <s v="IE"/>
    <s v="Summer"/>
    <s v="202501"/>
    <s v="cos&gt;COS Men&gt;Menswear&gt;Accessories&gt;Hat"/>
    <s v="Black"/>
    <s v="HM_203"/>
    <s v="L/XL"/>
    <s v="65050090"/>
    <s v="1"/>
    <s v="6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2c/e0/2ce06604b37773597faed9e9be1917dfac2316d8_xxl-1.jpg"/>
    <s v="https://media.cos.com/assets/001/52/40/5240bffb4a5fc36491e09042714aea9b888b0cda_xxl-1.jpg"/>
    <s v="https://media.cos.com/assets/001/1e/2e/1e2e1c3bfd63fd431ee93a312da28064abed8857_xxl-1.jpg"/>
    <s v=""/>
    <s v=""/>
    <s v=""/>
    <s v=""/>
    <s v=""/>
    <s v=""/>
    <s v=""/>
    <m/>
    <m/>
    <m/>
    <m/>
    <m/>
    <b v="0"/>
    <s v=" 001shell : 001polyester 100.0. 001backlining : 001cotton 100.0."/>
  </r>
  <r>
    <s v="cos"/>
    <s v="278228"/>
    <s v="Plank Linen Jumpsuit"/>
    <x v="19"/>
    <s v="1278228002"/>
    <s v="1278228002251007"/>
    <s v="1278228002251007"/>
    <s v="Trousers Green, 44"/>
    <s v="Women"/>
    <s v="2312"/>
    <s v="Trousers"/>
    <s v="07300230569463"/>
    <s v="IE"/>
    <s v="Summer"/>
    <s v="202501"/>
    <s v="cos&gt;COS Ladies&gt;Ladieswear&gt;Casual&gt;Jumpsuit"/>
    <s v="Green"/>
    <s v="HM_179"/>
    <s v="44"/>
    <s v="62114900"/>
    <s v="1"/>
    <s v="200"/>
    <s v="G"/>
    <s v="Linen"/>
    <s v="100,0"/>
    <s v=""/>
    <s v=""/>
    <s v=""/>
    <s v=""/>
    <s v=""/>
    <s v=""/>
    <s v=""/>
    <s v=""/>
    <s v="Solid"/>
    <s v="CN"/>
    <s v="GB"/>
    <n v="135"/>
    <s v="GBP"/>
    <s v="Southall"/>
    <n v="1755"/>
    <n v="13"/>
    <s v="https://media.cos.com/assets/001/3c/d7/3cd7abe17a29e5fbe0234fc555ad9daede9debaa_xxl-1.jpg"/>
    <s v="https://media.cos.com/assets/001/fc/ab/fcab519ec45cf9a075478ba5c7ebe44c50505104_xxl-1.jpg"/>
    <s v="https://media.cos.com/assets/001/3c/d7/3cd7abe17a29e5fbe0234fc555ad9daede9debaa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79560"/>
    <s v="Fisherman Jelly"/>
    <x v="23"/>
    <s v="1279560001"/>
    <s v="1279560001251005"/>
    <s v="1279560001251005"/>
    <s v="Sandals Brown, 36"/>
    <s v="Women"/>
    <s v="2615"/>
    <s v="Shoes"/>
    <s v="07300231097811"/>
    <s v="IE"/>
    <s v="Summer"/>
    <s v="202501"/>
    <s v="cos&gt;COS Ladies&gt;Ladieswear&gt;Accessories&gt;Shoes"/>
    <s v="Brown"/>
    <s v="HM_270"/>
    <s v="36"/>
    <s v="64039931"/>
    <s v="1"/>
    <s v="68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770"/>
    <n v="7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x v="23"/>
    <s v="1279560001"/>
    <s v="1279560001251006"/>
    <s v="1279560001251006"/>
    <s v="Sandals Brown, 37"/>
    <s v="Women"/>
    <s v="2615"/>
    <s v="Shoes"/>
    <s v="07300231097828"/>
    <s v="IE"/>
    <s v="Summer"/>
    <s v="202501"/>
    <s v="cos&gt;COS Ladies&gt;Ladieswear&gt;Accessories&gt;Shoes"/>
    <s v="Brown"/>
    <s v="HM_270"/>
    <s v="37"/>
    <s v="64039931"/>
    <s v="1"/>
    <s v="72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x v="23"/>
    <s v="1279560001"/>
    <s v="1279560001251007"/>
    <s v="1279560001251007"/>
    <s v="Sandals Brown, 38"/>
    <s v="Women"/>
    <s v="2615"/>
    <s v="Shoes"/>
    <s v="07300231097835"/>
    <s v="IE"/>
    <s v="Summer"/>
    <s v="202501"/>
    <s v="cos&gt;COS Ladies&gt;Ladieswear&gt;Accessories&gt;Shoes"/>
    <s v="Brown"/>
    <s v="HM_270"/>
    <s v="38"/>
    <s v="64039938"/>
    <s v="1"/>
    <s v="75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x v="23"/>
    <s v="1279560001"/>
    <s v="1279560001251008"/>
    <s v="1279560001251008"/>
    <s v="Sandals Brown, 39"/>
    <s v="Women"/>
    <s v="2615"/>
    <s v="Shoes"/>
    <s v="07300231097842"/>
    <s v="IE"/>
    <s v="Summer"/>
    <s v="202501"/>
    <s v="cos&gt;COS Ladies&gt;Ladieswear&gt;Accessories&gt;Shoes"/>
    <s v="Brown"/>
    <s v="HM_270"/>
    <s v="39"/>
    <s v="64039938"/>
    <s v="1"/>
    <s v="77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430"/>
    <n v="13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x v="23"/>
    <s v="1279560001"/>
    <s v="1279560001251009"/>
    <s v="1279560001251009"/>
    <s v="Sandals Brown, 40"/>
    <s v="Women"/>
    <s v="2615"/>
    <s v="Shoes"/>
    <s v="07300231097859"/>
    <s v="IE"/>
    <s v="Summer"/>
    <s v="202501"/>
    <s v="cos&gt;COS Ladies&gt;Ladieswear&gt;Accessories&gt;Shoes"/>
    <s v="Brown"/>
    <s v="HM_270"/>
    <s v="40"/>
    <s v="64039938"/>
    <s v="1"/>
    <s v="80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210"/>
    <n v="11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81566"/>
    <s v="Angelia Dress (M)"/>
    <x v="18"/>
    <s v="1281566002"/>
    <s v="1281566002251002"/>
    <s v="1281566002251002"/>
    <s v="Dress White, XS"/>
    <s v="Women"/>
    <s v="2317"/>
    <s v="Jersey"/>
    <s v="07300232182257"/>
    <s v="IE"/>
    <s v="Summer"/>
    <s v="202501"/>
    <s v="cos&gt;COS Ladies&gt;Ladieswear&gt;Casual&gt;Dress"/>
    <s v="White"/>
    <s v="HM_176"/>
    <s v="XS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95"/>
    <n v="21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x v="18"/>
    <s v="1281566002"/>
    <s v="1281566002251003"/>
    <s v="1281566002251003"/>
    <s v="Dress White, S"/>
    <s v="Women"/>
    <s v="2317"/>
    <s v="Jersey"/>
    <s v="07300232182264"/>
    <s v="IE"/>
    <s v="Summer"/>
    <s v="202501"/>
    <s v="cos&gt;COS Ladies&gt;Ladieswear&gt;Casual&gt;Dress"/>
    <s v="White"/>
    <s v="HM_176"/>
    <s v="S"/>
    <s v="61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8170"/>
    <n v="86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x v="18"/>
    <s v="1281566002"/>
    <s v="1281566002251004"/>
    <s v="1281566002251004"/>
    <s v="Dress White, M"/>
    <s v="Women"/>
    <s v="2317"/>
    <s v="Jersey"/>
    <s v="07300232182271"/>
    <s v="IE"/>
    <s v="Summer"/>
    <s v="202501"/>
    <s v="cos&gt;COS Ladies&gt;Ladieswear&gt;Casual&gt;Dress"/>
    <s v="White"/>
    <s v="HM_176"/>
    <s v="M"/>
    <s v="61044200"/>
    <s v="1"/>
    <s v="57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125"/>
    <n v="75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x v="18"/>
    <s v="1281566002"/>
    <s v="1281566002251005"/>
    <s v="1281566002251005"/>
    <s v="Dress White, L"/>
    <s v="Women"/>
    <s v="2317"/>
    <s v="Jersey"/>
    <s v="07300232182288"/>
    <s v="IE"/>
    <s v="Summer"/>
    <s v="202501"/>
    <s v="cos&gt;COS Ladies&gt;Ladieswear&gt;Casual&gt;Dress"/>
    <s v="White"/>
    <s v="HM_176"/>
    <s v="L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560"/>
    <n v="48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603"/>
    <s v="Sweetcorn Waistcoat Dress"/>
    <x v="18"/>
    <s v="1281603002"/>
    <s v="1281603002251002"/>
    <s v="1281603002251002"/>
    <s v="Dress Blue, 34"/>
    <s v="Women"/>
    <s v="2315"/>
    <s v="Dresses"/>
    <s v="07300231368836"/>
    <s v="IE"/>
    <s v="Summer"/>
    <s v="202501"/>
    <s v="cos&gt;COS Ladies&gt;Ladieswear&gt;Casual&gt;Dress"/>
    <s v="Blue"/>
    <s v="HM_175"/>
    <s v="34"/>
    <s v="62044400"/>
    <s v="1"/>
    <s v="45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x v="18"/>
    <s v="1281603002"/>
    <s v="1281603002251003"/>
    <s v="1281603002251003"/>
    <s v="Dress Blue, 36"/>
    <s v="Women"/>
    <s v="2315"/>
    <s v="Dresses"/>
    <s v="07300231368867"/>
    <s v="IE"/>
    <s v="Summer"/>
    <s v="202501"/>
    <s v="cos&gt;COS Ladies&gt;Ladieswear&gt;Casual&gt;Dress"/>
    <s v="Blue"/>
    <s v="HM_175"/>
    <s v="36"/>
    <s v="62044400"/>
    <s v="1"/>
    <s v="40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x v="18"/>
    <s v="1281603002"/>
    <s v="1281603002251004"/>
    <s v="1281603002251004"/>
    <s v="Dress Blue, 38"/>
    <s v="Women"/>
    <s v="2315"/>
    <s v="Dresses"/>
    <s v="07300231368881"/>
    <s v="IE"/>
    <s v="Summer"/>
    <s v="202501"/>
    <s v="cos&gt;COS Ladies&gt;Ladieswear&gt;Casual&gt;Dress"/>
    <s v="Blue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955"/>
    <n v="17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x v="18"/>
    <s v="1281603002"/>
    <s v="1281603002251005"/>
    <s v="1281603002251005"/>
    <s v="Dress Blue, 40"/>
    <s v="Women"/>
    <s v="2315"/>
    <s v="Dresses"/>
    <s v="07300231368898"/>
    <s v="IE"/>
    <s v="Summer"/>
    <s v="202501"/>
    <s v="cos&gt;COS Ladies&gt;Ladieswear&gt;Casual&gt;Dress"/>
    <s v="Blue"/>
    <s v="HM_175"/>
    <s v="40"/>
    <s v="62044400"/>
    <s v="1"/>
    <s v="49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495"/>
    <n v="13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x v="18"/>
    <s v="1281603002"/>
    <s v="1281603002251007"/>
    <s v="1281603002251007"/>
    <s v="Dress Blue, 44"/>
    <s v="Women"/>
    <s v="2315"/>
    <s v="Dresses"/>
    <s v="07300231369314"/>
    <s v="IE"/>
    <s v="Summer"/>
    <s v="202501"/>
    <s v="cos&gt;COS Ladies&gt;Ladieswear&gt;Casual&gt;Dress"/>
    <s v="Blue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725"/>
    <n v="15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x v="18"/>
    <s v="1281603003"/>
    <s v="1281603003251004"/>
    <s v="1281603003251004"/>
    <s v="Dress Green, 38"/>
    <s v="Women"/>
    <s v="2315"/>
    <s v="Dresses"/>
    <s v="07300231245991"/>
    <s v="IE"/>
    <s v="Summer"/>
    <s v="202501"/>
    <s v="cos&gt;COS Ladies&gt;Ladieswear&gt;Casual&gt;Dress"/>
    <s v="Green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x v="18"/>
    <s v="1281603003"/>
    <s v="1281603003251007"/>
    <s v="1281603003251007"/>
    <s v="Dress Green, 44"/>
    <s v="Women"/>
    <s v="2315"/>
    <s v="Dresses"/>
    <s v="07300231246141"/>
    <s v="IE"/>
    <s v="Summer"/>
    <s v="202501"/>
    <s v="cos&gt;COS Ladies&gt;Ladieswear&gt;Casual&gt;Dress"/>
    <s v="Green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37"/>
    <s v="MATT LINEN TEE"/>
    <x v="0"/>
    <s v="1281637002"/>
    <s v="1281637002252005"/>
    <s v="1281637002252005"/>
    <s v="T-shirt White, XL"/>
    <s v="Men"/>
    <s v="4517"/>
    <s v="Jersey"/>
    <s v="07300231337016"/>
    <s v="IE"/>
    <s v="Winter"/>
    <s v="202502"/>
    <s v="cos&gt;COS Men&gt;Menswear&gt;Casual&gt;T-shirt"/>
    <s v="White"/>
    <s v="HM_186"/>
    <s v="XL"/>
    <s v="61099090"/>
    <s v="1"/>
    <s v="210"/>
    <s v="G"/>
    <s v="Linen"/>
    <s v="100,0"/>
    <s v=""/>
    <s v=""/>
    <s v=""/>
    <s v=""/>
    <s v=""/>
    <s v=""/>
    <s v=""/>
    <s v=""/>
    <s v="Solid"/>
    <s v="CN"/>
    <s v="GB"/>
    <n v="49"/>
    <s v="GBP"/>
    <s v="Southall"/>
    <n v="98"/>
    <n v="2"/>
    <s v="https://media.cos.com/assets/001/72/ca/72ca3d86e165f51cb55522844cb7c2cd9edd771d_xxl-1.jpg"/>
    <s v="https://media.cos.com/assets/001/4f/e2/4fe20cd5a5915c80d23bd8e21f5c486c9872d3d1_xxl-1.jpg"/>
    <s v="https://media.cos.com/assets/001/72/ca/72ca3d86e165f51cb55522844cb7c2cd9edd771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"/>
  </r>
  <r>
    <s v="cos"/>
    <s v="281638"/>
    <s v="MATT POLO"/>
    <x v="1"/>
    <s v="1281638001"/>
    <s v="1281638001252005"/>
    <s v="1281638001252005"/>
    <s v="Polo shirt Mole, XL"/>
    <s v="Men"/>
    <s v="4517"/>
    <s v="Jersey"/>
    <s v="07300231463845"/>
    <s v="IE"/>
    <s v="Winter"/>
    <s v="202502"/>
    <s v="cos&gt;COS Men&gt;Menswear&gt;Casual&gt;Top"/>
    <s v="Beige"/>
    <s v="HM_186"/>
    <s v="XL"/>
    <s v="61059090"/>
    <s v="1"/>
    <s v="245"/>
    <s v="G"/>
    <s v="Linen"/>
    <s v="100,0"/>
    <s v=""/>
    <s v=""/>
    <s v=""/>
    <s v=""/>
    <s v=""/>
    <s v=""/>
    <s v=""/>
    <s v=""/>
    <s v="Solid"/>
    <s v="CN"/>
    <s v="GB"/>
    <n v="55"/>
    <s v="GBP"/>
    <s v="Southall"/>
    <n v="330"/>
    <n v="6"/>
    <s v="https://media.cos.com/assets/001/65/ad/65ad2f2e51e7c855ecf86a2206e3397c00a2b3e1_xxl-1.jpg"/>
    <s v="https://media.cos.com/assets/001/fb/55/fb558a23cba1ef59ef233effd3e172598770d085_xxl-1.jpg"/>
    <s v="https://media.cos.com/assets/001/fb/55/fb558a23cba1ef59ef233effd3e172598770d085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rib : 001cotton 78.0, 001polyamide 20.0, 001elastane 2.0."/>
  </r>
  <r>
    <s v="cos"/>
    <s v="281657"/>
    <s v="DEVORA OPEN KNIT PAPER TEE"/>
    <x v="0"/>
    <s v="1281657001"/>
    <s v="1281657001252001"/>
    <s v="1281657001252001"/>
    <s v="T-shirt Mole, XS"/>
    <s v="Men"/>
    <s v="4516"/>
    <s v="Heavyknit"/>
    <s v="07300231589231"/>
    <s v="IE"/>
    <s v="Winter"/>
    <s v="202502"/>
    <s v="cos&gt;COS Men&gt;Menswear&gt;Casual&gt;T-shirt"/>
    <s v="Beige"/>
    <s v="HM_186"/>
    <s v="XS"/>
    <s v="61109090"/>
    <s v="1"/>
    <s v="450"/>
    <s v="G"/>
    <s v="Paper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b2/fb/b2fb0909276dce2ff93ea098bc95ba552031619f_xxl-1.jpg"/>
    <s v="https://media.cos.com/assets/001/69/32/6932e0ee4095e201b1f72d600c24c4f304d185d3_xxl-1.jpg"/>
    <s v=""/>
    <s v="https://media.cos.com/assets/001/69/32/6932e0ee4095e201b1f72d600c24c4f304d185d3_xxl-1.jpg"/>
    <s v="https://media.cos.com/assets/001/97/51/97512fb85d08de6b50c67666d3af49126c2e6644_xxl-1.jpg"/>
    <s v="https://media.cos.com/assets/001/89/4c/894c88e190f8180ed9028a185ced6034787e14de_xxl-1.jpg"/>
    <s v=""/>
    <s v=""/>
    <s v="https://media.cos.com/assets/001/b2/fb/b2fb0909276dce2ff93ea098bc95ba552031619f_xxl-1.jpg"/>
    <s v=""/>
    <m/>
    <m/>
    <m/>
    <m/>
    <m/>
    <b v="0"/>
    <s v=" 001shell : 001paper 100.0."/>
  </r>
  <r>
    <s v="cos"/>
    <s v="281662"/>
    <s v="BRANDA MESH PANEL SS ZIP POLO"/>
    <x v="1"/>
    <s v="1281662001"/>
    <s v="1281662001252005"/>
    <s v="1281662001252005"/>
    <s v="Polo shirt Blue, XL"/>
    <s v="Men"/>
    <s v="4516"/>
    <s v="Heavyknit"/>
    <s v="07300231975935"/>
    <s v="IE"/>
    <s v="Winter"/>
    <s v="202502"/>
    <s v="cos&gt;COS Men&gt;Menswear&gt;Casual&gt;Top"/>
    <s v="Blue"/>
    <s v="HM_186"/>
    <s v="XL"/>
    <s v="61062000"/>
    <s v="1"/>
    <s v="400"/>
    <s v="G"/>
    <s v="Viscose"/>
    <s v="81,0"/>
    <s v="Polyester"/>
    <s v="19,0"/>
    <s v=""/>
    <s v=""/>
    <s v=""/>
    <s v=""/>
    <s v=""/>
    <s v=""/>
    <s v="Solid"/>
    <s v="CN"/>
    <s v="GB"/>
    <n v="85"/>
    <s v="GBP"/>
    <s v="Southall"/>
    <n v="85"/>
    <n v="1"/>
    <s v="https://media.cos.com/assets/001/aa/34/aa34ba1f539e9fa08817cab2c66122459c92d478_xxl-1.jpg"/>
    <s v="https://media.cos.com/assets/001/0c/dd/0cdd99645942b62072db21623aaf289d203ad63d_xxl-1.jpg"/>
    <s v="https://media.cos.com/assets/001/76/01/76013a16c89424c1748b1dd9fa54631449077a5e_xxl-1.jpg"/>
    <s v=""/>
    <s v=""/>
    <s v=""/>
    <s v=""/>
    <s v=""/>
    <s v=""/>
    <s v=""/>
    <s v="Machine wash cold. gentle cycle"/>
    <s v="Dry clean"/>
    <s v="Line dry"/>
    <s v="Low iron"/>
    <m/>
    <b v="0"/>
    <s v=" 001shell : 001viscose 81.0, 001polyester 19.0."/>
  </r>
  <r>
    <s v="cos"/>
    <s v="282346"/>
    <s v="Lotta Smock Dress (M)"/>
    <x v="18"/>
    <s v="1282346001"/>
    <s v="1282346001252005"/>
    <s v="1282346001252005"/>
    <s v="Dress Blue, L"/>
    <s v="Women"/>
    <s v="2317"/>
    <s v="Jersey"/>
    <s v="07300231465313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340"/>
    <n v="4"/>
    <s v="https://media.cos.com/assets/001/1f/18/1f1861782db31756db44a7b603dddf83af835f90_xxl-1.jpg"/>
    <s v="https://media.cos.com/assets/001/20/22/20222a163dcafe36e87198c9ab9973733b838a1f_xxl-1.jpg"/>
    <s v="https://media.cos.com/assets/001/1f/18/1f1861782db31756db44a7b603dddf83af835f90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282529"/>
    <s v="Wolf T-Shirt (E)"/>
    <x v="0"/>
    <s v="1282529001"/>
    <s v="1282529001252002"/>
    <s v="1282529001252002"/>
    <s v="T-shirt Blue, XS"/>
    <s v="Women"/>
    <s v="2317"/>
    <s v="Jersey"/>
    <s v="07300231464194"/>
    <s v="IE"/>
    <s v="Winter"/>
    <s v="202502"/>
    <s v="cos&gt;COS Ladies&gt;Ladieswear&gt;Casual&gt;T-shirt"/>
    <s v="Blue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x v="0"/>
    <s v="1282529001"/>
    <s v="1282529001252003"/>
    <s v="1282529001252003"/>
    <s v="T-shirt Blue, S"/>
    <s v="Women"/>
    <s v="2317"/>
    <s v="Jersey"/>
    <s v="07300231464200"/>
    <s v="IE"/>
    <s v="Winter"/>
    <s v="202502"/>
    <s v="cos&gt;COS Ladies&gt;Ladieswear&gt;Casual&gt;T-shirt"/>
    <s v="Blue"/>
    <s v="HM_176"/>
    <s v="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x v="0"/>
    <s v="1282529001"/>
    <s v="1282529001252004"/>
    <s v="1282529001252004"/>
    <s v="T-shirt Blue, M"/>
    <s v="Women"/>
    <s v="2317"/>
    <s v="Jersey"/>
    <s v="07300231465115"/>
    <s v="IE"/>
    <s v="Winter"/>
    <s v="202502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x v="0"/>
    <s v="1282529001"/>
    <s v="1282529001252005"/>
    <s v="1282529001252005"/>
    <s v="T-shirt Blue, L"/>
    <s v="Women"/>
    <s v="2317"/>
    <s v="Jersey"/>
    <s v="07300231465122"/>
    <s v="IE"/>
    <s v="Winter"/>
    <s v="202502"/>
    <s v="cos&gt;COS Ladies&gt;Ladieswear&gt;Casual&gt;T-shirt"/>
    <s v="Blue"/>
    <s v="HM_17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x v="0"/>
    <s v="1282529002"/>
    <s v="1282529002252002"/>
    <s v="1282529002252002"/>
    <s v="T-shirt Red, XS"/>
    <s v="Women"/>
    <s v="2317"/>
    <s v="Jersey"/>
    <s v="07300231465139"/>
    <s v="IE"/>
    <s v="Winter"/>
    <s v="202502"/>
    <s v="cos&gt;COS Ladies&gt;Ladieswear&gt;Casual&gt;T-shirt"/>
    <s v="Red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35"/>
    <n v="1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x v="0"/>
    <s v="1282529002"/>
    <s v="1282529002252003"/>
    <s v="1282529002252003"/>
    <s v="T-shirt Red, S"/>
    <s v="Women"/>
    <s v="2317"/>
    <s v="Jersey"/>
    <s v="07300231465146"/>
    <s v="IE"/>
    <s v="Winter"/>
    <s v="202502"/>
    <s v="cos&gt;COS Ladies&gt;Ladieswear&gt;Casual&gt;T-shirt"/>
    <s v="Red"/>
    <s v="HM_176"/>
    <s v="S"/>
    <s v="61091000"/>
    <s v="1"/>
    <s v="25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x v="0"/>
    <s v="1282529002"/>
    <s v="1282529002252004"/>
    <s v="1282529002252004"/>
    <s v="T-shirt Red, M"/>
    <s v="Women"/>
    <s v="2317"/>
    <s v="Jersey"/>
    <s v="07300231465153"/>
    <s v="IE"/>
    <s v="Winter"/>
    <s v="202502"/>
    <s v="cos&gt;COS Ladies&gt;Ladieswear&gt;Casual&gt;T-shirt"/>
    <s v="Red"/>
    <s v="HM_176"/>
    <s v="M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x v="0"/>
    <s v="1282529002"/>
    <s v="1282529002252005"/>
    <s v="1282529002252005"/>
    <s v="T-shirt Red, L"/>
    <s v="Women"/>
    <s v="2317"/>
    <s v="Jersey"/>
    <s v="07300231465160"/>
    <s v="IE"/>
    <s v="Winter"/>
    <s v="202502"/>
    <s v="cos&gt;COS Ladies&gt;Ladieswear&gt;Casual&gt;T-shirt"/>
    <s v="Red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51"/>
    <s v="Tuna T-Shirt Dress (M)"/>
    <x v="18"/>
    <s v="1282551001"/>
    <s v="1282551001252003"/>
    <s v="1282551001252003"/>
    <s v="Dress White, S"/>
    <s v="Women"/>
    <s v="2317"/>
    <s v="Jersey"/>
    <s v="07300232183315"/>
    <s v="IE"/>
    <s v="Winter"/>
    <s v="202502"/>
    <s v="cos&gt;COS Ladies&gt;Ladieswear&gt;Casual&gt;Dress"/>
    <s v="White"/>
    <s v="HM_176"/>
    <s v="S"/>
    <s v="61044200"/>
    <s v="1"/>
    <s v="40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1"/>
    <s v="Tuna T-Shirt Dress (M)"/>
    <x v="18"/>
    <s v="1282551001"/>
    <s v="1282551001252004"/>
    <s v="1282551001252004"/>
    <s v="Dress White, M"/>
    <s v="Women"/>
    <s v="2317"/>
    <s v="Jersey"/>
    <s v="07300232183353"/>
    <s v="IE"/>
    <s v="Winter"/>
    <s v="202502"/>
    <s v="cos&gt;COS Ladies&gt;Ladieswear&gt;Casual&gt;Dress"/>
    <s v="White"/>
    <s v="HM_176"/>
    <s v="M"/>
    <s v="61044200"/>
    <s v="1"/>
    <s v="43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4"/>
    <s v="Disla Strappy Dress (M)"/>
    <x v="18"/>
    <s v="1282554001"/>
    <s v="1282554001252004"/>
    <s v="1282554001252004"/>
    <s v="Dress Blue, M"/>
    <s v="Women"/>
    <s v="2317"/>
    <s v="Jersey"/>
    <s v="07300231696632"/>
    <s v="IE"/>
    <s v="Winter"/>
    <s v="202502"/>
    <s v="cos&gt;COS Ladies&gt;Ladieswear&gt;Casual&gt;Dress"/>
    <s v="Blue"/>
    <s v="HM_176"/>
    <s v="M"/>
    <s v="61044400"/>
    <s v="1"/>
    <s v="385"/>
    <s v="G"/>
    <s v=""/>
    <s v="100,0"/>
    <s v=""/>
    <s v=""/>
    <s v=""/>
    <s v=""/>
    <s v=""/>
    <s v=""/>
    <s v=""/>
    <s v=""/>
    <s v="Solid"/>
    <s v="PT"/>
    <s v="GB"/>
    <n v="85"/>
    <s v="GBP"/>
    <s v="Southall"/>
    <n v="425"/>
    <n v="5"/>
    <s v="https://media.cos.com/assets/001/6c/c2/6cc2eef9fcfd9c62493dc910dc1f6f25dba9024b_xxl-1.jpg"/>
    <s v="https://media.cos.com/assets/001/b6/97/b697fc5ae5df9629fe4d556574976c394f4ed5c2_xxl-1.jpg"/>
    <s v="https://media.cos.com/assets/001/b6/97/b697fc5ae5df9629fe4d556574976c394f4ed5c2_xxl-1.jpg"/>
    <s v=""/>
    <s v=""/>
    <s v=""/>
    <s v=""/>
    <s v=""/>
    <s v=""/>
    <s v=""/>
    <m/>
    <m/>
    <m/>
    <m/>
    <m/>
    <b v="0"/>
    <s v=" 001shell : 001lyocell 100.0. 001details : 001cotton 100.0."/>
  </r>
  <r>
    <s v="cos"/>
    <s v="282563"/>
    <s v="IXIA Rubber Toe Thong"/>
    <x v="23"/>
    <s v="1282563001"/>
    <s v="1282563001252006"/>
    <s v="1282563001252006"/>
    <s v="Sandals Black, 37"/>
    <s v="Women"/>
    <s v="2615"/>
    <s v="Shoes"/>
    <s v="07300231153876"/>
    <s v="IE"/>
    <s v="Winter"/>
    <s v="202502"/>
    <s v="cos&gt;COS Ladies&gt;Ladieswear&gt;Accessories&gt;Shoes"/>
    <s v="Black"/>
    <s v="HM_270"/>
    <s v="37"/>
    <s v="64022000"/>
    <s v="1"/>
    <s v="500"/>
    <s v="G"/>
    <s v="Ethylene vinyl acetate"/>
    <s v="100,0"/>
    <s v=""/>
    <s v=""/>
    <s v=""/>
    <s v=""/>
    <s v=""/>
    <s v=""/>
    <s v=""/>
    <s v=""/>
    <s v="Solid"/>
    <s v="CN"/>
    <s v="GB"/>
    <n v="65"/>
    <s v="GBP"/>
    <s v="Southall"/>
    <n v="325"/>
    <n v="5"/>
    <s v="https://media.cos.com/assets/001/f2/5e/f25e4ec9342f8258bb228b92e148018394faae38_xxl-1.jpg"/>
    <s v="https://media.cos.com/assets/001/b5/93/b593b66b67ffb909fa613dd875c37cc1873c523f_xxl-1.jpg"/>
    <s v="https://media.cos.com/assets/001/bd/5c/bd5c58928ec02a3f958531ac0f2aa7db12daf65b_xxl-1.jpg"/>
    <s v="https://media.cos.com/assets/001/f0/b7/f0b7c72d3f9fa3be6dc90fe9f11cc238010cd12b_xxl-1.jpg"/>
    <s v=""/>
    <s v=""/>
    <s v=""/>
    <s v=""/>
    <s v=""/>
    <s v=""/>
    <m/>
    <m/>
    <m/>
    <m/>
    <m/>
    <b v="0"/>
    <s v=" 001upper : 001ethylenevinylacetate 100.0. 001lining : 001ethylenevinylacetate 100.0. 001sole : 001ethylenevinylacetate 100.0. 001sock : 001ethylenevinylacetate 100.0."/>
  </r>
  <r>
    <s v="cos"/>
    <s v="282575"/>
    <s v="Dueil Linen Shirt"/>
    <x v="5"/>
    <s v="1282575003"/>
    <s v="1282575003251006"/>
    <s v="1282575003251006"/>
    <s v="Shirt Yellow, 42"/>
    <s v="Women"/>
    <s v="2313"/>
    <s v="Blouses"/>
    <s v="07300230333828"/>
    <s v="IE"/>
    <s v="Summer"/>
    <s v="202501"/>
    <s v="cos&gt;COS Ladies&gt;Ladieswear&gt;Casual&gt;Shirt"/>
    <s v="Yellow"/>
    <s v="HM_175"/>
    <s v="42"/>
    <s v="62069010"/>
    <s v="1"/>
    <s v="29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90"/>
    <n v="18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575"/>
    <s v="Dueil Linen Shirt"/>
    <x v="5"/>
    <s v="1282575003"/>
    <s v="1282575003251007"/>
    <s v="1282575003251007"/>
    <s v="Shirt Yellow, 44"/>
    <s v="Women"/>
    <s v="2313"/>
    <s v="Blouses"/>
    <s v="07300230333835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4180"/>
    <n v="76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648"/>
    <s v="Alaja Dress (M)"/>
    <x v="18"/>
    <s v="1282648001"/>
    <s v="1282648001252004"/>
    <s v="1282648001252004"/>
    <s v="Dress Blue, M"/>
    <s v="Women"/>
    <s v="2317"/>
    <s v="Jersey"/>
    <s v="07300231465023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75"/>
    <n v="5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48"/>
    <s v="Alaja Dress (M)"/>
    <x v="18"/>
    <s v="1282648001"/>
    <s v="1282648001252005"/>
    <s v="1282648001252005"/>
    <s v="Dress Blue, L"/>
    <s v="Women"/>
    <s v="2317"/>
    <s v="Jersey"/>
    <s v="07300231465030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525"/>
    <n v="7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78"/>
    <s v="Sona Short Linen Dress"/>
    <x v="18"/>
    <s v="1282678001"/>
    <s v="1282678001252004"/>
    <s v="1282678001252004"/>
    <s v="Dress Black, 38"/>
    <s v="Women"/>
    <s v="2315"/>
    <s v="Dresses"/>
    <s v="07300232260573"/>
    <s v="IE"/>
    <s v="Winter"/>
    <s v="202502"/>
    <s v="cos&gt;COS Ladies&gt;Ladieswear&gt;Casual&gt;Dress"/>
    <s v="Black"/>
    <s v="HM_175"/>
    <s v="38"/>
    <s v="62044990"/>
    <s v="1"/>
    <s v="300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255"/>
    <n v="3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678"/>
    <s v="Sona Short Linen Dress"/>
    <x v="18"/>
    <s v="1282678001"/>
    <s v="1282678001252007"/>
    <s v="1282678001252007"/>
    <s v="Dress Black, 44"/>
    <s v="Women"/>
    <s v="2315"/>
    <s v="Dresses"/>
    <s v="07300232260603"/>
    <s v="IE"/>
    <s v="Winter"/>
    <s v="202502"/>
    <s v="cos&gt;COS Ladies&gt;Ladieswear&gt;Casual&gt;Dress"/>
    <s v="Black"/>
    <s v="HM_175"/>
    <s v="44"/>
    <s v="62044990"/>
    <s v="1"/>
    <s v="395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595"/>
    <n v="7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759"/>
    <s v="Brissie Skirt (M)"/>
    <x v="27"/>
    <s v="1282759001"/>
    <s v="1282759001251002"/>
    <s v="1282759001251002"/>
    <s v="Skirt Black, XS"/>
    <s v="Women"/>
    <s v="2317"/>
    <s v="Jersey"/>
    <s v="07300231425904"/>
    <s v="IE"/>
    <s v="Summer"/>
    <s v="202501"/>
    <s v="cos&gt;COS Ladies&gt;Ladieswear&gt;Casual&gt;Skirt"/>
    <s v="Black"/>
    <s v="HM_180"/>
    <s v="XS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8645"/>
    <n v="133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x v="27"/>
    <s v="1282759001"/>
    <s v="1282759001251003"/>
    <s v="1282759001251003"/>
    <s v="Skirt Black, S"/>
    <s v="Women"/>
    <s v="2317"/>
    <s v="Jersey"/>
    <s v="07300231428516"/>
    <s v="IE"/>
    <s v="Summer"/>
    <s v="202501"/>
    <s v="cos&gt;COS Ladies&gt;Ladieswear&gt;Casual&gt;Skirt"/>
    <s v="Black"/>
    <s v="HM_180"/>
    <s v="S"/>
    <s v="61045200"/>
    <s v="1"/>
    <s v="2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15535"/>
    <n v="23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x v="27"/>
    <s v="1282759001"/>
    <s v="1282759001251004"/>
    <s v="1282759001251004"/>
    <s v="Skirt Black, M"/>
    <s v="Women"/>
    <s v="2317"/>
    <s v="Jersey"/>
    <s v="07300231428523"/>
    <s v="IE"/>
    <s v="Summer"/>
    <s v="202501"/>
    <s v="cos&gt;COS Ladies&gt;Ladieswear&gt;Casual&gt;Skirt"/>
    <s v="Black"/>
    <s v="HM_180"/>
    <s v="M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9685"/>
    <n v="14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x v="27"/>
    <s v="1282759001"/>
    <s v="1282759001251005"/>
    <s v="1282759001251005"/>
    <s v="Skirt Black, L"/>
    <s v="Women"/>
    <s v="2317"/>
    <s v="Jersey"/>
    <s v="07300231428530"/>
    <s v="IE"/>
    <s v="Summer"/>
    <s v="202501"/>
    <s v="cos&gt;COS Ladies&gt;Ladieswear&gt;Casual&gt;Skirt"/>
    <s v="Black"/>
    <s v="HM_180"/>
    <s v="L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3380"/>
    <n v="52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877"/>
    <s v="Amphora Mini Straw Bucket Mira"/>
    <x v="8"/>
    <s v="1282877001"/>
    <s v="1282877001252001"/>
    <s v="1282877001252001"/>
    <s v="Shoulder bag Beige, NOSIZE"/>
    <s v="Women"/>
    <s v="2610"/>
    <s v="Bags"/>
    <s v="07300231334978"/>
    <s v="IE"/>
    <s v="Winter"/>
    <s v="202502"/>
    <s v="cos&gt;COS Ladies&gt;Ladieswear&gt;Accessories&gt;Bag"/>
    <s v="Beige"/>
    <s v="HM_000"/>
    <s v="NOSIZE"/>
    <s v="46021990"/>
    <s v="1"/>
    <s v="300"/>
    <s v="G"/>
    <s v="Straw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b1/59/b1598c91e2c7c16bb9eb55a00575bfe647f619b7_xxl-1.jpg"/>
    <s v="https://media.cos.com/assets/001/9f/f4/9ff45736298cfa9d10e2f7bf750df84e4496bb08_xxl-1.jpg"/>
    <s v="https://media.cos.com/assets/001/52/85/52850dea96bf2233ac4e8b4ed17d67dfefa6516a_xxl-1.jpg"/>
    <s v="https://media.cos.com/assets/001/b1/59/b1598c91e2c7c16bb9eb55a00575bfe647f619b7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straw 100.0. 001details : 001cowleather 100.0. 001lining : 001cotton 100.0."/>
  </r>
  <r>
    <s v="cos"/>
    <s v="282924"/>
    <s v="DF Almond Dress REG"/>
    <x v="18"/>
    <s v="1282924001"/>
    <s v="1282924001252002"/>
    <s v="1282924001252002"/>
    <s v="Dress White, XS"/>
    <s v="Women"/>
    <s v="2316"/>
    <s v="Heavyknit"/>
    <s v="07300231859570"/>
    <s v="IE"/>
    <s v="Winter"/>
    <s v="202502"/>
    <s v="cos&gt;COS Ladies&gt;Ladieswear&gt;Casual&gt;Dress"/>
    <s v="White"/>
    <s v="HM_176"/>
    <s v="X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x v="18"/>
    <s v="1282924001"/>
    <s v="1282924001252003"/>
    <s v="1282924001252003"/>
    <s v="Dress White, S"/>
    <s v="Women"/>
    <s v="2316"/>
    <s v="Heavyknit"/>
    <s v="07300231859587"/>
    <s v="IE"/>
    <s v="Winter"/>
    <s v="202502"/>
    <s v="cos&gt;COS Ladies&gt;Ladieswear&gt;Casual&gt;Dress"/>
    <s v="White"/>
    <s v="HM_176"/>
    <s v="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x v="18"/>
    <s v="1282924001"/>
    <s v="1282924001252004"/>
    <s v="1282924001252004"/>
    <s v="Dress White, M"/>
    <s v="Women"/>
    <s v="2316"/>
    <s v="Heavyknit"/>
    <s v="07300231859594"/>
    <s v="IE"/>
    <s v="Winter"/>
    <s v="202502"/>
    <s v="cos&gt;COS Ladies&gt;Ladieswear&gt;Casual&gt;Dress"/>
    <s v="White"/>
    <s v="HM_176"/>
    <s v="M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190"/>
    <n v="2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x v="18"/>
    <s v="1282924001"/>
    <s v="1282924001252005"/>
    <s v="1282924001252005"/>
    <s v="Dress White, L"/>
    <s v="Women"/>
    <s v="2316"/>
    <s v="Heavyknit"/>
    <s v="07300231859600"/>
    <s v="IE"/>
    <s v="Winter"/>
    <s v="202502"/>
    <s v="cos&gt;COS Ladies&gt;Ladieswear&gt;Casual&gt;Dress"/>
    <s v="White"/>
    <s v="HM_176"/>
    <s v="L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285"/>
    <n v="3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44"/>
    <s v="E Buffalo Vest REG"/>
    <x v="1"/>
    <s v="1282944001"/>
    <s v="1282944001252002"/>
    <s v="1282944001252002"/>
    <s v="Vest top White, XS"/>
    <s v="Women"/>
    <s v="2316"/>
    <s v="Heavyknit"/>
    <s v="07300231473936"/>
    <s v="IE"/>
    <s v="Winter"/>
    <s v="202502"/>
    <s v="cos&gt;COS Ladies&gt;Ladieswear&gt;Casual&gt;Top"/>
    <s v="White"/>
    <s v="HM_176"/>
    <s v="X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85"/>
    <n v="7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x v="1"/>
    <s v="1282944001"/>
    <s v="1282944001252003"/>
    <s v="1282944001252003"/>
    <s v="Vest top White, S"/>
    <s v="Women"/>
    <s v="2316"/>
    <s v="Heavyknit"/>
    <s v="07300231473943"/>
    <s v="IE"/>
    <s v="Winter"/>
    <s v="202502"/>
    <s v="cos&gt;COS Ladies&gt;Ladieswear&gt;Casual&gt;Top"/>
    <s v="White"/>
    <s v="HM_176"/>
    <s v="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x v="1"/>
    <s v="1282944001"/>
    <s v="1282944001252004"/>
    <s v="1282944001252004"/>
    <s v="Vest top White, M"/>
    <s v="Women"/>
    <s v="2316"/>
    <s v="Heavyknit"/>
    <s v="07300231473974"/>
    <s v="IE"/>
    <s v="Winter"/>
    <s v="202502"/>
    <s v="cos&gt;COS Ladies&gt;Ladieswear&gt;Casual&gt;Top"/>
    <s v="White"/>
    <s v="HM_176"/>
    <s v="M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x v="1"/>
    <s v="1282944001"/>
    <s v="1282944001252005"/>
    <s v="1282944001252005"/>
    <s v="Vest top White, L"/>
    <s v="Women"/>
    <s v="2316"/>
    <s v="Heavyknit"/>
    <s v="07300231473998"/>
    <s v="IE"/>
    <s v="Winter"/>
    <s v="202502"/>
    <s v="cos&gt;COS Ladies&gt;Ladieswear&gt;Casual&gt;Top"/>
    <s v="White"/>
    <s v="HM_176"/>
    <s v="L"/>
    <s v="61102099"/>
    <s v="1"/>
    <s v="24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165"/>
    <n v="3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3285"/>
    <s v="Iverny Sleeveless Dress (M)"/>
    <x v="18"/>
    <s v="1283285001"/>
    <s v="1283285001252002"/>
    <s v="1283285001252002"/>
    <s v="Dress Brown, XS"/>
    <s v="Women"/>
    <s v="2317"/>
    <s v="Jersey"/>
    <s v="07300231463661"/>
    <s v="IE"/>
    <s v="Winter"/>
    <s v="202502"/>
    <s v="cos&gt;COS Ladies&gt;Ladieswear&gt;Casual&gt;Dress"/>
    <s v="Brown"/>
    <s v="HM_176"/>
    <s v="XS"/>
    <s v="61044400"/>
    <s v="1"/>
    <s v="324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75"/>
    <n v="5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x v="18"/>
    <s v="1283285001"/>
    <s v="1283285001252003"/>
    <s v="1283285001252003"/>
    <s v="Dress Brown, S"/>
    <s v="Women"/>
    <s v="2317"/>
    <s v="Jersey"/>
    <s v="07300231463678"/>
    <s v="IE"/>
    <s v="Winter"/>
    <s v="202502"/>
    <s v="cos&gt;COS Ladies&gt;Ladieswear&gt;Casual&gt;Dress"/>
    <s v="Brown"/>
    <s v="HM_176"/>
    <s v="S"/>
    <s v="61044400"/>
    <s v="1"/>
    <s v="300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450"/>
    <n v="6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x v="18"/>
    <s v="1283285001"/>
    <s v="1283285001252004"/>
    <s v="1283285001252004"/>
    <s v="Dress Brown, M"/>
    <s v="Women"/>
    <s v="2317"/>
    <s v="Jersey"/>
    <s v="07300231463685"/>
    <s v="IE"/>
    <s v="Winter"/>
    <s v="202502"/>
    <s v="cos&gt;COS Ladies&gt;Ladieswear&gt;Casual&gt;Dress"/>
    <s v="Brown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x v="18"/>
    <s v="1283285002"/>
    <s v="1283285002252003"/>
    <s v="1283285002252003"/>
    <s v="Dress Red, S"/>
    <s v="Women"/>
    <s v="2317"/>
    <s v="Jersey"/>
    <s v="07300231465412"/>
    <s v="IE"/>
    <s v="Winter"/>
    <s v="202502"/>
    <s v="cos&gt;COS Ladies&gt;Ladieswear&gt;Casual&gt;Dress"/>
    <s v="Red"/>
    <s v="HM_176"/>
    <s v="S"/>
    <s v="61044400"/>
    <s v="1"/>
    <s v="366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x v="18"/>
    <s v="1283285002"/>
    <s v="1283285002252004"/>
    <s v="1283285002252004"/>
    <s v="Dress Red, M"/>
    <s v="Women"/>
    <s v="2317"/>
    <s v="Jersey"/>
    <s v="07300231465429"/>
    <s v="IE"/>
    <s v="Winter"/>
    <s v="202502"/>
    <s v="cos&gt;COS Ladies&gt;Ladieswear&gt;Casual&gt;Dress"/>
    <s v="Red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675"/>
    <n v="9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667"/>
    <s v="Sona Twisted Top"/>
    <x v="1"/>
    <s v="1283667001"/>
    <s v="1283667001252003"/>
    <s v="1283667001252003"/>
    <s v="Blouse White, 36"/>
    <s v="Women"/>
    <s v="2313"/>
    <s v="Blouses"/>
    <s v="07300232242173"/>
    <s v="IE"/>
    <s v="Winter"/>
    <s v="202502"/>
    <s v="cos&gt;COS Ladies&gt;Ladieswear&gt;Casual&gt;Top"/>
    <s v="Whit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x v="1"/>
    <s v="1283667001"/>
    <s v="1283667001252004"/>
    <s v="1283667001252004"/>
    <s v="Blouse White, 38"/>
    <s v="Women"/>
    <s v="2313"/>
    <s v="Blouses"/>
    <s v="07300232242180"/>
    <s v="IE"/>
    <s v="Winter"/>
    <s v="202502"/>
    <s v="cos&gt;COS Ladies&gt;Ladieswear&gt;Casual&gt;Top"/>
    <s v="White"/>
    <s v="HM_175"/>
    <s v="38"/>
    <s v="62069010"/>
    <s v="1"/>
    <s v="255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x v="1"/>
    <s v="1283667001"/>
    <s v="1283667001252005"/>
    <s v="1283667001252005"/>
    <s v="Blouse White, 40"/>
    <s v="Women"/>
    <s v="2313"/>
    <s v="Blouses"/>
    <s v="07300232242197"/>
    <s v="IE"/>
    <s v="Winter"/>
    <s v="202502"/>
    <s v="cos&gt;COS Ladies&gt;Ladieswear&gt;Casual&gt;Top"/>
    <s v="White"/>
    <s v="HM_175"/>
    <s v="40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525"/>
    <n v="7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x v="1"/>
    <s v="1283667001"/>
    <s v="1283667001252006"/>
    <s v="1283667001252006"/>
    <s v="Blouse White, 42"/>
    <s v="Women"/>
    <s v="2313"/>
    <s v="Blouses"/>
    <s v="07300232242203"/>
    <s v="IE"/>
    <s v="Winter"/>
    <s v="202502"/>
    <s v="cos&gt;COS Ladies&gt;Ladieswear&gt;Casual&gt;Top"/>
    <s v="White"/>
    <s v="HM_175"/>
    <s v="42"/>
    <s v="62069010"/>
    <s v="1"/>
    <s v="274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675"/>
    <n v="9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x v="1"/>
    <s v="1283667004"/>
    <s v="1283667004252003"/>
    <s v="1283667004252003"/>
    <s v="Blouse Blue, 36"/>
    <s v="Women"/>
    <s v="2313"/>
    <s v="Blouses"/>
    <s v="07300232243224"/>
    <s v="IE"/>
    <s v="Winter"/>
    <s v="202502"/>
    <s v="cos&gt;COS Ladies&gt;Ladieswear&gt;Casual&gt;Top"/>
    <s v="Blu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x v="1"/>
    <s v="1283667004"/>
    <s v="1283667004252005"/>
    <s v="1283667004252005"/>
    <s v="Blouse Blue, 40"/>
    <s v="Women"/>
    <s v="2313"/>
    <s v="Blouses"/>
    <s v="07300232243248"/>
    <s v="IE"/>
    <s v="Winter"/>
    <s v="202502"/>
    <s v="cos&gt;COS Ladies&gt;Ladieswear&gt;Casual&gt;Top"/>
    <s v="Blue"/>
    <s v="HM_175"/>
    <s v="40"/>
    <s v="62069010"/>
    <s v="1"/>
    <s v="266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x v="1"/>
    <s v="1283667004"/>
    <s v="1283667004252007"/>
    <s v="1283667004252007"/>
    <s v="Blouse Blue, 44"/>
    <s v="Women"/>
    <s v="2313"/>
    <s v="Blouses"/>
    <s v="07300232243262"/>
    <s v="IE"/>
    <s v="Winter"/>
    <s v="202502"/>
    <s v="cos&gt;COS Ladies&gt;Ladieswear&gt;Casual&gt;Top"/>
    <s v="Blue"/>
    <s v="HM_175"/>
    <s v="44"/>
    <s v="62069010"/>
    <s v="1"/>
    <s v="278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88"/>
    <s v="Jen Pencil Skirt"/>
    <x v="27"/>
    <s v="1283688002"/>
    <s v="1283688002252002"/>
    <s v="1283688002252002"/>
    <s v="Skirt White, 34"/>
    <s v="Women"/>
    <s v="2314"/>
    <s v="Skirts"/>
    <s v="07300232743397"/>
    <s v="IE"/>
    <s v="Winter"/>
    <s v="202502"/>
    <s v="cos&gt;COS Ladies&gt;Ladieswear&gt;Casual&gt;Skirt"/>
    <s v="White"/>
    <s v="HM_179"/>
    <s v="34"/>
    <s v="62045200"/>
    <s v="1"/>
    <s v="23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x v="27"/>
    <s v="1283688002"/>
    <s v="1283688002252003"/>
    <s v="1283688002252003"/>
    <s v="Skirt White, 36"/>
    <s v="Women"/>
    <s v="2314"/>
    <s v="Skirts"/>
    <s v="07300232743403"/>
    <s v="IE"/>
    <s v="Winter"/>
    <s v="202502"/>
    <s v="cos&gt;COS Ladies&gt;Ladieswear&gt;Casual&gt;Skirt"/>
    <s v="White"/>
    <s v="HM_179"/>
    <s v="36"/>
    <s v="62045200"/>
    <s v="1"/>
    <s v="25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x v="27"/>
    <s v="1283688002"/>
    <s v="1283688002252004"/>
    <s v="1283688002252004"/>
    <s v="Skirt White, 38"/>
    <s v="Women"/>
    <s v="2314"/>
    <s v="Skirts"/>
    <s v="07300232744912"/>
    <s v="IE"/>
    <s v="Winter"/>
    <s v="202502"/>
    <s v="cos&gt;COS Ladies&gt;Ladieswear&gt;Casual&gt;Skirt"/>
    <s v="White"/>
    <s v="HM_179"/>
    <s v="38"/>
    <s v="62045200"/>
    <s v="1"/>
    <s v="18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x v="27"/>
    <s v="1283688002"/>
    <s v="1283688002252005"/>
    <s v="1283688002252005"/>
    <s v="Skirt White, 40"/>
    <s v="Women"/>
    <s v="2314"/>
    <s v="Skirts"/>
    <s v="07300232744929"/>
    <s v="IE"/>
    <s v="Winter"/>
    <s v="202502"/>
    <s v="cos&gt;COS Ladies&gt;Ladieswear&gt;Casual&gt;Skirt"/>
    <s v="White"/>
    <s v="HM_179"/>
    <s v="40"/>
    <s v="62045200"/>
    <s v="1"/>
    <s v="21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0"/>
    <n v="2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716"/>
    <s v="Parsnip Cotton Trouser"/>
    <x v="6"/>
    <s v="1283716002"/>
    <s v="1283716002252002"/>
    <s v="1283716002252002"/>
    <s v="Trousers White, 34"/>
    <s v="Women"/>
    <s v="2312"/>
    <s v="Trousers"/>
    <s v="07300231464132"/>
    <s v="IE"/>
    <s v="Winter"/>
    <s v="202502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TR"/>
    <s v="GB"/>
    <n v="65"/>
    <s v="GBP"/>
    <s v="Southall"/>
    <n v="65"/>
    <n v="1"/>
    <s v="https://media.cos.com/assets/001/fc/3c/fc3c21eb24969b015b2c4482228c1b41e8a4abae_xxl-1.jpg"/>
    <s v="https://media.cos.com/assets/001/b0/89/b08993a08b020cd174654cd2050980711484aed6_xxl-1.jpg"/>
    <s v="https://media.cos.com/assets/001/fc/3c/fc3c21eb24969b015b2c4482228c1b41e8a4aba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6.0, 001elastane 4.0. 001pocketlining : 001cotton 100.0."/>
  </r>
  <r>
    <s v="cos"/>
    <s v="283720"/>
    <s v="Moonrock Pleated Dress"/>
    <x v="18"/>
    <s v="1283720001"/>
    <s v="1283720001251006"/>
    <s v="1283720001251006"/>
    <s v="Dress Blue, 42"/>
    <s v="Women"/>
    <s v="2315"/>
    <s v="Dresses"/>
    <s v="07300231934925"/>
    <s v="IE"/>
    <s v="Summer"/>
    <s v="202501"/>
    <s v="cos&gt;COS Ladies&gt;Ladieswear&gt;Casual&gt;Dress"/>
    <s v="Turquoise"/>
    <s v="HM_175"/>
    <s v="42"/>
    <s v="62044300"/>
    <s v="1"/>
    <s v="455"/>
    <s v="G"/>
    <s v="Polyester"/>
    <s v="100,0"/>
    <s v=""/>
    <s v=""/>
    <s v=""/>
    <s v=""/>
    <s v=""/>
    <s v=""/>
    <s v=""/>
    <s v=""/>
    <s v="Solid"/>
    <s v="TR"/>
    <s v="GB"/>
    <n v="180"/>
    <s v="GBP"/>
    <s v="Southall"/>
    <n v="1980"/>
    <n v="11"/>
    <s v="https://media.cos.com/assets/001/fb/07/fb076742d6b21d79f4458f2df97eb0bf1b8aeacc_xxl-1.jpg"/>
    <s v="https://media.cos.com/assets/001/56/89/5689d1d364eff34d3634c3b92136822315220aa4_xxl-1.jpg"/>
    <s v="https://media.cos.com/assets/001/57/a2/57a295ff090a7e56a00001f832cd15702bca49ca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polyester 100.0."/>
  </r>
  <r>
    <s v="cos"/>
    <s v="283851"/>
    <s v="Deck Broiderie Shirt Dress"/>
    <x v="18"/>
    <s v="1283851001"/>
    <s v="1283851001252004"/>
    <s v="1283851001252004"/>
    <s v="Dress White, 38"/>
    <s v="Women"/>
    <s v="2315"/>
    <s v="Dresses"/>
    <s v="07300232878044"/>
    <s v="IE"/>
    <s v="Winter"/>
    <s v="202502"/>
    <s v="cos&gt;COS Ladies&gt;Ladieswear&gt;Casual&gt;Dress"/>
    <s v="White"/>
    <s v="HM_175"/>
    <s v="38"/>
    <s v="62044200"/>
    <s v="1"/>
    <s v="427"/>
    <s v="G"/>
    <s v="Cotton"/>
    <s v="100,0"/>
    <s v=""/>
    <s v=""/>
    <s v=""/>
    <s v=""/>
    <s v=""/>
    <s v=""/>
    <s v=""/>
    <s v=""/>
    <s v="Solid"/>
    <s v="TR"/>
    <s v="GB"/>
    <n v="119"/>
    <s v="GBP"/>
    <s v="Southall"/>
    <n v="714"/>
    <n v="6"/>
    <s v="https://media.cos.com/assets/001/ec/e2/ece2b2868667a519416caf1a6a9aa92b62da2d80_xxl-1.jpg"/>
    <s v="https://media.cos.com/assets/001/91/3c/913c4aef9f794ad779d596dcd857db1b376deee9_xxl-1.jpg"/>
    <s v="https://media.cos.com/assets/001/ec/e2/ece2b2868667a519416caf1a6a9aa92b62da2d8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3854"/>
    <s v="Namu Cotton Swing Dress"/>
    <x v="18"/>
    <s v="1283854001"/>
    <s v="1283854001252002"/>
    <s v="1283854001252002"/>
    <s v="Dress Black, 34"/>
    <s v="Women"/>
    <s v="2315"/>
    <s v="Dresses"/>
    <s v="07300232515987"/>
    <s v="IE"/>
    <s v="Winter"/>
    <s v="202502"/>
    <s v="cos&gt;COS Ladies&gt;Ladieswear&gt;Casual&gt;Dress"/>
    <s v="Black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x v="18"/>
    <s v="1283854001"/>
    <s v="1283854001252003"/>
    <s v="1283854001252003"/>
    <s v="Dress Black, 36"/>
    <s v="Women"/>
    <s v="2315"/>
    <s v="Dresses"/>
    <s v="07300232516632"/>
    <s v="IE"/>
    <s v="Winter"/>
    <s v="202502"/>
    <s v="cos&gt;COS Ladies&gt;Ladieswear&gt;Casual&gt;Dress"/>
    <s v="Black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x v="18"/>
    <s v="1283854001"/>
    <s v="1283854001252004"/>
    <s v="1283854001252004"/>
    <s v="Dress Black, 38"/>
    <s v="Women"/>
    <s v="2315"/>
    <s v="Dresses"/>
    <s v="07300232516670"/>
    <s v="IE"/>
    <s v="Winter"/>
    <s v="202502"/>
    <s v="cos&gt;COS Ladies&gt;Ladieswear&gt;Casual&gt;Dress"/>
    <s v="Black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x v="18"/>
    <s v="1283854001"/>
    <s v="1283854001252005"/>
    <s v="1283854001252005"/>
    <s v="Dress Black, 40"/>
    <s v="Women"/>
    <s v="2315"/>
    <s v="Dresses"/>
    <s v="07300232516915"/>
    <s v="IE"/>
    <s v="Winter"/>
    <s v="202502"/>
    <s v="cos&gt;COS Ladies&gt;Ladieswear&gt;Casual&gt;Dress"/>
    <s v="Black"/>
    <s v="HM_175"/>
    <s v="40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x v="18"/>
    <s v="1283854003"/>
    <s v="1283854003252002"/>
    <s v="1283854003252002"/>
    <s v="Dress Red, 34"/>
    <s v="Women"/>
    <s v="2315"/>
    <s v="Dresses"/>
    <s v="07300232516007"/>
    <s v="IE"/>
    <s v="Winter"/>
    <s v="202502"/>
    <s v="cos&gt;COS Ladies&gt;Ladieswear&gt;Casual&gt;Dress"/>
    <s v="Red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285"/>
    <n v="3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x v="18"/>
    <s v="1283854003"/>
    <s v="1283854003252003"/>
    <s v="1283854003252003"/>
    <s v="Dress Red, 36"/>
    <s v="Women"/>
    <s v="2315"/>
    <s v="Dresses"/>
    <s v="07300232516663"/>
    <s v="IE"/>
    <s v="Winter"/>
    <s v="202502"/>
    <s v="cos&gt;COS Ladies&gt;Ladieswear&gt;Casual&gt;Dress"/>
    <s v="Red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x v="18"/>
    <s v="1283854003"/>
    <s v="1283854003252004"/>
    <s v="1283854003252004"/>
    <s v="Dress Red, 38"/>
    <s v="Women"/>
    <s v="2315"/>
    <s v="Dresses"/>
    <s v="07300232516700"/>
    <s v="IE"/>
    <s v="Winter"/>
    <s v="202502"/>
    <s v="cos&gt;COS Ladies&gt;Ladieswear&gt;Casual&gt;Dress"/>
    <s v="Red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5"/>
    <s v="Michel Printed Dress"/>
    <x v="18"/>
    <s v="1283855001"/>
    <s v="1283855001252004"/>
    <s v="1283855001252004"/>
    <s v="Dress Brown, 38"/>
    <s v="Women"/>
    <s v="2315"/>
    <s v="Dresses"/>
    <s v="07300232545052"/>
    <s v="IE"/>
    <s v="Winter"/>
    <s v="202502"/>
    <s v="cos&gt;COS Ladies&gt;Ladieswear&gt;Casual&gt;Dress"/>
    <s v="Brown"/>
    <s v="HM_175"/>
    <s v="38"/>
    <s v="62044200"/>
    <s v="1"/>
    <s v="27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5"/>
    <s v="Michel Printed Dress"/>
    <x v="18"/>
    <s v="1283855001"/>
    <s v="1283855001252006"/>
    <s v="1283855001252006"/>
    <s v="Dress Brown, 42"/>
    <s v="Women"/>
    <s v="2315"/>
    <s v="Dresses"/>
    <s v="07300232545076"/>
    <s v="IE"/>
    <s v="Winter"/>
    <s v="202502"/>
    <s v="cos&gt;COS Ladies&gt;Ladieswear&gt;Casual&gt;Dress"/>
    <s v="Brown"/>
    <s v="HM_175"/>
    <s v="42"/>
    <s v="62044200"/>
    <s v="1"/>
    <s v="28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6"/>
    <s v="Lucille Dress"/>
    <x v="18"/>
    <s v="1283856001"/>
    <s v="1283856001252004"/>
    <s v="1283856001252004"/>
    <s v="Dress Black, 38"/>
    <s v="Women"/>
    <s v="2315"/>
    <s v="Dresses"/>
    <s v="07300233070737"/>
    <s v="IE"/>
    <s v="Winter"/>
    <s v="202502"/>
    <s v="cos&gt;COS Ladies&gt;Ladieswear&gt;Casual&gt;Dress"/>
    <s v="Black"/>
    <s v="HM_175"/>
    <s v="38"/>
    <s v="62044990"/>
    <s v="1"/>
    <s v="512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238"/>
    <n v="2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x v="18"/>
    <s v="1283856001"/>
    <s v="1283856001252006"/>
    <s v="1283856001252006"/>
    <s v="Dress Black, 42"/>
    <s v="Women"/>
    <s v="2315"/>
    <s v="Dresses"/>
    <s v="07300233070751"/>
    <s v="IE"/>
    <s v="Winter"/>
    <s v="202502"/>
    <s v="cos&gt;COS Ladies&gt;Ladieswear&gt;Casual&gt;Dress"/>
    <s v="Black"/>
    <s v="HM_175"/>
    <s v="42"/>
    <s v="62044990"/>
    <s v="1"/>
    <s v="50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x v="18"/>
    <s v="1283856001"/>
    <s v="1283856001252007"/>
    <s v="1283856001252007"/>
    <s v="Dress Black, 44"/>
    <s v="Women"/>
    <s v="2315"/>
    <s v="Dresses"/>
    <s v="07300233070768"/>
    <s v="IE"/>
    <s v="Winter"/>
    <s v="202502"/>
    <s v="cos&gt;COS Ladies&gt;Ladieswear&gt;Casual&gt;Dress"/>
    <s v="Black"/>
    <s v="HM_175"/>
    <s v="44"/>
    <s v="62044990"/>
    <s v="1"/>
    <s v="54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68"/>
    <s v="Zin Wool Coat 2"/>
    <x v="25"/>
    <s v="1283868001"/>
    <s v="1283868001251002"/>
    <s v="1283868001251002"/>
    <s v="Coat Beige, 34"/>
    <s v="Women"/>
    <s v="2310"/>
    <s v="Outdoor"/>
    <s v="07300230462191"/>
    <s v="IE"/>
    <s v="Summer"/>
    <s v="202501"/>
    <s v="cos&gt;COS Ladies&gt;Ladieswear&gt;Casual&gt;Coat"/>
    <s v="Beige"/>
    <s v="HM_175"/>
    <s v="34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8225"/>
    <n v="8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x v="25"/>
    <s v="1283868001"/>
    <s v="1283868001251003"/>
    <s v="1283868001251003"/>
    <s v="Coat Beige, 36"/>
    <s v="Women"/>
    <s v="2310"/>
    <s v="Outdoor"/>
    <s v="07300230462207"/>
    <s v="IE"/>
    <s v="Summer"/>
    <s v="202501"/>
    <s v="cos&gt;COS Ladies&gt;Ladieswear&gt;Casual&gt;Coat"/>
    <s v="Beige"/>
    <s v="HM_175"/>
    <s v="36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1700"/>
    <n v="52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x v="25"/>
    <s v="1283868001"/>
    <s v="1283868001251004"/>
    <s v="1283868001251004"/>
    <s v="Coat Beige, 38"/>
    <s v="Women"/>
    <s v="2310"/>
    <s v="Outdoor"/>
    <s v="07300230464614"/>
    <s v="IE"/>
    <s v="Summer"/>
    <s v="202501"/>
    <s v="cos&gt;COS Ladies&gt;Ladieswear&gt;Casual&gt;Coat"/>
    <s v="Beige"/>
    <s v="HM_175"/>
    <s v="38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2475"/>
    <n v="1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4255"/>
    <s v="M Rolo Summer Dress REG"/>
    <x v="18"/>
    <s v="1284255001"/>
    <s v="1284255001251003"/>
    <s v="1284255001251003"/>
    <s v="Dress Blue, S"/>
    <s v="Women"/>
    <s v="2316"/>
    <s v="Heavyknit"/>
    <s v="07300231246813"/>
    <s v="IE"/>
    <s v="Summer"/>
    <s v="202501"/>
    <s v="cos&gt;COS Ladies&gt;Ladieswear&gt;Casual&gt;Dress"/>
    <s v="Blue"/>
    <s v="HM_176"/>
    <s v="S"/>
    <s v="61044400"/>
    <s v="1"/>
    <s v="54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485"/>
    <n v="41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255"/>
    <s v="M Rolo Summer Dress REG"/>
    <x v="18"/>
    <s v="1284255001"/>
    <s v="1284255001251004"/>
    <s v="1284255001251004"/>
    <s v="Dress Blue, M"/>
    <s v="Women"/>
    <s v="2316"/>
    <s v="Heavyknit"/>
    <s v="07300231246820"/>
    <s v="IE"/>
    <s v="Summer"/>
    <s v="202501"/>
    <s v="cos&gt;COS Ladies&gt;Ladieswear&gt;Casual&gt;Dress"/>
    <s v="Blue"/>
    <s v="HM_176"/>
    <s v="M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060"/>
    <n v="36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716"/>
    <s v="MERREL SILK LINEN KNIT SHIRT"/>
    <x v="5"/>
    <s v="1284716001"/>
    <s v="1284716001252004"/>
    <s v="1284716001252004"/>
    <s v="Shirt Mole, L"/>
    <s v="Men"/>
    <s v="4516"/>
    <s v="Heavyknit"/>
    <s v="07300231463906"/>
    <s v="IE"/>
    <s v="Winter"/>
    <s v="202502"/>
    <s v="cos&gt;COS Men&gt;Menswear&gt;Casual&gt;Shirt"/>
    <s v="Beige"/>
    <s v="HM_186"/>
    <s v="L"/>
    <s v="61059090"/>
    <s v="1"/>
    <s v="200"/>
    <s v="G"/>
    <s v=""/>
    <s v="44,0"/>
    <s v=""/>
    <s v="36,0"/>
    <s v=""/>
    <s v="20,0"/>
    <s v=""/>
    <s v=""/>
    <s v=""/>
    <s v=""/>
    <s v="Solid"/>
    <s v="CN"/>
    <s v="GB"/>
    <n v="95"/>
    <s v="GBP"/>
    <s v="Southall"/>
    <n v="190"/>
    <n v="2"/>
    <s v="https://media.cos.com/assets/001/3b/b8/3bb8780bc1869a24c0fbe6c49906431c1f6144fc_xxl-1.jpg"/>
    <s v="https://media.cos.com/assets/001/7a/8a/7a8af0c1a6813b50cda396e414c59ada3c68217a_xxl-1.jpg"/>
    <s v="https://media.cos.com/assets/001/3b/b8/3bb8780bc1869a24c0fbe6c49906431c1f6144fc_xxl-1.jpg"/>
    <s v=""/>
    <s v=""/>
    <s v=""/>
    <s v=""/>
    <s v=""/>
    <s v=""/>
    <s v=""/>
    <s v="Machine wash cold. gentle cycle"/>
    <s v="No dry clean"/>
    <s v="Line dry"/>
    <s v="Medium iron"/>
    <s v="Only non-chlorine bleach when needed"/>
    <b v="0"/>
    <s v=" 001shell : 001linen 44.0, 001cotton 36.0, 001mulberrysilk 20.0."/>
  </r>
  <r>
    <s v="cos"/>
    <s v="284886"/>
    <s v="Subak Linen Dress"/>
    <x v="18"/>
    <s v="1284886001"/>
    <s v="1284886001251002"/>
    <s v="1284886001251002"/>
    <s v="Dress Black, 34"/>
    <s v="Women"/>
    <s v="2315"/>
    <s v="Dresses"/>
    <s v="07300230909962"/>
    <s v="IE"/>
    <s v="Summer"/>
    <s v="202501"/>
    <s v="cos&gt;COS Ladies&gt;Ladieswear&gt;Casual&gt;Dress"/>
    <s v="Black"/>
    <s v="HM_175"/>
    <s v="34"/>
    <s v="62044990"/>
    <s v="1"/>
    <s v="39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5320"/>
    <n v="5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x v="18"/>
    <s v="1284886001"/>
    <s v="1284886001251003"/>
    <s v="1284886001251003"/>
    <s v="Dress Black, 36"/>
    <s v="Women"/>
    <s v="2315"/>
    <s v="Dresses"/>
    <s v="07300230909979"/>
    <s v="IE"/>
    <s v="Summer"/>
    <s v="202501"/>
    <s v="cos&gt;COS Ladies&gt;Ladieswear&gt;Casual&gt;Dress"/>
    <s v="Black"/>
    <s v="HM_175"/>
    <s v="36"/>
    <s v="6204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8740"/>
    <n v="92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x v="18"/>
    <s v="1284886001"/>
    <s v="1284886001251004"/>
    <s v="1284886001251004"/>
    <s v="Dress Black, 38"/>
    <s v="Women"/>
    <s v="2315"/>
    <s v="Dresses"/>
    <s v="07300230909986"/>
    <s v="IE"/>
    <s v="Summer"/>
    <s v="202501"/>
    <s v="cos&gt;COS Ladies&gt;Ladieswear&gt;Casual&gt;Dress"/>
    <s v="Black"/>
    <s v="HM_175"/>
    <s v="38"/>
    <s v="62044990"/>
    <s v="1"/>
    <s v="45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310"/>
    <n v="98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x v="18"/>
    <s v="1284886001"/>
    <s v="1284886001251005"/>
    <s v="1284886001251005"/>
    <s v="Dress Black, 40"/>
    <s v="Women"/>
    <s v="2315"/>
    <s v="Dresses"/>
    <s v="07300230909993"/>
    <s v="IE"/>
    <s v="Summer"/>
    <s v="202501"/>
    <s v="cos&gt;COS Ladies&gt;Ladieswear&gt;Casual&gt;Dress"/>
    <s v="Black"/>
    <s v="HM_175"/>
    <s v="40"/>
    <s v="62044990"/>
    <s v="1"/>
    <s v="4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125"/>
    <n v="75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x v="18"/>
    <s v="1284886001"/>
    <s v="1284886001251006"/>
    <s v="1284886001251006"/>
    <s v="Dress Black, 42"/>
    <s v="Women"/>
    <s v="2315"/>
    <s v="Dresses"/>
    <s v="07300230910005"/>
    <s v="IE"/>
    <s v="Summer"/>
    <s v="202501"/>
    <s v="cos&gt;COS Ladies&gt;Ladieswear&gt;Casual&gt;Dress"/>
    <s v="Black"/>
    <s v="HM_175"/>
    <s v="42"/>
    <s v="62044990"/>
    <s v="1"/>
    <s v="45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505"/>
    <n v="79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x v="18"/>
    <s v="1284886001"/>
    <s v="1284886001251007"/>
    <s v="1284886001251007"/>
    <s v="Dress Black, 44"/>
    <s v="Women"/>
    <s v="2315"/>
    <s v="Dresses"/>
    <s v="07300230911514"/>
    <s v="IE"/>
    <s v="Summer"/>
    <s v="202501"/>
    <s v="cos&gt;COS Ladies&gt;Ladieswear&gt;Casual&gt;Dress"/>
    <s v="Black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120"/>
    <n v="9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x v="18"/>
    <s v="1284886002"/>
    <s v="1284886002251007"/>
    <s v="1284886002251007"/>
    <s v="Dress Orange, 44"/>
    <s v="Women"/>
    <s v="2315"/>
    <s v="Dresses"/>
    <s v="07300230911347"/>
    <s v="IE"/>
    <s v="Summer"/>
    <s v="202501"/>
    <s v="cos&gt;COS Ladies&gt;Ladieswear&gt;Casual&gt;Dress"/>
    <s v="Orange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b/77/eb7777e28c27163d1eea21ed14f77555b4c277dc_xxl-1.jpg"/>
    <s v="https://media.cos.com/assets/001/84/31/84310b02025f0c018e943f5d58fb1b26072ae29f_xxl-1.jpg"/>
    <s v="https://media.cos.com/assets/001/84/31/84310b02025f0c018e943f5d58fb1b26072ae29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5099"/>
    <s v="M Mochi Dress RLX"/>
    <x v="18"/>
    <s v="1285099002"/>
    <s v="1285099002252005"/>
    <s v="1285099002252005"/>
    <s v="Dress Black, L"/>
    <s v="Women"/>
    <s v="2316"/>
    <s v="Heavyknit"/>
    <s v="07300231563156"/>
    <s v="IE"/>
    <s v="Winter"/>
    <s v="202502"/>
    <s v="cos&gt;COS Ladies&gt;Ladieswear&gt;Casual&gt;Dress"/>
    <s v="Black"/>
    <s v="HM_176"/>
    <s v="L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170"/>
    <n v="2"/>
    <s v="https://media.cos.com/assets/001/cc/39/cc397eb78dfaa9d800123fe43f90b724bbf747ec_xxl-1.jpg"/>
    <s v="https://media.cos.com/assets/001/63/59/635949fad1b7aafc9c7f1220dda82f54d6344a7f_xxl-1.jpg"/>
    <s v="https://media.cos.com/assets/001/6a/a1/6aa12d683bd122c9aaee35a7851f5759cdbd60dd_xxl-1.jpg"/>
    <s v=""/>
    <s v=""/>
    <s v=""/>
    <s v=""/>
    <s v=""/>
    <s v="https://media.cos.com/assets/001/cc/39/cc397eb78dfaa9d800123fe43f90b724bbf747ec_xxl-1.jpg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5567"/>
    <s v="Deck Stripe Shorts"/>
    <x v="15"/>
    <s v="1285567001"/>
    <s v="1285567001252002"/>
    <s v="1285567001252002"/>
    <s v="Shorts Blue, 34"/>
    <s v="Women"/>
    <s v="2312"/>
    <s v="Trousers"/>
    <s v="07300232129016"/>
    <s v="IE"/>
    <s v="Winter"/>
    <s v="202502"/>
    <s v="cos&gt;COS Ladies&gt;Ladieswear&gt;Casual&gt;Shorts"/>
    <s v="Turquoise"/>
    <s v="HM_179"/>
    <s v="34"/>
    <s v="62046290"/>
    <s v="1"/>
    <s v="115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55"/>
    <n v="1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5567"/>
    <s v="Deck Stripe Shorts"/>
    <x v="15"/>
    <s v="1285567001"/>
    <s v="1285567001252006"/>
    <s v="1285567001252006"/>
    <s v="Shorts Blue, 42"/>
    <s v="Women"/>
    <s v="2312"/>
    <s v="Trousers"/>
    <s v="07300232129061"/>
    <s v="IE"/>
    <s v="Winter"/>
    <s v="202502"/>
    <s v="cos&gt;COS Ladies&gt;Ladieswear&gt;Casual&gt;Shorts"/>
    <s v="Turquoise"/>
    <s v="HM_179"/>
    <s v="42"/>
    <s v="62046290"/>
    <s v="1"/>
    <s v="150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165"/>
    <n v="3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6190"/>
    <s v="Albertina Co/Li Dress (E)"/>
    <x v="18"/>
    <s v="1286190002"/>
    <s v="1286190002252002"/>
    <s v="1286190002252002"/>
    <s v="Dress Black, XS"/>
    <s v="Women"/>
    <s v="2317"/>
    <s v="Jersey"/>
    <s v="07300231460592"/>
    <s v="IE"/>
    <s v="Winter"/>
    <s v="202502"/>
    <s v="cos&gt;COS Ladies&gt;Ladieswear&gt;Casual&gt;Dress"/>
    <s v="Black"/>
    <s v="HM_176"/>
    <s v="XS"/>
    <s v="61044200"/>
    <s v="1"/>
    <s v="253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75"/>
    <n v="1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x v="18"/>
    <s v="1286190002"/>
    <s v="1286190002252004"/>
    <s v="1286190002252004"/>
    <s v="Dress Black, M"/>
    <s v="Women"/>
    <s v="2317"/>
    <s v="Jersey"/>
    <s v="07300231464910"/>
    <s v="IE"/>
    <s v="Winter"/>
    <s v="202502"/>
    <s v="cos&gt;COS Ladies&gt;Ladieswear&gt;Casual&gt;Dress"/>
    <s v="Black"/>
    <s v="HM_176"/>
    <s v="M"/>
    <s v="61044200"/>
    <s v="1"/>
    <s v="267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525"/>
    <n v="7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x v="18"/>
    <s v="1286190002"/>
    <s v="1286190002252005"/>
    <s v="1286190002252005"/>
    <s v="Dress Black, L"/>
    <s v="Women"/>
    <s v="2317"/>
    <s v="Jersey"/>
    <s v="07300231464927"/>
    <s v="IE"/>
    <s v="Winter"/>
    <s v="202502"/>
    <s v="cos&gt;COS Ladies&gt;Ladieswear&gt;Casual&gt;Dress"/>
    <s v="Black"/>
    <s v="HM_176"/>
    <s v="L"/>
    <s v="61044200"/>
    <s v="1"/>
    <s v="500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150"/>
    <n v="2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255"/>
    <s v="Lizzie Draped Top (M)"/>
    <x v="1"/>
    <s v="1286255001"/>
    <s v="1286255001252003"/>
    <s v="1286255001252003"/>
    <s v="Vest top White, S"/>
    <s v="Women"/>
    <s v="2317"/>
    <s v="Jersey"/>
    <s v="07300231463197"/>
    <s v="IE"/>
    <s v="Winter"/>
    <s v="202502"/>
    <s v="cos&gt;COS Ladies&gt;Ladieswear&gt;Casual&gt;Top"/>
    <s v="Whit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x v="1"/>
    <s v="1286255001"/>
    <s v="1286255001252004"/>
    <s v="1286255001252004"/>
    <s v="Vest top White, M"/>
    <s v="Women"/>
    <s v="2317"/>
    <s v="Jersey"/>
    <s v="07300231463203"/>
    <s v="IE"/>
    <s v="Winter"/>
    <s v="202502"/>
    <s v="cos&gt;COS Ladies&gt;Ladieswear&gt;Casual&gt;Top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x v="1"/>
    <s v="1286255002"/>
    <s v="1286255002252003"/>
    <s v="1286255002252003"/>
    <s v="Vest top Red, S"/>
    <s v="Women"/>
    <s v="2317"/>
    <s v="Jersey"/>
    <s v="07300231898876"/>
    <s v="IE"/>
    <s v="Winter"/>
    <s v="202502"/>
    <s v="cos&gt;COS Ladies&gt;Ladieswear&gt;Casual&gt;Top"/>
    <s v="Red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660"/>
    <n v="12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x v="1"/>
    <s v="1286255002"/>
    <s v="1286255002252004"/>
    <s v="1286255002252004"/>
    <s v="Vest top Red, M"/>
    <s v="Women"/>
    <s v="2317"/>
    <s v="Jersey"/>
    <s v="07300231898883"/>
    <s v="IE"/>
    <s v="Winter"/>
    <s v="202502"/>
    <s v="cos&gt;COS Ladies&gt;Ladieswear&gt;Casual&gt;Top"/>
    <s v="Red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x v="1"/>
    <s v="1286255004"/>
    <s v="1286255004252003"/>
    <s v="1286255004252003"/>
    <s v="Vest top Blue, S"/>
    <s v="Women"/>
    <s v="2317"/>
    <s v="Jersey"/>
    <s v="07300232550711"/>
    <s v="IE"/>
    <s v="Winter"/>
    <s v="202502"/>
    <s v="cos&gt;COS Ladies&gt;Ladieswear&gt;Casual&gt;Top"/>
    <s v="Blu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x v="1"/>
    <s v="1286255004"/>
    <s v="1286255004252004"/>
    <s v="1286255004252004"/>
    <s v="Vest top Blue, M"/>
    <s v="Women"/>
    <s v="2317"/>
    <s v="Jersey"/>
    <s v="07300232550728"/>
    <s v="IE"/>
    <s v="Winter"/>
    <s v="202502"/>
    <s v="cos&gt;COS Ladies&gt;Ladieswear&gt;Casual&gt;Top"/>
    <s v="Blu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x v="1"/>
    <s v="1286255004"/>
    <s v="1286255004252005"/>
    <s v="1286255004252005"/>
    <s v="Vest top Blue, L"/>
    <s v="Women"/>
    <s v="2317"/>
    <s v="Jersey"/>
    <s v="07300232550735"/>
    <s v="IE"/>
    <s v="Winter"/>
    <s v="202502"/>
    <s v="cos&gt;COS Ladies&gt;Ladieswear&gt;Casual&gt;Top"/>
    <s v="Blue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447"/>
    <s v="Fiador Sailor Denim"/>
    <x v="2"/>
    <s v="1286447003"/>
    <s v="1286447003251007"/>
    <s v="1286447003251007"/>
    <s v="Trousers Beige, 44"/>
    <s v="Women"/>
    <s v="2318"/>
    <s v="Denim"/>
    <s v="07300231657008"/>
    <s v="IE"/>
    <s v="Summer"/>
    <s v="202501"/>
    <s v="cos&gt;COS Ladies&gt;Ladieswear&gt;Casual&gt;Jeans"/>
    <s v="Beige"/>
    <s v="HM_179"/>
    <s v="4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20/0c/200c649e56dae7924b992549aa88c0e4b15682f9_xxl-1.jpg"/>
    <s v="https://media.cos.com/assets/001/4b/fb/4bfb6c2ac07c1971d7d3072809bb9764457a7ea8_xxl-1.jpg"/>
    <s v="https://media.cos.com/assets/001/20/0c/200c649e56dae7924b992549aa88c0e4b15682f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polyester 65.0, 001cotton 35.0."/>
  </r>
  <r>
    <s v="cos"/>
    <s v="286798"/>
    <s v="Jen Denim Pencil Skirt"/>
    <x v="27"/>
    <s v="1286798001"/>
    <s v="1286798001252002"/>
    <s v="1286798001252002"/>
    <s v="Skirt Blue, 34"/>
    <s v="Women"/>
    <s v="2314"/>
    <s v="Skirts"/>
    <s v="07300232398108"/>
    <s v="IE"/>
    <s v="Winter"/>
    <s v="202502"/>
    <s v="cos&gt;COS Ladies&gt;Ladieswear&gt;Casual&gt;Skirt"/>
    <s v="Blue"/>
    <s v="HM_179"/>
    <s v="34"/>
    <s v="62045300"/>
    <s v="1"/>
    <s v="3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x v="27"/>
    <s v="1286798001"/>
    <s v="1286798001252003"/>
    <s v="1286798001252003"/>
    <s v="Skirt Blue, 36"/>
    <s v="Women"/>
    <s v="2314"/>
    <s v="Skirts"/>
    <s v="07300232399914"/>
    <s v="IE"/>
    <s v="Winter"/>
    <s v="202502"/>
    <s v="cos&gt;COS Ladies&gt;Ladieswear&gt;Casual&gt;Skirt"/>
    <s v="Blue"/>
    <s v="HM_179"/>
    <s v="36"/>
    <s v="62045300"/>
    <s v="1"/>
    <s v="3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"/>
    <n v="1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x v="27"/>
    <s v="1286798001"/>
    <s v="1286798001252004"/>
    <s v="1286798001252004"/>
    <s v="Skirt Blue, 38"/>
    <s v="Women"/>
    <s v="2314"/>
    <s v="Skirts"/>
    <s v="07300232399921"/>
    <s v="IE"/>
    <s v="Winter"/>
    <s v="202502"/>
    <s v="cos&gt;COS Ladies&gt;Ladieswear&gt;Casual&gt;Skirt"/>
    <s v="Blue"/>
    <s v="HM_179"/>
    <s v="38"/>
    <s v="62045300"/>
    <s v="1"/>
    <s v="3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x v="27"/>
    <s v="1286798001"/>
    <s v="1286798001252007"/>
    <s v="1286798001252007"/>
    <s v="Skirt Blue, 44"/>
    <s v="Women"/>
    <s v="2314"/>
    <s v="Skirts"/>
    <s v="07300232399952"/>
    <s v="IE"/>
    <s v="Winter"/>
    <s v="202502"/>
    <s v="cos&gt;COS Ladies&gt;Ladieswear&gt;Casual&gt;Skirt"/>
    <s v="Blue"/>
    <s v="HM_179"/>
    <s v="44"/>
    <s v="62045300"/>
    <s v="1"/>
    <s v="3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7755"/>
    <s v="Vayne Top"/>
    <x v="1"/>
    <s v="1287755001"/>
    <s v="1287755001252002"/>
    <s v="1287755001252002"/>
    <s v="Blouse White, 34"/>
    <s v="Women"/>
    <s v="2313"/>
    <s v="Blouses"/>
    <s v="07300232874688"/>
    <s v="IE"/>
    <s v="Winter"/>
    <s v="202502"/>
    <s v="cos&gt;COS Ladies&gt;Ladieswear&gt;Casual&gt;Top"/>
    <s v="White"/>
    <s v="HM_175"/>
    <s v="34"/>
    <s v="62063000"/>
    <s v="1"/>
    <s v="16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x v="1"/>
    <s v="1287755001"/>
    <s v="1287755001252003"/>
    <s v="1287755001252003"/>
    <s v="Blouse White, 36"/>
    <s v="Women"/>
    <s v="2313"/>
    <s v="Blouses"/>
    <s v="07300232874695"/>
    <s v="IE"/>
    <s v="Winter"/>
    <s v="202502"/>
    <s v="cos&gt;COS Ladies&gt;Ladieswear&gt;Casual&gt;Top"/>
    <s v="White"/>
    <s v="HM_175"/>
    <s v="36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x v="1"/>
    <s v="1287755001"/>
    <s v="1287755001252004"/>
    <s v="1287755001252004"/>
    <s v="Blouse White, 38"/>
    <s v="Women"/>
    <s v="2313"/>
    <s v="Blouses"/>
    <s v="07300232874701"/>
    <s v="IE"/>
    <s v="Winter"/>
    <s v="202502"/>
    <s v="cos&gt;COS Ladies&gt;Ladieswear&gt;Casual&gt;Top"/>
    <s v="White"/>
    <s v="HM_175"/>
    <s v="38"/>
    <s v="62063000"/>
    <s v="1"/>
    <s v="17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110"/>
    <n v="2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x v="1"/>
    <s v="1287755001"/>
    <s v="1287755001252005"/>
    <s v="1287755001252005"/>
    <s v="Blouse White, 40"/>
    <s v="Women"/>
    <s v="2313"/>
    <s v="Blouses"/>
    <s v="07300232878211"/>
    <s v="IE"/>
    <s v="Winter"/>
    <s v="202502"/>
    <s v="cos&gt;COS Ladies&gt;Ladieswear&gt;Casual&gt;Top"/>
    <s v="White"/>
    <s v="HM_175"/>
    <s v="40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x v="1"/>
    <s v="1287755001"/>
    <s v="1287755001252007"/>
    <s v="1287755001252007"/>
    <s v="Blouse White, 44"/>
    <s v="Women"/>
    <s v="2313"/>
    <s v="Blouses"/>
    <s v="07300232878259"/>
    <s v="IE"/>
    <s v="Winter"/>
    <s v="202502"/>
    <s v="cos&gt;COS Ladies&gt;Ladieswear&gt;Casual&gt;Top"/>
    <s v="White"/>
    <s v="HM_175"/>
    <s v="44"/>
    <s v="62063000"/>
    <s v="1"/>
    <s v="19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65"/>
    <s v="Deck Broiderie Shirt"/>
    <x v="5"/>
    <s v="1287765002"/>
    <s v="1287765002252003"/>
    <s v="1287765002252003"/>
    <s v="Shirt White, 36"/>
    <s v="Women"/>
    <s v="2313"/>
    <s v="Blouses"/>
    <s v="07300233120227"/>
    <s v="IE"/>
    <s v="Winter"/>
    <s v="202502"/>
    <s v="cos&gt;COS Ladies&gt;Ladieswear&gt;Casual&gt;Shirt"/>
    <s v="White"/>
    <s v="HM_175"/>
    <s v="36"/>
    <s v="62063000"/>
    <s v="1"/>
    <s v="318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00/a6008e6dd4bd4ff35a76b98ddbec12da672ad37a_xxl-1.jpg"/>
    <s v="https://media.cos.com/assets/001/e3/b9/e3b91b5fbae7a6c3ca1b5f56fa70b0c7294d0223_xxl-1.jpg"/>
    <s v="https://media.cos.com/assets/001/e3/b9/e3b91b5fbae7a6c3ca1b5f56fa70b0c7294d022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7788"/>
    <s v="Cloud Dress"/>
    <x v="18"/>
    <s v="1287788001"/>
    <s v="1287788001251007"/>
    <s v="1287788001251007"/>
    <s v="Dress Green, 44"/>
    <s v="Women"/>
    <s v="2315"/>
    <s v="Dresses"/>
    <s v="07300230908309"/>
    <s v="IE"/>
    <s v="Summer"/>
    <s v="202501"/>
    <s v="cos&gt;COS Ladies&gt;Ladieswear&gt;Casual&gt;Dress"/>
    <s v="Green"/>
    <s v="HM_175"/>
    <s v="44"/>
    <s v="62044400"/>
    <s v="1"/>
    <s v="268"/>
    <s v="G"/>
    <s v=""/>
    <s v="88,0"/>
    <s v=""/>
    <s v="12,0"/>
    <s v=""/>
    <s v=""/>
    <s v=""/>
    <s v=""/>
    <s v=""/>
    <s v=""/>
    <s v="Solid"/>
    <s v="CN"/>
    <s v="GB"/>
    <n v="85"/>
    <s v="GBP"/>
    <s v="Southall"/>
    <n v="1785"/>
    <n v="21"/>
    <s v="https://media.cos.com/assets/001/46/7d/467d3771950c9a4c0fc657ae9dfcee644502d2ee_xxl-1.jpg"/>
    <s v="https://media.cos.com/assets/001/99/f4/99f4613e70682ff734289c016a6ec888f5f726c7_xxl-1.jpg"/>
    <s v="https://media.cos.com/assets/001/46/7d/467d3771950c9a4c0fc657ae9dfcee644502d2ee_xxl-1.jpg"/>
    <s v="https://media.cos.com/assets/001/99/f4/99f4613e70682ff734289c016a6ec888f5f726c7_xxl-1.jpg"/>
    <s v=""/>
    <s v=""/>
    <s v=""/>
    <s v=""/>
    <s v=""/>
    <s v=""/>
    <s v="Hand wash cold"/>
    <s v="Dry clean"/>
    <s v="Line dry"/>
    <s v="Medium iron"/>
    <s v="Only non-chlorine bleach when needed"/>
    <b v="0"/>
    <s v=" 001shell : 001lyocell 88.0, 001polyester 12.0. 001lining : 001lyocell 88.0, 001polyester 12.0."/>
  </r>
  <r>
    <s v="cos"/>
    <s v="288164"/>
    <s v="Pyramid Wool Coat"/>
    <x v="25"/>
    <s v="1288164001"/>
    <s v="1288164001252005"/>
    <s v="1288164001252005"/>
    <s v="Coat Black, 40"/>
    <s v="Women"/>
    <s v="2310"/>
    <s v="Outdoor"/>
    <s v="07300232179745"/>
    <s v="IE"/>
    <s v="Winter"/>
    <s v="202502"/>
    <s v="cos&gt;COS Ladies&gt;Ladieswear&gt;Casual&gt;Coat"/>
    <s v="Black"/>
    <s v="HM_175"/>
    <s v="40"/>
    <s v="62022000"/>
    <s v="1"/>
    <s v="144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1494"/>
    <n v="6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164"/>
    <s v="Pyramid Wool Coat"/>
    <x v="25"/>
    <s v="1288164001"/>
    <s v="1288164001252006"/>
    <s v="1288164001252006"/>
    <s v="Coat Black, 42"/>
    <s v="Women"/>
    <s v="2310"/>
    <s v="Outdoor"/>
    <s v="07300232179769"/>
    <s v="IE"/>
    <s v="Winter"/>
    <s v="202502"/>
    <s v="cos&gt;COS Ladies&gt;Ladieswear&gt;Casual&gt;Coat"/>
    <s v="Black"/>
    <s v="HM_175"/>
    <s v="42"/>
    <s v="62022000"/>
    <s v="1"/>
    <s v="155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2241"/>
    <n v="9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359"/>
    <s v="ATLAS LOAFER"/>
    <x v="23"/>
    <s v="1288359003"/>
    <s v="1288359003252005"/>
    <s v="1288359003252005"/>
    <s v="Flat shoes Brown, 41"/>
    <s v="Men"/>
    <s v="4815"/>
    <s v="Shoes"/>
    <s v="07300232838543"/>
    <s v="IE"/>
    <s v="Winter"/>
    <s v="202502"/>
    <s v="cos&gt;COS Men&gt;Menswear&gt;Accessories&gt;Shoes"/>
    <s v="Brown"/>
    <s v="HM_274"/>
    <s v="41"/>
    <s v="64039996"/>
    <s v="1"/>
    <s v="1415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x v="23"/>
    <s v="1288359003"/>
    <s v="1288359003252006"/>
    <s v="1288359003252006"/>
    <s v="Flat shoes Brown, 42"/>
    <s v="Men"/>
    <s v="4815"/>
    <s v="Shoes"/>
    <s v="07300232838550"/>
    <s v="IE"/>
    <s v="Winter"/>
    <s v="202502"/>
    <s v="cos&gt;COS Men&gt;Menswear&gt;Accessories&gt;Shoes"/>
    <s v="Brown"/>
    <s v="HM_274"/>
    <s v="42"/>
    <s v="64039996"/>
    <s v="1"/>
    <s v="146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x v="23"/>
    <s v="1288359003"/>
    <s v="1288359003252007"/>
    <s v="1288359003252007"/>
    <s v="Flat shoes Brown, 43"/>
    <s v="Men"/>
    <s v="4815"/>
    <s v="Shoes"/>
    <s v="07300232838567"/>
    <s v="IE"/>
    <s v="Winter"/>
    <s v="202502"/>
    <s v="cos&gt;COS Men&gt;Menswear&gt;Accessories&gt;Shoes"/>
    <s v="Brown"/>
    <s v="HM_274"/>
    <s v="43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69"/>
    <n v="1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x v="23"/>
    <s v="1288359003"/>
    <s v="1288359003252009"/>
    <s v="1288359003252009"/>
    <s v="Flat shoes Brown, 45"/>
    <s v="Men"/>
    <s v="4815"/>
    <s v="Shoes"/>
    <s v="07300232838598"/>
    <s v="IE"/>
    <s v="Winter"/>
    <s v="202502"/>
    <s v="cos&gt;COS Men&gt;Menswear&gt;Accessories&gt;Shoes"/>
    <s v="Brown"/>
    <s v="HM_274"/>
    <s v="45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507"/>
    <n v="3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417"/>
    <s v="LIVIA Fabric Shoulder Bag"/>
    <x v="8"/>
    <s v="1288417003"/>
    <s v="1288417003252001"/>
    <s v="1288417003252001"/>
    <s v="Shoulder bag Brown, NOSIZE"/>
    <s v="Women"/>
    <s v="2610"/>
    <s v="Bags"/>
    <s v="07300231765246"/>
    <s v="IE"/>
    <s v="Winter"/>
    <s v="202502"/>
    <s v="cos&gt;COS Ladies&gt;Ladieswear&gt;Accessories&gt;Bag"/>
    <s v="Brown"/>
    <s v="HM_000"/>
    <s v="NOSIZE"/>
    <s v="42022290"/>
    <s v="1"/>
    <s v="135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3e/52/3e526669a67903105b98f34e27b139a72d80ad3f_xxl-1.jpg"/>
    <s v="https://media.cos.com/assets/001/36/3a/363a2c587aa71bed53bd1aa5fcc9c43c27eddd41_xxl-1.jpg"/>
    <s v="https://media.cos.com/assets/001/1f/9f/1f9ff7b3a0ec3e8ebe21dcbf47efb5a0e88bec7a_xxl-1.jpg"/>
    <s v="https://media.cos.com/assets/001/dc/0b/dc0bf0e523f283c941bf9920ff65280de629a8e5_xxl-1.jpg"/>
    <s v=""/>
    <s v=""/>
    <s v=""/>
    <s v=""/>
    <s v=""/>
    <s v=""/>
    <m/>
    <m/>
    <m/>
    <m/>
    <m/>
    <b v="0"/>
    <s v=" 001shell : 001polyamide 100.0. 001lining : 001cotton 100.0."/>
  </r>
  <r>
    <s v="cos"/>
    <s v="288420"/>
    <s v="LIVIA Fabric tote"/>
    <x v="8"/>
    <s v="1288420001"/>
    <s v="1288420001252001"/>
    <s v="1288420001252001"/>
    <s v="Shoulder bag Black, NOSIZE"/>
    <s v="Women"/>
    <s v="2610"/>
    <s v="Bags"/>
    <s v="07300231766441"/>
    <s v="IE"/>
    <s v="Winter"/>
    <s v="202502"/>
    <s v="cos&gt;COS Ladies&gt;Ladieswear&gt;Accessories&gt;Bag"/>
    <s v="Black"/>
    <s v="HM_000"/>
    <s v="NOSIZE"/>
    <s v="42029298"/>
    <s v="1"/>
    <s v="300"/>
    <s v="G"/>
    <s v=""/>
    <s v="100"/>
    <s v=""/>
    <s v=""/>
    <s v=""/>
    <s v=""/>
    <s v=""/>
    <s v=""/>
    <s v=""/>
    <s v=""/>
    <s v="Solid"/>
    <s v="CN"/>
    <s v="GB"/>
    <n v="55"/>
    <s v="GBP"/>
    <s v="Southall"/>
    <n v="110"/>
    <n v="2"/>
    <s v="https://media.cos.com/assets/001/81/cb/81cb5ab12f24023a78cc636ea1ac60d15033097a_xxl-1.jpg"/>
    <s v="https://media.cos.com/assets/001/39/b4/39b4a2a4c950316a057375d1c4b628139c93a6fb_xxl-1.jpg"/>
    <s v="https://media.cos.com/assets/001/81/cb/81cb5ab12f24023a78cc636ea1ac60d15033097a_xxl-1.jpg"/>
    <s v="https://media.cos.com/assets/001/98/de/98def9027e724d63e1060c7b21f7193ad3488b5b_xxl-1.jpg"/>
    <s v=""/>
    <s v=""/>
    <s v=""/>
    <s v=""/>
    <s v=""/>
    <s v=""/>
    <m/>
    <m/>
    <m/>
    <m/>
    <m/>
    <b v="0"/>
    <s v=" 001shell : 001polyamide 100. 001lining : 001cotton 100."/>
  </r>
  <r>
    <s v="cos"/>
    <s v="288454"/>
    <s v="E Raven Cash Crew RLX"/>
    <x v="10"/>
    <s v="1288454002"/>
    <s v="1288454002252004"/>
    <s v="1288454002252004"/>
    <s v="Sweatshirt Beige, M"/>
    <s v="Women"/>
    <s v="2316"/>
    <s v="Heavyknit"/>
    <s v="07300232479050"/>
    <s v="IE"/>
    <s v="Winter"/>
    <s v="202502"/>
    <s v="cos&gt;COS Ladies&gt;Ladieswear&gt;Casual&gt;Jumper"/>
    <s v="Beige"/>
    <s v="HM_176"/>
    <s v="M"/>
    <s v="61101290"/>
    <s v="1"/>
    <s v="8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458"/>
    <n v="2"/>
    <s v="https://media.cos.com/assets/001/cf/03/cf030e68dde888b09215e1d65589caea104842b4_xxl-1.jpg"/>
    <s v="https://media.cos.com/assets/001/00/6b/006bfe641e72dd7ce8a65c1c82dc360bd065ffdb_xxl-1.jpg"/>
    <s v=""/>
    <s v=""/>
    <s v=""/>
    <s v="https://media.cos.com/assets/001/cf/03/cf030e68dde888b09215e1d65589caea104842b4_xxl-1.jpg"/>
    <s v=""/>
    <s v=""/>
    <s v="https://media.cos.com/assets/001/00/6b/006bfe641e72dd7ce8a65c1c82dc360bd065ffdb_xxl-1.jpg"/>
    <s v="https://media.cos.com/assets/001/54/1e/541eb30112ffc3df64a2a1abea590da19ffe3df0_xxl-1.jpg"/>
    <s v="Machine wash cold. gentle cycle"/>
    <s v="Dry clean"/>
    <s v="Line dry"/>
    <s v="Medium iron"/>
    <s v="Only non-chlorine bleach when needed"/>
    <b v="0"/>
    <s v=" 001shell : 001cashmere 100.0."/>
  </r>
  <r>
    <s v="cos"/>
    <s v="288664"/>
    <s v="TVP Clyde LS UP Top (E)"/>
    <x v="1"/>
    <s v="1288664010"/>
    <s v="1288664010252003"/>
    <s v="1288664010252003"/>
    <s v="Top Red, S"/>
    <s v="Women"/>
    <s v="2319"/>
    <s v="Jersey Basic"/>
    <s v="07300233671200"/>
    <s v="IE"/>
    <s v="Winter"/>
    <s v="202502"/>
    <s v="cos&gt;COS Ladies&gt;Ladieswear&gt;Casual&gt;Top"/>
    <s v="Red"/>
    <s v="HM_176"/>
    <s v="S"/>
    <s v="61101190"/>
    <s v="1"/>
    <s v="125"/>
    <s v="G"/>
    <s v=""/>
    <s v="100,0"/>
    <s v=""/>
    <s v=""/>
    <s v=""/>
    <s v=""/>
    <s v=""/>
    <s v=""/>
    <s v=""/>
    <s v=""/>
    <s v="Melange"/>
    <s v="CN"/>
    <s v="GB"/>
    <n v="45"/>
    <s v="GBP"/>
    <s v="Southall"/>
    <n v="135"/>
    <n v="3"/>
    <s v="https://media.cos.com/assets/001/42/c7/42c7700fc1d1f6d40e4b8eeb70f656bfda1b92e6_xxl-1.jpg"/>
    <s v="https://media.cos.com/assets/001/5d/1f/5d1f80a8af1154b3f2bdc31f7c58adb520d9853f_xxl-1.jpg"/>
    <s v="https://media.cos.com/assets/001/42/c7/42c7700fc1d1f6d40e4b8eeb70f656bfda1b92e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89162"/>
    <s v="Celestite Stripe Dress"/>
    <x v="18"/>
    <s v="1289162001"/>
    <s v="1289162001251007"/>
    <s v="1289162001251007"/>
    <s v="Dress Brown, 44"/>
    <s v="Women"/>
    <s v="2315"/>
    <s v="Dresses"/>
    <s v="07300231336590"/>
    <s v="IE"/>
    <s v="Summer"/>
    <s v="202501"/>
    <s v="cos&gt;COS Ladies&gt;Ladieswear&gt;Casual&gt;Dress"/>
    <s v="Orange"/>
    <s v="HM_175"/>
    <s v="44"/>
    <s v="62044200"/>
    <s v="1"/>
    <s v="400"/>
    <s v="G"/>
    <s v="Cotton"/>
    <s v="100,0"/>
    <s v=""/>
    <s v=""/>
    <s v=""/>
    <s v=""/>
    <s v=""/>
    <s v=""/>
    <s v=""/>
    <s v=""/>
    <s v="Stripe"/>
    <s v="TR"/>
    <s v="GB"/>
    <n v="95"/>
    <s v="GBP"/>
    <s v="Southall"/>
    <n v="3990"/>
    <n v="42"/>
    <s v="https://media.cos.com/assets/001/cc/95/cc958c1dbf9e196e45b188d5510cc2ff4c7a4e31_xxl-1.jpg"/>
    <s v="https://media.cos.com/assets/001/66/4f/664fac95ccc7939f9d86d7a301367ac6734792fa_xxl-1.jpg"/>
    <s v="https://media.cos.com/assets/001/bc/87/bc87071f4cef2b50c09bca0f4e4622d208183d83_xxl-1.jpg"/>
    <s v="https://media.cos.com/assets/001/cc/95/cc958c1dbf9e196e45b188d5510cc2ff4c7a4e31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9342"/>
    <s v="HABBY WIDE TROUSER"/>
    <x v="6"/>
    <s v="1289342001"/>
    <s v="1289342001251003"/>
    <s v="1289342001251003"/>
    <s v="Trousers Mole, 44"/>
    <s v="Men"/>
    <s v="4512"/>
    <s v="Trousers"/>
    <s v="07300230894510"/>
    <s v="IE"/>
    <s v="Summer"/>
    <s v="202501"/>
    <s v="cos&gt;COS Men&gt;Menswear&gt;Casual&gt;Trousers"/>
    <s v="Beige"/>
    <s v="HM_196"/>
    <s v="44"/>
    <s v="62034919"/>
    <s v="1"/>
    <s v="42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4085"/>
    <n v="43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x v="6"/>
    <s v="1289342001"/>
    <s v="1289342001251004"/>
    <s v="1289342001251004"/>
    <s v="Trousers Mole, 46"/>
    <s v="Men"/>
    <s v="4512"/>
    <s v="Trousers"/>
    <s v="07300230894527"/>
    <s v="IE"/>
    <s v="Summer"/>
    <s v="202501"/>
    <s v="cos&gt;COS Men&gt;Menswear&gt;Casual&gt;Trousers"/>
    <s v="Beige"/>
    <s v="HM_196"/>
    <s v="46"/>
    <s v="62034919"/>
    <s v="1"/>
    <s v="43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425"/>
    <n v="15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x v="6"/>
    <s v="1289342001"/>
    <s v="1289342001251005"/>
    <s v="1289342001251005"/>
    <s v="Trousers Mole, 48"/>
    <s v="Men"/>
    <s v="4512"/>
    <s v="Trousers"/>
    <s v="07300230894534"/>
    <s v="IE"/>
    <s v="Summer"/>
    <s v="202501"/>
    <s v="cos&gt;COS Men&gt;Menswear&gt;Casual&gt;Trousers"/>
    <s v="Beige"/>
    <s v="HM_196"/>
    <s v="48"/>
    <s v="62034919"/>
    <s v="1"/>
    <s v="436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615"/>
    <n v="17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x v="6"/>
    <s v="1289342001"/>
    <s v="1289342001251008"/>
    <s v="1289342001251008"/>
    <s v="Trousers Mole, 54"/>
    <s v="Men"/>
    <s v="4512"/>
    <s v="Trousers"/>
    <s v="07300230894565"/>
    <s v="IE"/>
    <s v="Summer"/>
    <s v="202501"/>
    <s v="cos&gt;COS Men&gt;Menswear&gt;Casual&gt;Trousers"/>
    <s v="Beige"/>
    <s v="HM_196"/>
    <s v="54"/>
    <s v="62034919"/>
    <s v="1"/>
    <s v="47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045"/>
    <n v="11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730"/>
    <s v="PUFFIN CO POLIN SHIRT"/>
    <x v="5"/>
    <s v="1289730014"/>
    <s v="1289730014263005"/>
    <s v="1289730014263005"/>
    <s v="Shirt Pink, XL"/>
    <s v="Men"/>
    <s v="4513"/>
    <s v="Shirts"/>
    <s v="07300234640137"/>
    <s v="IE"/>
    <s v="Summer"/>
    <s v="202603"/>
    <s v="cos&gt;COS Men&gt;Menswear&gt;Casual&gt;Shirt"/>
    <s v="Pink"/>
    <s v="HM_186"/>
    <s v="XL"/>
    <s v="62052000"/>
    <s v="1"/>
    <s v="20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495"/>
    <n v="9"/>
    <s v="https://media.cos.com/assets/001/ea/65/ea6553d5cefa6bacef9a408d513229d8f66a80c8_xxl-1.jpg"/>
    <s v="https://media.cos.com/assets/001/50/82/508253cf23052fc78df34c3e23480b6f05e7014f_xxl-1.jpg"/>
    <s v="https://media.cos.com/assets/001/50/82/508253cf23052fc78df34c3e23480b6f05e7014f_xxl-1.jpg"/>
    <s v=""/>
    <s v=""/>
    <s v=""/>
    <s v=""/>
    <s v=""/>
    <s v="https://media.cos.com/assets/001/d1/6b/d16b0354b04e7379461deb8344eb67a4c941ad79_xxl-1.jpg"/>
    <s v=""/>
    <m/>
    <m/>
    <m/>
    <m/>
    <m/>
    <b v="0"/>
    <s v=" 001shell : 001cotton 100.0."/>
  </r>
  <r>
    <s v="cos"/>
    <s v="290034"/>
    <s v="TVP UP Elmina2 Polo (E)"/>
    <x v="1"/>
    <s v="1290034001"/>
    <s v="1290034001252004"/>
    <s v="1290034001252004"/>
    <s v="Top Red, M"/>
    <s v="Women"/>
    <s v="2317"/>
    <s v="Jersey"/>
    <s v="07300233594257"/>
    <s v="IE"/>
    <s v="Winter"/>
    <s v="202502"/>
    <s v="cos&gt;COS Ladies&gt;Ladieswear&gt;Casual&gt;Top"/>
    <s v="Red"/>
    <s v="HM_176"/>
    <s v="M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d8/4d/d84d5e8adb65f5a49b7d0d6436a882bee6a30a98_xxl-1.jpg"/>
    <s v="https://media.cos.com/assets/001/37/33/373314e68f20dea4687b624684da53f11d334229_xxl-1.jpg"/>
    <s v=""/>
    <s v=""/>
    <s v="https://media.cos.com/assets/001/37/33/373314e68f20dea4687b624684da53f11d334229_xxl-1.jpg"/>
    <s v="https://media.cos.com/assets/001/d8/4d/d84d5e8adb65f5a49b7d0d6436a882bee6a30a98_xxl-1.jpg"/>
    <s v="https://media.cos.com/assets/001/4e/95/4e95c9dfc5326983f6582572cd3b669fb09f8d8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0034"/>
    <s v="TVP UP Elmina2 Polo (E)"/>
    <x v="1"/>
    <s v="1290034003"/>
    <s v="1290034003252002"/>
    <s v="1290034003252002"/>
    <s v="Top Brown, XS"/>
    <s v="Women"/>
    <s v="2317"/>
    <s v="Jersey"/>
    <s v="07300232627185"/>
    <s v="IE"/>
    <s v="Winter"/>
    <s v="202502"/>
    <s v="cos&gt;COS Ladies&gt;Ladieswear&gt;Casual&gt;Top"/>
    <s v="Brown"/>
    <s v="HM_176"/>
    <s v="XS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110"/>
    <n v="2"/>
    <s v="https://media.cos.com/assets/001/81/04/8104b6bcb3022e139114e508d47af715fc1e2de2_xxl-1.jpg"/>
    <s v="https://media.cos.com/assets/001/ec/4e/ec4e9dacde8029783368c8c4fcacec8756a0f576_xxl-1.jpg"/>
    <s v="https://media.cos.com/assets/001/ec/4e/ec4e9dacde8029783368c8c4fcacec8756a0f576_xxl-1.jpg"/>
    <s v="https://media.cos.com/assets/001/e3/cf/e3cf088901a479661023833ab1e211e00f3da45f_xxl-1.jpg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1127"/>
    <s v="Mizzen Straight Trouser"/>
    <x v="6"/>
    <s v="1291127001"/>
    <s v="1291127001251005"/>
    <s v="1291127001251005"/>
    <s v="Trousers Yellow, 40"/>
    <s v="Women"/>
    <s v="2312"/>
    <s v="Trousers"/>
    <s v="07300231157447"/>
    <s v="IE"/>
    <s v="Summer"/>
    <s v="202501"/>
    <s v="cos&gt;COS Ladies&gt;Ladieswear&gt;Casual&gt;Trousers"/>
    <s v="Yellow"/>
    <s v="HM_179"/>
    <s v="40"/>
    <s v="62046239"/>
    <s v="1"/>
    <s v="36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805"/>
    <n v="19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x v="6"/>
    <s v="1291127001"/>
    <s v="1291127001251006"/>
    <s v="1291127001251006"/>
    <s v="Trousers Yellow, 42"/>
    <s v="Women"/>
    <s v="2312"/>
    <s v="Trousers"/>
    <s v="07300231157454"/>
    <s v="IE"/>
    <s v="Summer"/>
    <s v="202501"/>
    <s v="cos&gt;COS Ladies&gt;Ladieswear&gt;Casual&gt;Trousers"/>
    <s v="Yellow"/>
    <s v="HM_179"/>
    <s v="42"/>
    <s v="62046239"/>
    <s v="1"/>
    <s v="37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045"/>
    <n v="11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x v="6"/>
    <s v="1291127001"/>
    <s v="1291127001251007"/>
    <s v="1291127001251007"/>
    <s v="Trousers Yellow, 44"/>
    <s v="Women"/>
    <s v="2312"/>
    <s v="Trousers"/>
    <s v="07300231157461"/>
    <s v="IE"/>
    <s v="Summer"/>
    <s v="202501"/>
    <s v="cos&gt;COS Ladies&gt;Ladieswear&gt;Casual&gt;Trousers"/>
    <s v="Yellow"/>
    <s v="HM_179"/>
    <s v="44"/>
    <s v="62046239"/>
    <s v="1"/>
    <s v="390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330"/>
    <n v="14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717"/>
    <s v="MARTHA Mittens"/>
    <x v="35"/>
    <s v="1291717001"/>
    <s v="1291717001252003"/>
    <s v="1291717001252003"/>
    <s v="Gloves Red, XS/S"/>
    <s v="Women"/>
    <s v="2613"/>
    <s v="Outdoor Acc"/>
    <s v="07300233077743"/>
    <s v="IE"/>
    <s v="Winter"/>
    <s v="202502"/>
    <s v="cos&gt;COS Ladies&gt;Ladieswear&gt;Accessories&gt;Mittens"/>
    <s v="Red"/>
    <s v="HM_209"/>
    <s v="XS/S"/>
    <s v="61169100"/>
    <s v="1"/>
    <s v="1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64/09/64093e35ca62ed41821abd5ac6b4f56e15697c91_xxl-1.jpg"/>
    <s v=""/>
    <s v="https://media.cos.com/assets/001/0e/44/0e4439f41aaffc35ddcbe305e2bd49b47bd2da3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ashmere 100.0."/>
  </r>
  <r>
    <s v="cos"/>
    <s v="291894"/>
    <s v="E Adzuki T-Shirt Dress RLX"/>
    <x v="18"/>
    <s v="1291894002"/>
    <s v="1291894002252004"/>
    <s v="1291894002252004"/>
    <s v="Dress Red, M"/>
    <s v="Women"/>
    <s v="2316"/>
    <s v="Heavyknit"/>
    <s v="07300232550599"/>
    <s v="IE"/>
    <s v="Winter"/>
    <s v="202502"/>
    <s v="cos&gt;COS Ladies&gt;Ladieswear&gt;Casual&gt;Dress"/>
    <s v="Red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tripe"/>
    <s v="CN"/>
    <s v="GB"/>
    <n v="85"/>
    <s v="GBP"/>
    <s v="Southall"/>
    <n v="255"/>
    <n v="3"/>
    <s v="https://media.cos.com/assets/001/2d/23/2d2342485d1b93fb3241fe96604463432cca2b19_xxl-1.jpg"/>
    <s v="https://media.cos.com/assets/001/bc/8d/bc8ded8ca59cdbb610f8987511402ebb9f25e787_xxl-1.jpg"/>
    <s v=""/>
    <s v=""/>
    <s v=""/>
    <s v=""/>
    <s v="https://media.cos.com/assets/001/2d/23/2d2342485d1b93fb3241fe96604463432cca2b19_xxl-1.jpg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x v="18"/>
    <s v="1291894003"/>
    <s v="1291894003252002"/>
    <s v="1291894003252002"/>
    <s v="Dress Blue, XS"/>
    <s v="Women"/>
    <s v="2316"/>
    <s v="Heavyknit"/>
    <s v="07300232162815"/>
    <s v="IE"/>
    <s v="Winter"/>
    <s v="202502"/>
    <s v="cos&gt;COS Ladies&gt;Ladieswear&gt;Casual&gt;Dress"/>
    <s v="Blue"/>
    <s v="HM_176"/>
    <s v="XS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255"/>
    <n v="3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x v="18"/>
    <s v="1291894003"/>
    <s v="1291894003252004"/>
    <s v="1291894003252004"/>
    <s v="Dress Blue, M"/>
    <s v="Women"/>
    <s v="2316"/>
    <s v="Heavyknit"/>
    <s v="07300232162839"/>
    <s v="IE"/>
    <s v="Winter"/>
    <s v="202502"/>
    <s v="cos&gt;COS Ladies&gt;Ladieswear&gt;Casual&gt;Dress"/>
    <s v="Blue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765"/>
    <n v="9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x v="18"/>
    <s v="1291894003"/>
    <s v="1291894003252005"/>
    <s v="1291894003252005"/>
    <s v="Dress Blue, L"/>
    <s v="Women"/>
    <s v="2316"/>
    <s v="Heavyknit"/>
    <s v="07300232162853"/>
    <s v="IE"/>
    <s v="Winter"/>
    <s v="202502"/>
    <s v="cos&gt;COS Ladies&gt;Ladieswear&gt;Casual&gt;Dress"/>
    <s v="Blue"/>
    <s v="HM_176"/>
    <s v="L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340"/>
    <n v="4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2086"/>
    <s v="Renkon Soft Trouser"/>
    <x v="6"/>
    <s v="1292086003"/>
    <s v="1292086003252007"/>
    <s v="1292086003252007"/>
    <s v="Trousers Mole, 44"/>
    <s v="Women"/>
    <s v="2312"/>
    <s v="Trousers"/>
    <s v="07300231707505"/>
    <s v="IE"/>
    <s v="Winter"/>
    <s v="202502"/>
    <s v="cos&gt;COS Ladies&gt;Ladieswear&gt;Casual&gt;Trousers"/>
    <s v="Beige"/>
    <s v="HM_179"/>
    <s v="44"/>
    <s v="62046918"/>
    <s v="1"/>
    <s v="445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119"/>
    <n v="1"/>
    <s v="https://media.cos.com/assets/001/99/4c/994cfc9964efb6c8f22b85068bebaf106e1a8571_xxl-1.jpg"/>
    <s v="https://media.cos.com/assets/001/b2/3a/b23a4baee6617f5950330068c04edfc1e0b1ed51_xxl-1.jpg"/>
    <s v="https://media.cos.com/assets/001/b2/3a/b23a4baee6617f5950330068c04edfc1e0b1ed51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100.0. 001pocketlining : 001cotton 100.0."/>
  </r>
  <r>
    <s v="cos"/>
    <s v="292176"/>
    <s v="DF Edwin Dress (M)"/>
    <x v="18"/>
    <s v="1292176001"/>
    <s v="1292176001252002"/>
    <s v="1292176001252002"/>
    <s v="Dress Blue, XS"/>
    <s v="Women"/>
    <s v="2317"/>
    <s v="Jersey"/>
    <s v="07300232180918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10"/>
    <n v="6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x v="18"/>
    <s v="1292176001"/>
    <s v="1292176001252003"/>
    <s v="1292176001252003"/>
    <s v="Dress Blue, S"/>
    <s v="Women"/>
    <s v="2317"/>
    <s v="Jersey"/>
    <s v="07300232180925"/>
    <s v="IE"/>
    <s v="Winter"/>
    <s v="202502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680"/>
    <n v="8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x v="18"/>
    <s v="1292176001"/>
    <s v="1292176001252004"/>
    <s v="1292176001252004"/>
    <s v="Dress Blue, M"/>
    <s v="Women"/>
    <s v="2317"/>
    <s v="Jersey"/>
    <s v="07300232180932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020"/>
    <n v="12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x v="18"/>
    <s v="1292176001"/>
    <s v="1292176001252005"/>
    <s v="1292176001252005"/>
    <s v="Dress Blue, L"/>
    <s v="Women"/>
    <s v="2317"/>
    <s v="Jersey"/>
    <s v="07300232180949"/>
    <s v="IE"/>
    <s v="Winter"/>
    <s v="202502"/>
    <s v="cos&gt;COS Ladies&gt;Ladieswear&gt;Casual&gt;Dress"/>
    <s v="Blue"/>
    <s v="HM_176"/>
    <s v="L"/>
    <s v="61044200"/>
    <s v="1"/>
    <s v="385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95"/>
    <n v="7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x v="18"/>
    <s v="1292176002"/>
    <s v="1292176002252002"/>
    <s v="1292176002252002"/>
    <s v="Dress Blue, XS"/>
    <s v="Women"/>
    <s v="2317"/>
    <s v="Jersey"/>
    <s v="07300232181441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85"/>
    <n v="1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x v="18"/>
    <s v="1292176002"/>
    <s v="1292176002252004"/>
    <s v="1292176002252004"/>
    <s v="Dress Blue, M"/>
    <s v="Women"/>
    <s v="2317"/>
    <s v="Jersey"/>
    <s v="07300232181489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70"/>
    <n v="2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3395"/>
    <s v="Lizette Denim Skirt"/>
    <x v="27"/>
    <s v="1293395001"/>
    <s v="1293395001251002"/>
    <s v="1293395001251002"/>
    <s v="Skirt Brown, 34"/>
    <s v="Women"/>
    <s v="2314"/>
    <s v="Skirts"/>
    <s v="07300231696144"/>
    <s v="IE"/>
    <s v="Summer"/>
    <s v="202501"/>
    <s v="cos&gt;COS Ladies&gt;Ladieswear&gt;Casual&gt;Skirt"/>
    <s v="Beige"/>
    <s v="HM_179"/>
    <s v="34"/>
    <s v="62045200"/>
    <s v="1"/>
    <s v="3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x v="27"/>
    <s v="1293395001"/>
    <s v="1293395001251003"/>
    <s v="1293395001251003"/>
    <s v="Skirt Brown, 36"/>
    <s v="Women"/>
    <s v="2314"/>
    <s v="Skirts"/>
    <s v="07300231696151"/>
    <s v="IE"/>
    <s v="Summer"/>
    <s v="202501"/>
    <s v="cos&gt;COS Ladies&gt;Ladieswear&gt;Casual&gt;Skirt"/>
    <s v="Beige"/>
    <s v="HM_179"/>
    <s v="36"/>
    <s v="62045200"/>
    <s v="1"/>
    <s v="39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x v="27"/>
    <s v="1293395001"/>
    <s v="1293395001251007"/>
    <s v="1293395001251007"/>
    <s v="Skirt Brown, 44"/>
    <s v="Women"/>
    <s v="2314"/>
    <s v="Skirts"/>
    <s v="07300231696199"/>
    <s v="IE"/>
    <s v="Summer"/>
    <s v="202501"/>
    <s v="cos&gt;COS Ladies&gt;Ladieswear&gt;Casual&gt;Skirt"/>
    <s v="Beige"/>
    <s v="HM_179"/>
    <s v="44"/>
    <s v="62045200"/>
    <s v="1"/>
    <s v="46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729"/>
    <s v="Bunny T-Shirt (E)"/>
    <x v="0"/>
    <s v="1293729001"/>
    <s v="1293729001252002"/>
    <s v="1293729001252002"/>
    <s v="T-shirt Blue, XS"/>
    <s v="Women"/>
    <s v="2317"/>
    <s v="Jersey"/>
    <s v="07300232588981"/>
    <s v="IE"/>
    <s v="Winter"/>
    <s v="202502"/>
    <s v="cos&gt;COS Ladies&gt;Ladieswear&gt;Casual&gt;T-shirt"/>
    <s v="Blue"/>
    <s v="HM_176"/>
    <s v="X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x v="0"/>
    <s v="1293729001"/>
    <s v="1293729001252003"/>
    <s v="1293729001252003"/>
    <s v="T-shirt Blue, S"/>
    <s v="Women"/>
    <s v="2317"/>
    <s v="Jersey"/>
    <s v="07300232588998"/>
    <s v="IE"/>
    <s v="Winter"/>
    <s v="202502"/>
    <s v="cos&gt;COS Ladies&gt;Ladieswear&gt;Casual&gt;T-shirt"/>
    <s v="Blue"/>
    <s v="HM_176"/>
    <s v="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x v="0"/>
    <s v="1293729001"/>
    <s v="1293729001252004"/>
    <s v="1293729001252004"/>
    <s v="T-shirt Blue, M"/>
    <s v="Women"/>
    <s v="2317"/>
    <s v="Jersey"/>
    <s v="07300232589001"/>
    <s v="IE"/>
    <s v="Winter"/>
    <s v="202502"/>
    <s v="cos&gt;COS Ladies&gt;Ladieswear&gt;Casual&gt;T-shirt"/>
    <s v="Blue"/>
    <s v="HM_176"/>
    <s v="M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245"/>
    <n v="7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x v="0"/>
    <s v="1293729001"/>
    <s v="1293729001252005"/>
    <s v="1293729001252005"/>
    <s v="T-shirt Blue, L"/>
    <s v="Women"/>
    <s v="2317"/>
    <s v="Jersey"/>
    <s v="07300232592315"/>
    <s v="IE"/>
    <s v="Winter"/>
    <s v="202502"/>
    <s v="cos&gt;COS Ladies&gt;Ladieswear&gt;Casual&gt;T-shirt"/>
    <s v="Blue"/>
    <s v="HM_176"/>
    <s v="L"/>
    <s v="61103099"/>
    <s v="1"/>
    <s v="165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43"/>
    <s v="Sea LS Top (E)"/>
    <x v="1"/>
    <s v="1293743002"/>
    <s v="1293743002252002"/>
    <s v="1293743002252002"/>
    <s v="Top White, XS"/>
    <s v="Women"/>
    <s v="2317"/>
    <s v="Jersey"/>
    <s v="07300233490047"/>
    <s v="IE"/>
    <s v="Winter"/>
    <s v="202502"/>
    <s v="cos&gt;COS Ladies&gt;Ladieswear&gt;Casual&gt;Top"/>
    <s v="White"/>
    <s v="HM_176"/>
    <s v="XS"/>
    <s v="61102099"/>
    <s v="1"/>
    <s v="240"/>
    <s v="G"/>
    <s v=""/>
    <s v="100,0"/>
    <s v=""/>
    <s v=""/>
    <s v=""/>
    <s v=""/>
    <s v=""/>
    <s v=""/>
    <s v=""/>
    <s v=""/>
    <s v="Solid"/>
    <s v="MA"/>
    <s v="GB"/>
    <n v="45"/>
    <s v="GBP"/>
    <s v="Southall"/>
    <n v="315"/>
    <n v="7"/>
    <s v="https://media.cos.com/assets/001/16/5c/165cdaa978d6d1a20a61ab176bf006e1f2ded2e8_xxl-1.jpg"/>
    <s v="https://media.cos.com/assets/001/f1/b3/f1b3734961ae07b8397bd5f117e10d59a323672b_xxl-1.jpg"/>
    <s v="https://media.cos.com/assets/001/f1/b3/f1b3734961ae07b8397bd5f117e10d59a323672b_xxl-1.jpg"/>
    <s v=""/>
    <s v=""/>
    <s v=""/>
    <s v=""/>
    <s v=""/>
    <s v=""/>
    <s v=""/>
    <m/>
    <m/>
    <m/>
    <m/>
    <m/>
    <b v="0"/>
    <s v=" 001shell : 001cotton 100.0."/>
  </r>
  <r>
    <s v="cos"/>
    <s v="294452"/>
    <s v="Benny Wool Dress"/>
    <x v="18"/>
    <s v="1294452001"/>
    <s v="1294452001252002"/>
    <s v="1294452001252002"/>
    <s v="Dress Black, 34"/>
    <s v="Women"/>
    <s v="2315"/>
    <s v="Dresses"/>
    <s v="07300234293432"/>
    <s v="IE"/>
    <s v="Winter"/>
    <s v="202502"/>
    <s v="cos&gt;COS Ladies&gt;Ladieswear&gt;Casual&gt;Dress"/>
    <s v="Black"/>
    <s v="HM_175"/>
    <s v="34"/>
    <s v="62044100"/>
    <s v="1"/>
    <s v="705"/>
    <s v="G"/>
    <s v=""/>
    <s v="66,0"/>
    <s v=""/>
    <s v="25,0"/>
    <s v=""/>
    <s v="8,0"/>
    <s v=""/>
    <s v="1,0"/>
    <s v=""/>
    <s v=""/>
    <s v="Solid"/>
    <s v="TR"/>
    <s v="GB"/>
    <n v="119"/>
    <s v="GBP"/>
    <s v="Southall"/>
    <n v="1071"/>
    <n v="9"/>
    <s v="https://media.cos.com/assets/001/e1/b0/e1b0a6be30ef6f8570d7270f432db5795213c42e_xxl-1.jpg"/>
    <s v="https://media.cos.com/assets/001/2f/ad/2fadf9c1e71440b86d2c5e1598a7db9fe7d3f5f6_xxl-1.jpg"/>
    <s v="https://media.cos.com/assets/001/58/d2/58d257fa16a1a918f1fb34da585002f9ae021656_xxl-1.jpg"/>
    <s v=""/>
    <s v=""/>
    <s v=""/>
    <s v=""/>
    <s v=""/>
    <s v=""/>
    <s v=""/>
    <m/>
    <m/>
    <m/>
    <m/>
    <m/>
    <b v="0"/>
    <s v=" 001shell : 001wool 66.0, 001polyamide 25.0, 001cashmere 8.0, 001otherfibres 1.0. 001lining : 001cotton 100.0."/>
  </r>
  <r>
    <s v="cos"/>
    <s v="294696"/>
    <s v="Brommes Capri Trouser"/>
    <x v="6"/>
    <s v="1294696001"/>
    <s v="1294696001251002"/>
    <s v="1294696001251002"/>
    <s v="Trousers Black, 34"/>
    <s v="Women"/>
    <s v="2312"/>
    <s v="Trousers"/>
    <s v="07300231705969"/>
    <s v="IE"/>
    <s v="Summer"/>
    <s v="202501"/>
    <s v="cos&gt;COS Ladies&gt;Ladieswear&gt;Casual&gt;Trousers"/>
    <s v="Black"/>
    <s v="HM_179"/>
    <s v="34"/>
    <s v="62046918"/>
    <s v="1"/>
    <s v="35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650"/>
    <n v="10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x v="6"/>
    <s v="1294696001"/>
    <s v="1294696001251003"/>
    <s v="1294696001251003"/>
    <s v="Trousers Black, 36"/>
    <s v="Women"/>
    <s v="2312"/>
    <s v="Trousers"/>
    <s v="07300231705976"/>
    <s v="IE"/>
    <s v="Summer"/>
    <s v="202501"/>
    <s v="cos&gt;COS Ladies&gt;Ladieswear&gt;Casual&gt;Trousers"/>
    <s v="Black"/>
    <s v="HM_179"/>
    <s v="36"/>
    <s v="62046918"/>
    <s v="1"/>
    <s v="36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75"/>
    <n v="15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x v="6"/>
    <s v="1294696001"/>
    <s v="1294696001251006"/>
    <s v="1294696001251006"/>
    <s v="Trousers Black, 42"/>
    <s v="Women"/>
    <s v="2312"/>
    <s v="Trousers"/>
    <s v="07300231706003"/>
    <s v="IE"/>
    <s v="Summer"/>
    <s v="202501"/>
    <s v="cos&gt;COS Ladies&gt;Ladieswear&gt;Casual&gt;Trousers"/>
    <s v="Black"/>
    <s v="HM_179"/>
    <s v="42"/>
    <s v="62046918"/>
    <s v="1"/>
    <s v="395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10"/>
    <n v="14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x v="6"/>
    <s v="1294696001"/>
    <s v="1294696001251007"/>
    <s v="1294696001251007"/>
    <s v="Trousers Black, 44"/>
    <s v="Women"/>
    <s v="2312"/>
    <s v="Trousers"/>
    <s v="07300231707628"/>
    <s v="IE"/>
    <s v="Summer"/>
    <s v="202501"/>
    <s v="cos&gt;COS Ladies&gt;Ladieswear&gt;Casual&gt;Trousers"/>
    <s v="Black"/>
    <s v="HM_179"/>
    <s v="44"/>
    <s v="62046918"/>
    <s v="1"/>
    <s v="41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1430"/>
    <n v="22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772"/>
    <s v="Hanni Check Top"/>
    <x v="1"/>
    <s v="1294772001"/>
    <s v="1294772001252004"/>
    <s v="1294772001252004"/>
    <s v="Blouse Orange, 38"/>
    <s v="Women"/>
    <s v="2313"/>
    <s v="Blouses"/>
    <s v="07300232447585"/>
    <s v="IE"/>
    <s v="Winter"/>
    <s v="202502"/>
    <s v="cos&gt;COS Ladies&gt;Ladieswear&gt;Casual&gt;Top"/>
    <s v="Orange"/>
    <s v="HM_175"/>
    <s v="38"/>
    <s v="62064000"/>
    <s v="1"/>
    <s v="215"/>
    <s v="G"/>
    <s v=""/>
    <s v="39,0"/>
    <s v=""/>
    <s v="31,0"/>
    <s v=""/>
    <s v="30,0"/>
    <s v=""/>
    <s v=""/>
    <s v=""/>
    <s v=""/>
    <s v="All over pattern"/>
    <s v="TR"/>
    <s v="GB"/>
    <n v="75"/>
    <s v="GBP"/>
    <s v="Southall"/>
    <n v="150"/>
    <n v="2"/>
    <s v="https://media.cos.com/assets/001/fc/3b/fc3bb3541182b3827eeed51513f61ad1ac644e98_xxl-1.jpg"/>
    <s v="https://media.cos.com/assets/001/94/6a/946a8af8a541d62a33a742281f5d28a8460e7e34_xxl-1.jpg"/>
    <s v=""/>
    <s v="https://media.cos.com/assets/001/fc/3b/fc3bb3541182b3827eeed51513f61ad1ac644e98_xxl-1.jpg"/>
    <s v=""/>
    <s v="https://media.cos.com/assets/001/94/6a/946a8af8a541d62a33a742281f5d28a8460e7e34_xxl-1.jpg"/>
    <s v=""/>
    <s v=""/>
    <s v=""/>
    <s v=""/>
    <s v="Machine wash cold. gentle cycle"/>
    <s v="Dry clean"/>
    <s v="Line dry"/>
    <s v="Medium iron"/>
    <s v="Only non-chlorine bleach when needed"/>
    <b v="0"/>
    <s v=" 001shell : 001polyamide 39.0, 001lyocell 31.0, 001linen 30.0."/>
  </r>
  <r>
    <s v="cos"/>
    <s v="294803"/>
    <s v="Tower Top"/>
    <x v="24"/>
    <s v="1294803001"/>
    <s v="1294803001252005"/>
    <s v="1294803001252005"/>
    <s v="Blouse White, 40"/>
    <s v="Women"/>
    <s v="2313"/>
    <s v="Blouses"/>
    <s v="07300233120944"/>
    <s v="IE"/>
    <s v="Winter"/>
    <s v="202502"/>
    <s v="cos&gt;COS Ladies&gt;Ladieswear&gt;Casual&gt;Blouse"/>
    <s v="White"/>
    <s v="HM_175"/>
    <s v="40"/>
    <s v="62063000"/>
    <s v="1"/>
    <s v="1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"/>
    <n v="1"/>
    <s v="https://media.cos.com/assets/001/0b/5f/0b5f64dd22929583051ba8de899bfacfe6993057_xxl-1.jpg"/>
    <s v="https://media.cos.com/assets/001/09/ca/09ca046b8c76d291f8432adf9ff23ed6155b90ec_xxl-1.jpg"/>
    <s v=""/>
    <s v=""/>
    <s v=""/>
    <s v="https://media.cos.com/assets/001/09/ca/09ca046b8c76d291f8432adf9ff23ed6155b90ec_xxl-1.jpg"/>
    <s v="https://media.cos.com/assets/001/0b/5f/0b5f64dd22929583051ba8de899bfacfe6993057_xxl-1.jpg"/>
    <s v="https://media.cos.com/assets/001/5c/25/5c2595c6a6867c6502fdc36db070fc0748e63119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94883"/>
    <s v="Ink Skirt Trouser"/>
    <x v="6"/>
    <s v="1294883001"/>
    <s v="1294883001252007"/>
    <s v="1294883001252007"/>
    <s v="Trousers Blue, 44"/>
    <s v="Women"/>
    <s v="2312"/>
    <s v="Trousers"/>
    <s v="07300232630536"/>
    <s v="IE"/>
    <s v="Winter"/>
    <s v="202502"/>
    <s v="cos&gt;COS Ladies&gt;Ladieswear&gt;Casual&gt;Trousers"/>
    <s v="Blue"/>
    <s v="HM_179"/>
    <s v="44"/>
    <s v="62045100"/>
    <s v="1"/>
    <s v="600"/>
    <s v="G"/>
    <s v=""/>
    <s v="100,0"/>
    <s v=""/>
    <s v=""/>
    <s v=""/>
    <s v=""/>
    <s v=""/>
    <s v=""/>
    <s v=""/>
    <s v=""/>
    <s v="Solid"/>
    <s v="TR"/>
    <s v="GB"/>
    <n v="139"/>
    <s v="GBP"/>
    <s v="Southall"/>
    <n v="278"/>
    <n v="2"/>
    <s v="https://media.cos.com/assets/001/97/81/97813a35eaf7c0d705835f9f2dba6ffbd9d10791_xxl-1.jpg"/>
    <s v="https://media.cos.com/assets/001/05/24/052418c2994d9e727c4c68b6f6495eb05f8e4ef0_xxl-1.jpg"/>
    <s v=""/>
    <s v=""/>
    <s v=""/>
    <s v="https://media.cos.com/assets/001/05/24/052418c2994d9e727c4c68b6f6495eb05f8e4ef0_xxl-1.jpg"/>
    <s v="https://media.cos.com/assets/001/ad/16/ad1623e77356ef76556af8873acaf760f41e7204_xxl-1.jpg"/>
    <s v="https://media.cos.com/assets/001/30/57/3057c28924aa194f55b6bbf5a6bf39fa0950112f_xxl-1.jpg"/>
    <s v="https://media.cos.com/assets/001/97/81/97813a35eaf7c0d705835f9f2dba6ffbd9d10791_xxl-1.jpg"/>
    <s v=""/>
    <m/>
    <m/>
    <m/>
    <m/>
    <m/>
    <b v="0"/>
    <s v=" 001shell : 001wool 100.0. 001pocketlining : 001cotton 100.0."/>
  </r>
  <r>
    <s v="cos"/>
    <s v="294885"/>
    <s v="Grecian Trouser"/>
    <x v="6"/>
    <s v="1294885002"/>
    <s v="1294885002252005"/>
    <s v="1294885002252005"/>
    <s v="Trousers Black, 40"/>
    <s v="Women"/>
    <s v="2312"/>
    <s v="Trousers"/>
    <s v="07300233081283"/>
    <s v="IE"/>
    <s v="Winter"/>
    <s v="202502"/>
    <s v="cos&gt;COS Ladies&gt;Ladieswear&gt;Casual&gt;Trousers"/>
    <s v="Black"/>
    <s v="HM_179"/>
    <s v="40"/>
    <s v="62046110"/>
    <s v="1"/>
    <s v="355"/>
    <s v="G"/>
    <s v="Wool"/>
    <s v="58,0"/>
    <s v="Polyester"/>
    <s v="39,0"/>
    <s v="Elastane"/>
    <s v="3,0"/>
    <s v=""/>
    <s v=""/>
    <s v=""/>
    <s v=""/>
    <s v="Solid"/>
    <s v="TR"/>
    <s v="GB"/>
    <n v="95"/>
    <s v="GBP"/>
    <s v="Southall"/>
    <n v="475"/>
    <n v="5"/>
    <s v="https://media.cos.com/assets/001/c0/3e/c03e2e1d7f8ae72fd548b7b5054c137fbeccc2d0_xxl-1.jpg"/>
    <s v=""/>
    <s v=""/>
    <s v=""/>
    <s v="https://media.cos.com/assets/001/02/0d/020d1741465888d7ef6de66a41405f6a236fcc53_xxl-1.jpg"/>
    <s v="https://media.cos.com/assets/001/c0/3e/c03e2e1d7f8ae72fd548b7b5054c137fbeccc2d0_xxl-1.jpg"/>
    <s v="https://media.cos.com/assets/001/19/07/1907559b7e6f90244871789e60061813f8dd5db5_xxl-1.jpg"/>
    <s v=""/>
    <s v=""/>
    <s v=""/>
    <m/>
    <m/>
    <m/>
    <m/>
    <m/>
    <b v="0"/>
    <s v=" 001shell : 001wool 58.0, 001polyester 39.0, 001elastane 3.0. 001pocketlining : 001cotton 100.0."/>
  </r>
  <r>
    <s v="cos"/>
    <s v="295990"/>
    <s v="Maeno Cord Top"/>
    <x v="5"/>
    <s v="1295990004"/>
    <s v="1295990004252003"/>
    <s v="1295990004252003"/>
    <s v="Shirt Beige, 36"/>
    <s v="Women"/>
    <s v="2313"/>
    <s v="Blouses"/>
    <s v="07300233493475"/>
    <s v="IE"/>
    <s v="Winter"/>
    <s v="202502"/>
    <s v="cos&gt;COS Ladies&gt;Ladieswear&gt;Casual&gt;Shirt"/>
    <s v="Beige"/>
    <s v="HM_175"/>
    <s v="36"/>
    <s v="62063000"/>
    <s v="1"/>
    <s v="3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765"/>
    <n v="9"/>
    <s v="https://media.cos.com/assets/001/5e/b0/5eb029ebfa505e8d3e2131aacf4e6a7dc87432f6_xxl-1.jpg"/>
    <s v="https://media.cos.com/assets/001/ec/8e/ec8ea52c76cad21249a1c584b383177190ca607b_xxl-1.jpg"/>
    <s v="https://media.cos.com/assets/001/ba/ef/baef8306c2bcfc751c964b2edc30369ba1cf47c7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96128"/>
    <s v="Chere Elasticated Trouser"/>
    <x v="6"/>
    <s v="1296128001"/>
    <s v="1296128001252005"/>
    <s v="1296128001252005"/>
    <s v="Trousers Grey, 40"/>
    <s v="Women"/>
    <s v="2312"/>
    <s v="Trousers"/>
    <s v="07300232180994"/>
    <s v="IE"/>
    <s v="Winter"/>
    <s v="202502"/>
    <s v="cos&gt;COS Ladies&gt;Ladieswear&gt;Casual&gt;Trousers"/>
    <s v="Grey"/>
    <s v="HM_179"/>
    <s v="40"/>
    <s v="62046318"/>
    <s v="1"/>
    <s v="300"/>
    <s v="G"/>
    <s v=""/>
    <s v="52,0"/>
    <s v=""/>
    <s v="45,0"/>
    <s v=""/>
    <s v="3,0"/>
    <s v=""/>
    <s v=""/>
    <s v=""/>
    <s v=""/>
    <s v="Solid"/>
    <s v="TR"/>
    <s v="GB"/>
    <n v="95"/>
    <s v="GBP"/>
    <s v="Southall"/>
    <n v="760"/>
    <n v="8"/>
    <s v="https://media.cos.com/assets/001/c8/ac/c8acd64b96a5d0c60de90f6f66e932930b59ce85_xxl-1.jpg"/>
    <s v="https://media.cos.com/assets/001/8a/76/8a764c04443ce5a38cd9518adc18cd03ef2adc26_xxl-1.jpg"/>
    <s v=""/>
    <s v=""/>
    <s v=""/>
    <s v="https://media.cos.com/assets/001/fd/cc/fdcc31a23163101f6f50c97dc6c73e5de84e2664_xxl-1.jpg"/>
    <s v="https://media.cos.com/assets/001/c8/ac/c8acd64b96a5d0c60de90f6f66e932930b59ce85_xxl-1.jpg"/>
    <s v="https://media.cos.com/assets/001/8a/76/8a764c04443ce5a38cd9518adc18cd03ef2adc26_xxl-1.jpg"/>
    <s v=""/>
    <s v=""/>
    <s v="Unwashable"/>
    <s v="Dry clean"/>
    <s v="Line dry"/>
    <s v="Medium iron"/>
    <m/>
    <b v="0"/>
    <s v=" 001shell : 001polyester 52.0, 001wool 45.0, 001elastane 3.0."/>
  </r>
  <r>
    <s v="cos"/>
    <s v="296505"/>
    <s v="CROW RECTANGLE BUCKLE BELT"/>
    <x v="9"/>
    <s v="1296505001"/>
    <s v="1296505001252001"/>
    <s v="1296505001252001"/>
    <s v="Belt Black, XS"/>
    <s v="Men"/>
    <s v="4814"/>
    <s v="Belts"/>
    <s v="07300233076029"/>
    <s v="IE"/>
    <s v="Winter"/>
    <s v="202502"/>
    <s v="cos&gt;COS Men&gt;Menswear&gt;Accessories&gt;Belt"/>
    <s v="Black"/>
    <s v="HM_191"/>
    <s v="XS"/>
    <s v="42033000"/>
    <s v="1"/>
    <s v="160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455"/>
    <n v="7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505"/>
    <s v="CROW RECTANGLE BUCKLE BELT"/>
    <x v="9"/>
    <s v="1296505001"/>
    <s v="1296505001252004"/>
    <s v="1296505001252004"/>
    <s v="Belt Black, L"/>
    <s v="Men"/>
    <s v="4814"/>
    <s v="Belts"/>
    <s v="07300233076098"/>
    <s v="IE"/>
    <s v="Winter"/>
    <s v="202502"/>
    <s v="cos&gt;COS Men&gt;Menswear&gt;Accessories&gt;Belt"/>
    <s v="Black"/>
    <s v="HM_191"/>
    <s v="L"/>
    <s v="42033000"/>
    <s v="1"/>
    <s v="795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650"/>
    <n v="10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759"/>
    <s v="ROY MERINO RIB TANK"/>
    <x v="0"/>
    <s v="1296759001"/>
    <s v="1296759001251001"/>
    <s v="1296759001251001"/>
    <s v="Vest top Grey, XS"/>
    <s v="Men"/>
    <s v="4516"/>
    <s v="Heavyknit"/>
    <s v="07300232147201"/>
    <s v="IE"/>
    <s v="Summer"/>
    <s v="202501"/>
    <s v="cos&gt;COS Men&gt;Menswear&gt;Casual&gt;T-shirt"/>
    <s v="Grey"/>
    <s v="HM_186"/>
    <s v="XS"/>
    <s v="61099020"/>
    <s v="1"/>
    <s v="18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x v="0"/>
    <s v="1296759001"/>
    <s v="1296759001251002"/>
    <s v="1296759001251002"/>
    <s v="Vest top Grey, S"/>
    <s v="Men"/>
    <s v="4516"/>
    <s v="Heavyknit"/>
    <s v="07300232147317"/>
    <s v="IE"/>
    <s v="Summer"/>
    <s v="202501"/>
    <s v="cos&gt;COS Men&gt;Menswear&gt;Casual&gt;T-shirt"/>
    <s v="Grey"/>
    <s v="HM_186"/>
    <s v="S"/>
    <s v="61099020"/>
    <s v="1"/>
    <s v="19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60"/>
    <n v="12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x v="0"/>
    <s v="1296759001"/>
    <s v="1296759001251003"/>
    <s v="1296759001251003"/>
    <s v="Vest top Grey, M"/>
    <s v="Men"/>
    <s v="4516"/>
    <s v="Heavyknit"/>
    <s v="07300232147324"/>
    <s v="IE"/>
    <s v="Summer"/>
    <s v="202501"/>
    <s v="cos&gt;COS Men&gt;Menswear&gt;Casual&gt;T-shirt"/>
    <s v="Grey"/>
    <s v="HM_186"/>
    <s v="M"/>
    <s v="61099020"/>
    <s v="1"/>
    <s v="20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05"/>
    <n v="11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x v="0"/>
    <s v="1296759001"/>
    <s v="1296759001251004"/>
    <s v="1296759001251004"/>
    <s v="Vest top Grey, L"/>
    <s v="Men"/>
    <s v="4516"/>
    <s v="Heavyknit"/>
    <s v="07300232147331"/>
    <s v="IE"/>
    <s v="Summer"/>
    <s v="202501"/>
    <s v="cos&gt;COS Men&gt;Menswear&gt;Casual&gt;T-shirt"/>
    <s v="Grey"/>
    <s v="HM_186"/>
    <s v="L"/>
    <s v="61099020"/>
    <s v="1"/>
    <s v="22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385"/>
    <n v="7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x v="0"/>
    <s v="1296759001"/>
    <s v="1296759001251005"/>
    <s v="1296759001251005"/>
    <s v="Vest top Grey, XL"/>
    <s v="Men"/>
    <s v="4516"/>
    <s v="Heavyknit"/>
    <s v="07300232147348"/>
    <s v="IE"/>
    <s v="Summer"/>
    <s v="202501"/>
    <s v="cos&gt;COS Men&gt;Menswear&gt;Casual&gt;T-shirt"/>
    <s v="Grey"/>
    <s v="HM_186"/>
    <s v="XL"/>
    <s v="61099020"/>
    <s v="1"/>
    <s v="23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440"/>
    <n v="8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68"/>
    <s v="DEA RELAXED SHIRT"/>
    <x v="5"/>
    <s v="1296768002"/>
    <s v="1296768002252005"/>
    <s v="1296768002252005"/>
    <s v="Shirt Mole, XL"/>
    <s v="Men"/>
    <s v="4513"/>
    <s v="Shirts"/>
    <s v="07300233280006"/>
    <s v="IE"/>
    <s v="Winter"/>
    <s v="202502"/>
    <s v="cos&gt;COS Men&gt;Menswear&gt;Casual&gt;Shirt"/>
    <s v="Beige"/>
    <s v="HM_186"/>
    <s v="XL"/>
    <s v="62059080"/>
    <s v="1"/>
    <s v="789"/>
    <s v="G"/>
    <s v=""/>
    <s v="67,0"/>
    <s v=""/>
    <s v="33,0"/>
    <s v=""/>
    <s v=""/>
    <s v=""/>
    <s v=""/>
    <s v=""/>
    <s v=""/>
    <s v="Solid"/>
    <s v="TR"/>
    <s v="GB"/>
    <n v="119"/>
    <s v="GBP"/>
    <s v="Southall"/>
    <n v="595"/>
    <n v="5"/>
    <s v="https://media.cos.com/assets/001/27/30/2730918dd356c1decd6f7e8014bc0a03f6fc8e5d_xxl-1.jpg"/>
    <s v="https://media.cos.com/assets/001/d4/28/d428b970b1bbcb2dbad86215acdff78b77e549db_xxl-1.jpg"/>
    <s v=""/>
    <s v=""/>
    <s v="https://media.cos.com/assets/001/cb/ac/cbacd289629c278285aedf738662c56f06e2c3a5_xxl-1.jpg"/>
    <s v="https://media.cos.com/assets/001/d4/28/d428b970b1bbcb2dbad86215acdff78b77e549db_xxl-1.jpg"/>
    <s v="https://media.cos.com/assets/001/27/30/2730918dd356c1decd6f7e8014bc0a03f6fc8e5d_xxl-1.jpg"/>
    <s v="https://media.cos.com/assets/001/48/3f/483f38a7d654c74893339ce9a3b20d32e251f60d_xxl-1.jpg"/>
    <s v=""/>
    <s v=""/>
    <s v="Unwashable"/>
    <s v="Dry clean only"/>
    <s v="Line dry"/>
    <s v="Low iron"/>
    <m/>
    <b v="0"/>
    <s v=" 001shell : 001wool 67.0, 001polyester 33.0."/>
  </r>
  <r>
    <s v="cos"/>
    <s v="297527"/>
    <s v="NIKKE Double Hybrid"/>
    <x v="11"/>
    <s v="1297527002"/>
    <s v="1297527002252001"/>
    <s v="1297527002252001"/>
    <s v="Cape Black, ONESIZE"/>
    <s v="Women"/>
    <s v="2613"/>
    <s v="Outdoor Acc"/>
    <s v="07300231938879"/>
    <s v="IE"/>
    <s v="Winter"/>
    <s v="202502"/>
    <s v="cos&gt;COS Ladies&gt;Ladieswear&gt;Accessories&gt;Jacket"/>
    <s v="Black"/>
    <s v="HM_122"/>
    <s v="ONESIZE"/>
    <s v="62022000"/>
    <s v="1"/>
    <s v="900"/>
    <s v="G"/>
    <s v=""/>
    <s v="60"/>
    <s v=""/>
    <s v="40"/>
    <s v=""/>
    <s v=""/>
    <s v=""/>
    <s v=""/>
    <s v=""/>
    <s v=""/>
    <s v="Solid"/>
    <s v="CN"/>
    <s v="GB"/>
    <n v="139"/>
    <s v="GBP"/>
    <s v="Southall"/>
    <n v="417"/>
    <n v="3"/>
    <s v="https://media.cos.com/assets/001/82/d3/82d309dfd23b101b52dbf4bb7acc56cbb4cf5699_xxl-1.jpg"/>
    <s v="https://media.cos.com/assets/001/d6/c0/d6c024b62718972760a8b6a0a597c2f60d9628fd_xxl-1.jpg"/>
    <s v=""/>
    <s v="https://media.cos.com/assets/001/82/d3/82d309dfd23b101b52dbf4bb7acc56cbb4cf5699_xxl-1.jpg"/>
    <s v="https://media.cos.com/assets/001/d6/c0/d6c024b62718972760a8b6a0a597c2f60d9628fd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, 001lyocell 40."/>
  </r>
  <r>
    <s v="cos"/>
    <s v="297821"/>
    <s v="Pinecone Double Jacket"/>
    <x v="11"/>
    <s v="1297821001"/>
    <s v="1297821001252002"/>
    <s v="1297821001252002"/>
    <s v="Jacket Black, XS"/>
    <s v="Women"/>
    <s v="2310"/>
    <s v="Outdoor"/>
    <s v="07300232129276"/>
    <s v="IE"/>
    <s v="Winter"/>
    <s v="202502"/>
    <s v="cos&gt;COS Ladies&gt;Ladieswear&gt;Casual&gt;Jacket"/>
    <s v="Black"/>
    <s v="HM_176"/>
    <s v="XS"/>
    <s v="62022000"/>
    <s v="1"/>
    <s v="421"/>
    <s v="G"/>
    <s v=""/>
    <s v="60,0"/>
    <s v=""/>
    <s v="40,0"/>
    <s v=""/>
    <s v=""/>
    <s v=""/>
    <s v=""/>
    <s v=""/>
    <s v=""/>
    <s v="Solid"/>
    <s v="CN"/>
    <s v="GB"/>
    <n v="169"/>
    <s v="GBP"/>
    <s v="Southall"/>
    <n v="1014"/>
    <n v="6"/>
    <s v="https://media.cos.com/assets/001/29/f7/29f75bf691bc8aff9f3b0ea21b99b46ac7f95f86_xxl-1.jpg"/>
    <s v="https://media.cos.com/assets/001/b4/9e/b49e68ebca3158505ea6380667f5d87791f47cb3_xxl-1.jpg"/>
    <s v="https://media.cos.com/assets/001/b4/9e/b49e68ebca3158505ea6380667f5d87791f47cb3_xxl-1.jpg"/>
    <s v="https://media.cos.com/assets/001/29/f7/29f75bf691bc8aff9f3b0ea21b99b46ac7f95f86_xxl-1.jpg"/>
    <s v="https://media.cos.com/assets/001/de/21/de21fc35095584a6d9f493e7cecd057d510fe7d8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.0, 001lyocell 40.0."/>
  </r>
  <r>
    <s v="cos"/>
    <s v="298075"/>
    <s v="Orwell Straight Denim"/>
    <x v="2"/>
    <s v="1298075001"/>
    <s v="1298075001252009"/>
    <s v="1298075001252009"/>
    <s v="Jeans Blue, 32"/>
    <s v="Women"/>
    <s v="2318"/>
    <s v="Denim"/>
    <s v="07300232627161"/>
    <s v="IE"/>
    <s v="Winter"/>
    <s v="202502"/>
    <s v="cos&gt;COS Ladies&gt;Ladieswear&gt;Casual&gt;Jeans"/>
    <s v="Blue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8d/16/8d16d7c4c546f35555e6b0fe31a29773c5955377_xxl-1.jpg"/>
    <s v="https://media.cos.com/assets/001/8c/5a/8c5a48e4482342878dcefedcaf0d50f2a1f69a44_xxl-1.jpg"/>
    <s v=""/>
    <s v="https://media.cos.com/assets/001/bc/82/bc82405136cd7254301cf64a74742c7efb8d44a6_xxl-1.jpg"/>
    <s v="https://media.cos.com/assets/001/24/06/2406d6e41c93c0745fd81608ab727fee7cffda99_xxl-1.jpg"/>
    <s v=""/>
    <s v="https://media.cos.com/assets/001/8d/16/8d16d7c4c546f35555e6b0fe31a29773c5955377_xxl-1.jpg"/>
    <s v="https://media.cos.com/assets/001/2a/ed/2aedd390286ef95ba15da84684977cb61bc351f4_xxl-1.jpg"/>
    <s v="https://media.cos.com/assets/001/8c/5a/8c5a48e4482342878dcefedcaf0d50f2a1f69a44_xxl-1.jpg"/>
    <s v="https://media.cos.com/assets/001/af/c6/afc6ba0537b75f838a4a634fae9336469e8f8b6f_xxl-1.jpg"/>
    <s v="Machine wash at 40°"/>
    <s v="Dry clean"/>
    <s v="Line dry"/>
    <s v="Medium iron"/>
    <m/>
    <b v="0"/>
    <s v=" 001shell : 001cotton 100.0. 001pocketlining : 001polyester 65.0, 001cotton 35.0."/>
  </r>
  <r>
    <s v="cos"/>
    <s v="298075"/>
    <s v="Orwell Straight Denim"/>
    <x v="2"/>
    <s v="1298075006"/>
    <s v="1298075006252009"/>
    <s v="1298075006252009"/>
    <s v="Jeans Brown, 32"/>
    <s v="Women"/>
    <s v="2318"/>
    <s v="Denim"/>
    <s v="07300232627840"/>
    <s v="IE"/>
    <s v="Winter"/>
    <s v="202502"/>
    <s v="cos&gt;COS Ladies&gt;Ladieswear&gt;Casual&gt;Jeans"/>
    <s v="Brown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d8/4b/d84becfa0bd71ca6b0b0f770fc11ac02cbb175ec_xxl-1.jpg"/>
    <s v="https://media.cos.com/assets/001/33/2c/332cada38f0df8fcd1db0a631f2b61bf847c80f0_xxl-1.jpg"/>
    <s v="https://media.cos.com/assets/001/33/2c/332cada38f0df8fcd1db0a631f2b61bf847c80f0_xxl-1.jpg"/>
    <s v=""/>
    <s v=""/>
    <s v=""/>
    <s v=""/>
    <s v="https://media.cos.com/assets/001/d8/4b/d84becfa0bd71ca6b0b0f770fc11ac02cbb175ec_xxl-1.jpg"/>
    <s v=""/>
    <s v=""/>
    <m/>
    <m/>
    <m/>
    <m/>
    <m/>
    <b v="0"/>
    <s v=" 001shell : 001cotton 100.0. 001pocketlining : 001cotton 100.0."/>
  </r>
  <r>
    <s v="cos"/>
    <s v="298577"/>
    <s v="Striata 3 Wool Coat"/>
    <x v="25"/>
    <s v="1298577004"/>
    <s v="1298577004252004"/>
    <s v="1298577004252004"/>
    <s v="Coat Beige, M"/>
    <s v="Women"/>
    <s v="2310"/>
    <s v="Outdoor"/>
    <s v="07300234111729"/>
    <s v="IE"/>
    <s v="Winter"/>
    <s v="202502"/>
    <s v="cos&gt;COS Ladies&gt;Ladieswear&gt;Casual&gt;Coat"/>
    <s v="Beige"/>
    <s v="HM_176"/>
    <s v="M"/>
    <s v="62022000"/>
    <s v="1"/>
    <s v="1785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1743"/>
    <n v="7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577"/>
    <s v="Striata 3 Wool Coat"/>
    <x v="25"/>
    <s v="1298577004"/>
    <s v="1298577004252005"/>
    <s v="1298577004252005"/>
    <s v="Coat Beige, L"/>
    <s v="Women"/>
    <s v="2310"/>
    <s v="Outdoor"/>
    <s v="07300234111736"/>
    <s v="IE"/>
    <s v="Winter"/>
    <s v="202502"/>
    <s v="cos&gt;COS Ladies&gt;Ladieswear&gt;Casual&gt;Coat"/>
    <s v="Beige"/>
    <s v="HM_176"/>
    <s v="L"/>
    <s v="62022000"/>
    <s v="1"/>
    <s v="1910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747"/>
    <n v="3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613"/>
    <s v="Lever Blazer"/>
    <x v="33"/>
    <s v="1298613001"/>
    <s v="1298613001252002"/>
    <s v="1298613001252002"/>
    <s v="Blazer Black, 34"/>
    <s v="Women"/>
    <s v="2311"/>
    <s v="Dressed"/>
    <s v="07300232632073"/>
    <s v="IE"/>
    <s v="Winter"/>
    <s v="202502"/>
    <s v="cos&gt;COS Ladies&gt;Ladieswear&gt;Casual&gt;Blazer"/>
    <s v="Black"/>
    <s v="HM_175"/>
    <s v="34"/>
    <s v="62043919"/>
    <s v="1"/>
    <s v="760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278"/>
    <n v="2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x v="33"/>
    <s v="1298613001"/>
    <s v="1298613001252003"/>
    <s v="1298613001252003"/>
    <s v="Blazer Black, 36"/>
    <s v="Women"/>
    <s v="2311"/>
    <s v="Dressed"/>
    <s v="07300232632097"/>
    <s v="IE"/>
    <s v="Winter"/>
    <s v="202502"/>
    <s v="cos&gt;COS Ladies&gt;Ladieswear&gt;Casual&gt;Blazer"/>
    <s v="Black"/>
    <s v="HM_175"/>
    <s v="36"/>
    <s v="62043919"/>
    <s v="1"/>
    <s v="77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1112"/>
    <n v="8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x v="33"/>
    <s v="1298613001"/>
    <s v="1298613001252005"/>
    <s v="1298613001252005"/>
    <s v="Blazer Black, 40"/>
    <s v="Women"/>
    <s v="2311"/>
    <s v="Dressed"/>
    <s v="07300232632332"/>
    <s v="IE"/>
    <s v="Winter"/>
    <s v="202502"/>
    <s v="cos&gt;COS Ladies&gt;Ladieswear&gt;Casual&gt;Blazer"/>
    <s v="Black"/>
    <s v="HM_175"/>
    <s v="40"/>
    <s v="62043919"/>
    <s v="1"/>
    <s v="81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695"/>
    <n v="5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5"/>
    <s v="Sith Neoprene Blazer"/>
    <x v="33"/>
    <s v="1298615001"/>
    <s v="1298615001252006"/>
    <s v="1298615001252006"/>
    <s v="Blazer Brown, 42"/>
    <s v="Women"/>
    <s v="2311"/>
    <s v="Dressed"/>
    <s v="07300233721011"/>
    <s v="IE"/>
    <s v="Winter"/>
    <s v="202502"/>
    <s v="cos&gt;COS Ladies&gt;Ladieswear&gt;Casual&gt;Blazer"/>
    <s v="Brown"/>
    <s v="HM_175"/>
    <s v="42"/>
    <s v="61043100"/>
    <s v="1"/>
    <s v="72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251"/>
    <n v="9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615"/>
    <s v="Sith Neoprene Blazer"/>
    <x v="33"/>
    <s v="1298615001"/>
    <s v="1298615001252007"/>
    <s v="1298615001252007"/>
    <s v="Blazer Brown, 44"/>
    <s v="Women"/>
    <s v="2311"/>
    <s v="Dressed"/>
    <s v="07300233721028"/>
    <s v="IE"/>
    <s v="Winter"/>
    <s v="202502"/>
    <s v="cos&gt;COS Ladies&gt;Ladieswear&gt;Casual&gt;Blazer"/>
    <s v="Brown"/>
    <s v="HM_175"/>
    <s v="44"/>
    <s v="61043100"/>
    <s v="1"/>
    <s v="76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112"/>
    <n v="8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745"/>
    <s v="M Peacock H/Neck Jumper"/>
    <x v="10"/>
    <s v="1298745002"/>
    <s v="1298745002252004"/>
    <s v="1298745002252004"/>
    <s v="Sweatshirt White, M"/>
    <s v="Women"/>
    <s v="2316"/>
    <s v="Heavyknit"/>
    <s v="07300233080781"/>
    <s v="IE"/>
    <s v="Winter"/>
    <s v="202502"/>
    <s v="cos&gt;COS Ladies&gt;Ladieswear&gt;Casual&gt;Jumper"/>
    <s v="White"/>
    <s v="HM_176"/>
    <s v="M"/>
    <s v="61101990"/>
    <s v="1"/>
    <s v="200"/>
    <s v="G"/>
    <s v=""/>
    <s v="59,0"/>
    <s v=""/>
    <s v="36,0"/>
    <s v=""/>
    <s v="5,0"/>
    <s v=""/>
    <s v=""/>
    <s v=""/>
    <s v=""/>
    <s v="All over pattern"/>
    <s v="CN"/>
    <s v="GB"/>
    <n v="95"/>
    <s v="GBP"/>
    <s v="Southall"/>
    <n v="665"/>
    <n v="7"/>
    <s v="https://media.cos.com/assets/001/df/63/df6300510a8bc080565d7a8ead0b3036f03cded1_xxl-1.jpg"/>
    <s v="https://media.cos.com/assets/001/c0/38/c038d3387c5574a033788bfee7882387cd6c3f2d_xxl-1.jpg"/>
    <s v=""/>
    <s v=""/>
    <s v=""/>
    <s v=""/>
    <s v=""/>
    <s v="https://media.cos.com/assets/001/8b/bf/8bbfa1f4824c16bceb05cc83cd6f3501f460b810_xxl-1.jpg"/>
    <s v=""/>
    <s v=""/>
    <s v="Unwashable"/>
    <s v="Dry clean only"/>
    <s v="Line dry"/>
    <m/>
    <s v="Only non-chlorine bleach when needed"/>
    <b v="0"/>
    <s v=" 001shell : 001mohair 59.0, 001polyamide 36.0, 001wool 5.0."/>
  </r>
  <r>
    <s v="cos"/>
    <s v="298759"/>
    <s v="M Eleni Dress"/>
    <x v="18"/>
    <s v="1298759001"/>
    <s v="1298759001252002"/>
    <s v="1298759001252002"/>
    <s v="Dress Black, XS"/>
    <s v="Women"/>
    <s v="2316"/>
    <s v="Heavyknit"/>
    <s v="07300233077361"/>
    <s v="IE"/>
    <s v="Winter"/>
    <s v="202502"/>
    <s v="cos&gt;COS Ladies&gt;Ladieswear&gt;Casual&gt;Dress"/>
    <s v="Black"/>
    <s v="HM_176"/>
    <s v="X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952"/>
    <n v="8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59"/>
    <s v="M Eleni Dress"/>
    <x v="18"/>
    <s v="1298759001"/>
    <s v="1298759001252003"/>
    <s v="1298759001252003"/>
    <s v="Dress Black, S"/>
    <s v="Women"/>
    <s v="2316"/>
    <s v="Heavyknit"/>
    <s v="07300233077378"/>
    <s v="IE"/>
    <s v="Winter"/>
    <s v="202502"/>
    <s v="cos&gt;COS Ladies&gt;Ladieswear&gt;Casual&gt;Dress"/>
    <s v="Black"/>
    <s v="HM_176"/>
    <s v="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595"/>
    <n v="5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61"/>
    <s v="M Eleni Jumper"/>
    <x v="10"/>
    <s v="1298761001"/>
    <s v="1298761001252003"/>
    <s v="1298761001252003"/>
    <s v="Jumper Black, S"/>
    <s v="Women"/>
    <s v="2316"/>
    <s v="Heavyknit"/>
    <s v="07300233081962"/>
    <s v="IE"/>
    <s v="Winter"/>
    <s v="202502"/>
    <s v="cos&gt;COS Ladies&gt;Ladieswear&gt;Casual&gt;Jumper"/>
    <s v="Black"/>
    <s v="HM_176"/>
    <s v="S"/>
    <s v="61101190"/>
    <s v="1"/>
    <s v="6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af/5b/af5b4114e1542005d819df17fe5baca299c354b3_xxl-1.jpg"/>
    <s v="https://media.cos.com/assets/001/cc/fe/ccfea48a2827461171807ce16fa5171fb700d20c_xxl-1.jpg"/>
    <s v="https://media.cos.com/assets/001/39/1a/391a2307d310c65be577d4c0c39a3a31cf5af503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8880"/>
    <s v="Zinc Denim Trousers"/>
    <x v="2"/>
    <s v="1298880001"/>
    <s v="1298880001252002"/>
    <s v="1298880001252002"/>
    <s v="Jeans Grey, 34"/>
    <s v="Women"/>
    <s v="2318"/>
    <s v="Denim"/>
    <s v="07300232630468"/>
    <s v="IE"/>
    <s v="Winter"/>
    <s v="202502"/>
    <s v="cos&gt;COS Ladies&gt;Ladieswear&gt;Casual&gt;Jeans"/>
    <s v="Grey"/>
    <s v="HM_179"/>
    <s v="34"/>
    <s v="62034231"/>
    <s v="1"/>
    <s v="7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"/>
    <n v="1"/>
    <s v="https://media.cos.com/assets/001/e8/43/e843dbf3eb4747a4f186d619bdedc0e5bf15e9d1_xxl-1.jpg"/>
    <s v="https://media.cos.com/assets/001/e2/53/e2531b46eb0cb371a0ce07e83fe48ec2578d5b0d_xxl-1.jpg"/>
    <s v=""/>
    <s v=""/>
    <s v=""/>
    <s v=""/>
    <s v="https://media.cos.com/assets/001/7c/26/7c26c5d88029aad10a796f409866e1af0ad87957_xxl-1.jpg"/>
    <s v=""/>
    <s v=""/>
    <s v=""/>
    <s v="Machine wash cold. gentle cycle"/>
    <s v="Dry clean only"/>
    <s v="Line dry"/>
    <s v="Medium iron"/>
    <m/>
    <b v="0"/>
    <s v=" 001shell : 001cotton 100.0. 001pocketlining : 001cotton 100.0."/>
  </r>
  <r>
    <s v="cos"/>
    <s v="299235"/>
    <s v="Sugar Shirt"/>
    <x v="5"/>
    <s v="1299235006"/>
    <s v="1299235006252004"/>
    <s v="1299235006252004"/>
    <s v="Shirt Black, 38"/>
    <s v="Women"/>
    <s v="2313"/>
    <s v="Blouses"/>
    <s v="07300233720830"/>
    <s v="IE"/>
    <s v="Winter"/>
    <s v="202502"/>
    <s v="cos&gt;COS Ladies&gt;Ladieswear&gt;Casual&gt;Shirt"/>
    <s v="Black"/>
    <s v="HM_175"/>
    <s v="38"/>
    <s v="62063000"/>
    <s v="1"/>
    <s v="25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8b/9f/8b9ff395b94bb44399f76fcd70a40a1c24ac9ccf_xxl-1.jpg"/>
    <s v="https://media.cos.com/assets/001/73/a3/73a34c429c98acf7b0995720f703b1b759dcc610_xxl-1.jpg"/>
    <s v=""/>
    <s v=""/>
    <s v="https://media.cos.com/assets/001/29/d1/29d17ad32f8e67d4d817f40e76ae8c7e06800cd5_xxl-1.jpg"/>
    <s v="https://media.cos.com/assets/001/73/a3/73a34c429c98acf7b0995720f703b1b759dcc610_xxl-1.jpg"/>
    <s v=""/>
    <s v="https://media.cos.com/assets/001/8b/9f/8b9ff395b94bb44399f76fcd70a40a1c24ac9ccf_xxl-1.jpg"/>
    <s v=""/>
    <s v=""/>
    <m/>
    <m/>
    <m/>
    <m/>
    <m/>
    <b v="0"/>
    <s v=" 001shell : 001cotton 100.0."/>
  </r>
  <r>
    <s v="cos"/>
    <s v="299672"/>
    <s v="ODEN Mohair Tipped Scarf"/>
    <x v="36"/>
    <s v="1299672001"/>
    <s v="1299672001252088"/>
    <s v="1299672001252088"/>
    <s v="Scarf Red, 180x30"/>
    <s v="Women"/>
    <s v="2613"/>
    <s v="Outdoor Acc"/>
    <s v="07300233791298"/>
    <s v="IE"/>
    <s v="Winter"/>
    <s v="202502"/>
    <s v="cos&gt;COS Ladies&gt;Ladieswear&gt;Accessories&gt;Scarf"/>
    <s v="Red"/>
    <s v="HM_547"/>
    <s v="180x30"/>
    <s v="61171000"/>
    <s v="1"/>
    <s v="300"/>
    <s v="G"/>
    <s v=""/>
    <s v="84,0"/>
    <s v=""/>
    <s v="11,0"/>
    <s v=""/>
    <s v="4,0"/>
    <s v=""/>
    <s v="1,0"/>
    <s v=""/>
    <s v=""/>
    <s v="Solid"/>
    <s v="CN"/>
    <s v="GB"/>
    <n v="85"/>
    <s v="GBP"/>
    <s v="Southall"/>
    <n v="850"/>
    <n v="10"/>
    <s v="https://media.cos.com/assets/001/43/0a/430ac158b531180d7e7e7e32ff4325be12ab490e_xxl-1.jpg"/>
    <s v="https://media.cos.com/assets/001/f8/3a/f83a5e14ab859ec8d9ef70f7ee62cb0bf7f6544e_xxl-1.jpg"/>
    <s v="https://media.cos.com/assets/001/f8/3a/f83a5e14ab859ec8d9ef70f7ee62cb0bf7f6544e_xxl-1.jpg"/>
    <s v="https://media.cos.com/assets/001/d1/2c/d12c5b22f75d72e481970dcb5a5dde2b952f5dca_xxl-1.jpg"/>
    <s v=""/>
    <s v=""/>
    <s v=""/>
    <s v=""/>
    <s v=""/>
    <s v=""/>
    <s v="Hand wash cold"/>
    <s v="Dry clean"/>
    <s v="Line dry"/>
    <s v="Low iron"/>
    <s v="Only non-chlorine bleach when needed"/>
    <b v="0"/>
    <s v=" 001shell : 001wool 84.0, 001mohair 11.0, 001polyamide 4.0, 001elastane 1.0."/>
  </r>
  <r>
    <s v="cos"/>
    <s v="299977"/>
    <s v="DELLA Faux fur slipper"/>
    <x v="37"/>
    <s v="1299977001"/>
    <s v="1299977001252006"/>
    <s v="1299977001252006"/>
    <s v="Ballerinas Brown, 37"/>
    <s v="Women"/>
    <s v="2615"/>
    <s v="Shoes"/>
    <s v="07300234284294"/>
    <s v="IE"/>
    <s v="Winter"/>
    <s v="202502"/>
    <s v="cos&gt;COS Ladies&gt;Ladieswear&gt;Accessories&gt;Slippers"/>
    <s v="Brown"/>
    <s v="HM_270"/>
    <s v="37"/>
    <s v="64041990"/>
    <s v="1"/>
    <s v="700"/>
    <s v="G"/>
    <s v="Polyester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4b/b4/4bb4cae95c1cf3e7d92c2118d9dc0b510dd46b4d_xxl-1.jpg"/>
    <s v="https://media.cos.com/assets/001/d4/bd/d4bd04952dfbe118dae4b7a695151f910b2ffdb3_xxl-1.jpg"/>
    <s v="https://media.cos.com/assets/001/95/d2/95d22492f709b83c2ff404f83860c72ae8e6fd78_xxl-1.jpg"/>
    <s v="https://media.cos.com/assets/001/4b/b4/4bb4cae95c1cf3e7d92c2118d9dc0b510dd46b4d_xxl-1.jpg"/>
    <s v=""/>
    <s v=""/>
    <s v=""/>
    <s v=""/>
    <s v=""/>
    <s v=""/>
    <m/>
    <m/>
    <m/>
    <m/>
    <m/>
    <b v="0"/>
    <s v=" 001upper : 001polyester 100.0. 001lining : 001polyester 100.0. 001sole : 001rubber 60.0, 001naturalrubber 40.0."/>
  </r>
  <r>
    <s v="cos"/>
    <s v="300171"/>
    <s v="Comic Cord Trouser"/>
    <x v="6"/>
    <s v="1300171001"/>
    <s v="1300171001252004"/>
    <s v="1300171001252004"/>
    <s v="Trousers Blue, 38"/>
    <s v="Women"/>
    <s v="2312"/>
    <s v="Trousers"/>
    <s v="07300232631076"/>
    <s v="IE"/>
    <s v="Winter"/>
    <s v="202502"/>
    <s v="cos&gt;COS Ladies&gt;Ladieswear&gt;Casual&gt;Trousers"/>
    <s v="Blue"/>
    <s v="HM_179"/>
    <s v="38"/>
    <s v="62034235"/>
    <s v="1"/>
    <s v="415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665"/>
    <n v="7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0171"/>
    <s v="Comic Cord Trouser"/>
    <x v="6"/>
    <s v="1300171001"/>
    <s v="1300171001252007"/>
    <s v="1300171001252007"/>
    <s v="Trousers Blue, 44"/>
    <s v="Women"/>
    <s v="2312"/>
    <s v="Trousers"/>
    <s v="07300232631106"/>
    <s v="IE"/>
    <s v="Winter"/>
    <s v="202502"/>
    <s v="cos&gt;COS Ladies&gt;Ladieswear&gt;Casual&gt;Trousers"/>
    <s v="Blue"/>
    <s v="HM_179"/>
    <s v="44"/>
    <s v="62034235"/>
    <s v="1"/>
    <s v="430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570"/>
    <n v="6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1901"/>
    <s v="Gable Shearling Collar Coat"/>
    <x v="25"/>
    <s v="1301901001"/>
    <s v="1301901001252005"/>
    <s v="1301901001252005"/>
    <s v="Coat Black, 40"/>
    <s v="Women"/>
    <s v="2310"/>
    <s v="Outdoor"/>
    <s v="07300233843393"/>
    <s v="IE"/>
    <s v="Winter"/>
    <s v="202502"/>
    <s v="cos&gt;COS Ladies&gt;Ladieswear&gt;Casual&gt;Coat"/>
    <s v="Black"/>
    <s v="HM_175"/>
    <s v="40"/>
    <s v="42031000"/>
    <s v="1"/>
    <s v="146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1901"/>
    <s v="Gable Shearling Collar Coat"/>
    <x v="25"/>
    <s v="1301901001"/>
    <s v="1301901001252006"/>
    <s v="1301901001252006"/>
    <s v="Coat Black, 42"/>
    <s v="Women"/>
    <s v="2310"/>
    <s v="Outdoor"/>
    <s v="07300233843409"/>
    <s v="IE"/>
    <s v="Winter"/>
    <s v="202502"/>
    <s v="cos&gt;COS Ladies&gt;Ladieswear&gt;Casual&gt;Coat"/>
    <s v="Black"/>
    <s v="HM_175"/>
    <s v="42"/>
    <s v="42031000"/>
    <s v="1"/>
    <s v="157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2981"/>
    <s v="Darcy Mini Bubble Skirt"/>
    <x v="27"/>
    <s v="1302981001"/>
    <s v="1302981001252006"/>
    <s v="1302981001252006"/>
    <s v="Skirt Black, 42"/>
    <s v="Women"/>
    <s v="2314"/>
    <s v="Skirts"/>
    <s v="07300233006330"/>
    <s v="IE"/>
    <s v="Winter"/>
    <s v="202502"/>
    <s v="cos&gt;COS Ladies&gt;Ladieswear&gt;Casual&gt;Skirt"/>
    <s v="Black"/>
    <s v="HM_179"/>
    <s v="42"/>
    <s v="62045300"/>
    <s v="1"/>
    <s v="221"/>
    <s v="G"/>
    <s v="Polyester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59/07/5907df94eb8421316caa915d0404c9f18243fc65_xxl-1.jpg"/>
    <s v="https://media.cos.com/assets/001/22/b2/22b234f0a41405ca5401a32b6fd4b439c430c80b_xxl-1.jpg"/>
    <s v=""/>
    <s v=""/>
    <s v="https://media.cos.com/assets/001/59/07/5907df94eb8421316caa915d0404c9f18243fc65_xxl-1.jpg"/>
    <s v="https://media.cos.com/assets/001/c0/03/c003ee22993b1d76162a79372f85b2c0dc8f3bc4_xxl-1.jpg"/>
    <s v="https://media.cos.com/assets/001/22/b2/22b234f0a41405ca5401a32b6fd4b439c430c80b_xxl-1.jpg"/>
    <s v=""/>
    <s v=""/>
    <s v=""/>
    <s v="Machine wash cold. gentle cycle"/>
    <s v="Dry clean"/>
    <s v="Line dry"/>
    <s v="Low iron"/>
    <s v="Only non-chlorine bleach when needed"/>
    <b v="0"/>
    <s v=" 001shell : 001polyester 100.0. 001lining : 001cotton 100.0."/>
  </r>
  <r>
    <s v="cos"/>
    <s v="303158"/>
    <s v="DORIAN Knitted Check Scarf"/>
    <x v="36"/>
    <s v="1303158001"/>
    <s v="1303158001252073"/>
    <s v="1303158001252073"/>
    <s v="Scarf Red, 205x30"/>
    <s v="Women"/>
    <s v="2613"/>
    <s v="Outdoor Acc"/>
    <s v="07300234605143"/>
    <s v="IE"/>
    <s v="Winter"/>
    <s v="202502"/>
    <s v="cos&gt;COS Ladies&gt;Ladieswear&gt;Accessories&gt;Scarf"/>
    <s v="Red"/>
    <s v="HM_208"/>
    <s v="205x30"/>
    <s v="61171000"/>
    <s v="1"/>
    <s v="100"/>
    <s v="G"/>
    <s v=""/>
    <s v="37,0"/>
    <s v=""/>
    <s v="37,0"/>
    <s v=""/>
    <s v="26,0"/>
    <s v=""/>
    <s v=""/>
    <s v=""/>
    <s v=""/>
    <s v="Check"/>
    <s v="CN"/>
    <s v="GB"/>
    <n v="85"/>
    <s v="GBP"/>
    <s v="Southall"/>
    <n v="595"/>
    <n v="7"/>
    <s v="https://media.cos.com/assets/001/da/24/da24f00e78256c2281d8c7a8b2fb69547564079e_xxl-1.jpg"/>
    <s v="https://media.cos.com/assets/001/99/a8/99a82b1b84244881badb202fe102e562e068a285_xxl-1.jpg"/>
    <s v="https://media.cos.com/assets/001/7b/e2/7be271af53999de0b995e2e4ca83d8650dbad829_xxl-1.jpg"/>
    <s v="https://media.cos.com/assets/001/da/24/da24f00e78256c2281d8c7a8b2fb69547564079e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alpaca 37.0, 001wool 37.0, 001polyester 26.0."/>
  </r>
  <r>
    <s v="cos"/>
    <s v="303189"/>
    <s v="RIDER RX DENIM"/>
    <x v="2"/>
    <s v="1303189001"/>
    <s v="1303189001252032"/>
    <s v="1303189001252032"/>
    <s v="Jeans Black, 33/30"/>
    <s v="Men"/>
    <s v="4518"/>
    <s v="Denim"/>
    <s v="07300232480094"/>
    <s v="IE"/>
    <s v="Winter"/>
    <s v="202502"/>
    <s v="cos&gt;COS Men&gt;Menswear&gt;Casual&gt;Jeans"/>
    <s v="Black"/>
    <s v="HM_194"/>
    <s v="33/30"/>
    <s v="62034231"/>
    <s v="1"/>
    <s v="72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e2/79/e279f08b0d3323b2154fff9a5bae374c5fc5bf5c_xxl-1.jpg"/>
    <s v="https://media.cos.com/assets/001/a8/06/a806bfbbbc59db1662be108189103a87cf3ea7c7_xxl-1.jpg"/>
    <s v=""/>
    <s v=""/>
    <s v=""/>
    <s v=""/>
    <s v="https://media.cos.com/assets/001/a9/06/a90637c673ffba26f17665dac98d048cb535b511_xxl-1.jpg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3189"/>
    <s v="RIDER RX DENIM"/>
    <x v="2"/>
    <s v="1303189002"/>
    <s v="1303189002252032"/>
    <s v="1303189002252032"/>
    <s v="Jeans Blue, 33/30"/>
    <s v="Men"/>
    <s v="4518"/>
    <s v="Denim"/>
    <s v="07300232415386"/>
    <s v="IE"/>
    <s v="Winter"/>
    <s v="202502"/>
    <s v="cos&gt;COS Men&gt;Menswear&gt;Casual&gt;Jeans"/>
    <s v="Blue"/>
    <s v="HM_194"/>
    <s v="33/30"/>
    <s v="62034231"/>
    <s v="1"/>
    <s v="7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c6/b7/c6b758449e79f899e1d5b402c25ce4fcb1990cb5_xxl-1.jpg"/>
    <s v="https://media.cos.com/assets/001/19/7b/197bc8f7ee4ecec70d14bd38ffe9f78860458968_xxl-1.jpg"/>
    <s v=""/>
    <s v=""/>
    <s v=""/>
    <s v="https://media.cos.com/assets/001/4e/dd/4edda87c1e7066654c43c63fa6c5ad50efc40de8_xxl-1.jpg"/>
    <s v="https://media.cos.com/assets/001/c6/b7/c6b758449e79f899e1d5b402c25ce4fcb1990cb5_xxl-1.jpg"/>
    <s v="https://media.cos.com/assets/001/69/18/6918b66809eac778ca6f4a29e4851d3483e2f0b3_xxl-1.jpg"/>
    <s v="https://media.cos.com/assets/001/19/7b/197bc8f7ee4ecec70d14bd38ffe9f78860458968_xxl-1.jpg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303309"/>
    <s v="Sith Trouser"/>
    <x v="6"/>
    <s v="1303309001"/>
    <s v="1303309001252006"/>
    <s v="1303309001252006"/>
    <s v="Trousers Black, 42"/>
    <s v="Women"/>
    <s v="2312"/>
    <s v="Trousers"/>
    <s v="07300233766661"/>
    <s v="IE"/>
    <s v="Winter"/>
    <s v="202502"/>
    <s v="cos&gt;COS Ladies&gt;Ladieswear&gt;Casual&gt;Trousers"/>
    <s v="Black"/>
    <s v="HM_179"/>
    <s v="42"/>
    <s v="61046200"/>
    <s v="1"/>
    <s v="455"/>
    <s v="G"/>
    <s v="Cotton"/>
    <s v="95,0"/>
    <s v="Elastane"/>
    <s v="5,0"/>
    <s v=""/>
    <s v=""/>
    <s v=""/>
    <s v=""/>
    <s v=""/>
    <s v=""/>
    <s v="Solid"/>
    <s v="TR"/>
    <s v="GB"/>
    <n v="75"/>
    <s v="GBP"/>
    <s v="Southall"/>
    <n v="150"/>
    <n v="2"/>
    <s v="https://media.cos.com/assets/001/9a/45/9a45c932ef3625807dc4cf0701abf82cd856dc62_xxl-1.jpg"/>
    <s v="https://media.cos.com/assets/001/b3/ad/b3ade8d3673a0ebeb592dc73b0ce32c84c80cbfa_xxl-1.jpg"/>
    <s v=""/>
    <s v=""/>
    <s v="https://media.cos.com/assets/001/2c/ce/2cce2f328d52f3d4564c8dfea4fd29b61944c511_xxl-1.jpg"/>
    <s v="https://media.cos.com/assets/001/b3/ad/b3ade8d3673a0ebeb592dc73b0ce32c84c80cbfa_xxl-1.jpg"/>
    <s v="https://media.cos.com/assets/001/9a/45/9a45c932ef3625807dc4cf0701abf82cd856dc62_xxl-1.jpg"/>
    <s v=""/>
    <s v=""/>
    <s v=""/>
    <s v="Machine wash at 40°"/>
    <s v="Dry clean"/>
    <s v="Line dry"/>
    <s v="Medium iron"/>
    <m/>
    <b v="0"/>
    <s v=" 001shell : 001cotton 95.0, 001elastane 5.0."/>
  </r>
  <r>
    <s v="cos"/>
    <s v="303444"/>
    <s v="Basket Skirt"/>
    <x v="27"/>
    <s v="1303444001"/>
    <s v="1303444001252003"/>
    <s v="1303444001252003"/>
    <s v="Skirt Blue, 36"/>
    <s v="Women"/>
    <s v="2314"/>
    <s v="Skirts"/>
    <s v="07300232960503"/>
    <s v="IE"/>
    <s v="Winter"/>
    <s v="202502"/>
    <s v="cos&gt;COS Ladies&gt;Ladieswear&gt;Casual&gt;Skirt"/>
    <s v="Blue"/>
    <s v="HM_179"/>
    <s v="36"/>
    <s v="62045200"/>
    <s v="1"/>
    <s v="160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x v="27"/>
    <s v="1303444001"/>
    <s v="1303444001252004"/>
    <s v="1303444001252004"/>
    <s v="Skirt Blue, 38"/>
    <s v="Women"/>
    <s v="2314"/>
    <s v="Skirts"/>
    <s v="07300232960824"/>
    <s v="IE"/>
    <s v="Winter"/>
    <s v="202502"/>
    <s v="cos&gt;COS Ladies&gt;Ladieswear&gt;Casual&gt;Skirt"/>
    <s v="Blue"/>
    <s v="HM_179"/>
    <s v="38"/>
    <s v="62045200"/>
    <s v="1"/>
    <s v="167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x v="27"/>
    <s v="1303444001"/>
    <s v="1303444001252005"/>
    <s v="1303444001252005"/>
    <s v="Skirt Blue, 40"/>
    <s v="Women"/>
    <s v="2314"/>
    <s v="Skirts"/>
    <s v="07300232960848"/>
    <s v="IE"/>
    <s v="Winter"/>
    <s v="202502"/>
    <s v="cos&gt;COS Ladies&gt;Ladieswear&gt;Casual&gt;Skirt"/>
    <s v="Blue"/>
    <s v="HM_179"/>
    <s v="40"/>
    <s v="62045200"/>
    <s v="1"/>
    <s v="173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x v="27"/>
    <s v="1303444001"/>
    <s v="1303444001252006"/>
    <s v="1303444001252006"/>
    <s v="Skirt Blue, 42"/>
    <s v="Women"/>
    <s v="2314"/>
    <s v="Skirts"/>
    <s v="07300232960855"/>
    <s v="IE"/>
    <s v="Winter"/>
    <s v="202502"/>
    <s v="cos&gt;COS Ladies&gt;Ladieswear&gt;Casual&gt;Skirt"/>
    <s v="Blue"/>
    <s v="HM_179"/>
    <s v="42"/>
    <s v="62045200"/>
    <s v="1"/>
    <s v="179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170"/>
    <n v="2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627"/>
    <s v="ADDER WOOL SCUBA FUNNEL"/>
    <x v="12"/>
    <s v="1303627001"/>
    <s v="1303627001252001"/>
    <s v="1303627001252001"/>
    <s v="Sweatshirt Grey, XS"/>
    <s v="Men"/>
    <s v="4517"/>
    <s v="Jersey"/>
    <s v="07300233490863"/>
    <s v="IE"/>
    <s v="Winter"/>
    <s v="202502"/>
    <s v="cos&gt;COS Men&gt;Menswear&gt;Casual&gt;Sweatshirt"/>
    <s v="Grey"/>
    <s v="HM_186"/>
    <s v="XS"/>
    <s v="61103099"/>
    <s v="1"/>
    <s v="725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218"/>
    <n v="2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3627"/>
    <s v="ADDER WOOL SCUBA FUNNEL"/>
    <x v="12"/>
    <s v="1303627001"/>
    <s v="1303627001252002"/>
    <s v="1303627001252002"/>
    <s v="Sweatshirt Grey, S"/>
    <s v="Men"/>
    <s v="4517"/>
    <s v="Jersey"/>
    <s v="07300233490887"/>
    <s v="IE"/>
    <s v="Winter"/>
    <s v="202502"/>
    <s v="cos&gt;COS Men&gt;Menswear&gt;Casual&gt;Sweatshirt"/>
    <s v="Grey"/>
    <s v="HM_186"/>
    <s v="S"/>
    <s v="61103099"/>
    <s v="1"/>
    <s v="780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436"/>
    <n v="4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4517"/>
    <s v="Avite Short Dress Jersey (M)"/>
    <x v="18"/>
    <s v="1304517001"/>
    <s v="1304517001252003"/>
    <s v="1304517001252003"/>
    <s v="Dress Black, S"/>
    <s v="Women"/>
    <s v="2317"/>
    <s v="Jersey"/>
    <s v="07300233490535"/>
    <s v="IE"/>
    <s v="Winter"/>
    <s v="202502"/>
    <s v="cos&gt;COS Ladies&gt;Ladieswear&gt;Casual&gt;Dress"/>
    <s v="Black"/>
    <s v="HM_176"/>
    <s v="S"/>
    <s v="61044200"/>
    <s v="1"/>
    <s v="505"/>
    <s v="G"/>
    <s v="Wool"/>
    <s v="100,0"/>
    <s v=""/>
    <s v=""/>
    <s v=""/>
    <s v=""/>
    <s v=""/>
    <s v=""/>
    <s v=""/>
    <s v=""/>
    <s v="Solid"/>
    <s v="TR"/>
    <s v="GB"/>
    <n v="95"/>
    <s v="GBP"/>
    <s v="Southall"/>
    <n v="855"/>
    <n v="9"/>
    <s v="https://media.cos.com/assets/001/28/7b/287b96d067c2184b012d0bbb880a83c219393ec6_xxl-1.jpg"/>
    <s v=""/>
    <s v=""/>
    <s v=""/>
    <s v="https://media.cos.com/assets/001/95/7d/957d137e01ef41f342e11694e7348050d669f820_xxl-1.jpg"/>
    <s v="https://media.cos.com/assets/001/28/7b/287b96d067c2184b012d0bbb880a83c219393ec6_xxl-1.jpg"/>
    <s v="https://media.cos.com/assets/001/2d/ba/2dba512932f1d42b6b64a90db8fb116192d249d6_xxl-1.jpg"/>
    <s v=""/>
    <s v=""/>
    <s v=""/>
    <s v="Unwashable"/>
    <s v="No dry clean"/>
    <s v="Line dry"/>
    <s v="Low iron"/>
    <s v="Only non-chlorine bleach when needed"/>
    <b v="0"/>
    <s v=" 001bottompart : 001wool 100.0. 001upperxpart : 001cotton 71.0, 001polyester 24.0, 001elastane 5.0. 001lining : 001cotton 100.0."/>
  </r>
  <r>
    <s v="cos"/>
    <s v="304679"/>
    <s v="Ricci Lounge Top (M)"/>
    <x v="1"/>
    <s v="1304679002"/>
    <s v="1304679002252002"/>
    <s v="1304679002252002"/>
    <s v="Top Grey, XS"/>
    <s v="Women"/>
    <s v="2317"/>
    <s v="Jersey"/>
    <s v="07300233449991"/>
    <s v="IE"/>
    <s v="Winter"/>
    <s v="202502"/>
    <s v="cos&gt;COS Ladies&gt;Ladieswear&gt;Casual&gt;Top"/>
    <s v="Grey"/>
    <s v="HM_176"/>
    <s v="XS"/>
    <s v="61103099"/>
    <s v="1"/>
    <s v="200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45"/>
    <n v="1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x v="1"/>
    <s v="1304679002"/>
    <s v="1304679002252004"/>
    <s v="1304679002252004"/>
    <s v="Top Grey, M"/>
    <s v="Women"/>
    <s v="2317"/>
    <s v="Jersey"/>
    <s v="07300233491716"/>
    <s v="IE"/>
    <s v="Winter"/>
    <s v="202502"/>
    <s v="cos&gt;COS Ladies&gt;Ladieswear&gt;Casual&gt;Top"/>
    <s v="Grey"/>
    <s v="HM_176"/>
    <s v="M"/>
    <s v="61103099"/>
    <s v="1"/>
    <s v="257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360"/>
    <n v="8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x v="1"/>
    <s v="1304679002"/>
    <s v="1304679002252005"/>
    <s v="1304679002252005"/>
    <s v="Top Grey, L"/>
    <s v="Women"/>
    <s v="2317"/>
    <s v="Jersey"/>
    <s v="07300233491723"/>
    <s v="IE"/>
    <s v="Winter"/>
    <s v="202502"/>
    <s v="cos&gt;COS Ladies&gt;Ladieswear&gt;Casual&gt;Top"/>
    <s v="Grey"/>
    <s v="HM_176"/>
    <s v="L"/>
    <s v="61103099"/>
    <s v="1"/>
    <s v="279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180"/>
    <n v="4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868"/>
    <s v="TALBOT OVERSHIRT"/>
    <x v="5"/>
    <s v="1304868003"/>
    <s v="1304868003252004"/>
    <s v="1304868003252004"/>
    <s v="Shirt Grey, L"/>
    <s v="Men"/>
    <s v="4513"/>
    <s v="Shirts"/>
    <s v="07300234758382"/>
    <s v="IE"/>
    <s v="Winter"/>
    <s v="202502"/>
    <s v="cos&gt;COS Men&gt;Menswear&gt;Casual&gt;Shirt"/>
    <s v="Grey"/>
    <s v="HM_186"/>
    <s v="L"/>
    <s v="62059080"/>
    <s v="1"/>
    <s v="64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695"/>
    <n v="5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68"/>
    <s v="TALBOT OVERSHIRT"/>
    <x v="5"/>
    <s v="1304868003"/>
    <s v="1304868003252005"/>
    <s v="1304868003252005"/>
    <s v="Shirt Grey, XL"/>
    <s v="Men"/>
    <s v="4513"/>
    <s v="Shirts"/>
    <s v="07300234758399"/>
    <s v="IE"/>
    <s v="Winter"/>
    <s v="202502"/>
    <s v="cos&gt;COS Men&gt;Menswear&gt;Casual&gt;Shirt"/>
    <s v="Grey"/>
    <s v="HM_186"/>
    <s v="XL"/>
    <s v="62059080"/>
    <s v="1"/>
    <s v="65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417"/>
    <n v="3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85"/>
    <s v="Mint Drop Waist Dress"/>
    <x v="18"/>
    <s v="1304885001"/>
    <s v="1304885001252005"/>
    <s v="1304885001252005"/>
    <s v="Dress Black, 40"/>
    <s v="Women"/>
    <s v="2315"/>
    <s v="Dresses"/>
    <s v="07300234281286"/>
    <s v="IE"/>
    <s v="Winter"/>
    <s v="202502"/>
    <s v="cos&gt;COS Ladies&gt;Ladieswear&gt;Casual&gt;Dress"/>
    <s v="Black"/>
    <s v="HM_175"/>
    <s v="40"/>
    <s v="62044400"/>
    <s v="1"/>
    <s v="51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21/39/213985f9d01dd8529049a07de9016d705699a0b1_xxl-1.jpg"/>
    <s v="https://media.cos.com/assets/001/17/de/17dee8038f16d402cefe09ec106d33191701326e_xxl-1.jpg"/>
    <s v=""/>
    <s v=""/>
    <s v="https://media.cos.com/assets/001/21/39/213985f9d01dd8529049a07de9016d705699a0b1_xxl-1.jpg"/>
    <s v="https://media.cos.com/assets/001/17/de/17dee8038f16d402cefe09ec106d33191701326e_xxl-1.jpg"/>
    <s v="https://media.cos.com/assets/001/d4/a6/d4a62e5b14387e8fe2202a77dee2f95f73b4ea1c_xxl-1.jpg"/>
    <s v=""/>
    <s v=""/>
    <s v=""/>
    <s v="Machine wash cold. gentle cycle"/>
    <s v="Dry clean"/>
    <s v="Line dry"/>
    <s v="Medium iron"/>
    <s v="Only non-chlorine bleach when needed"/>
    <b v="0"/>
    <s v=" 001shell : 001lyocell 100.0."/>
  </r>
  <r>
    <s v="cos"/>
    <s v="305258"/>
    <s v="Portal Wool Trouser"/>
    <x v="6"/>
    <s v="1305258001"/>
    <s v="1305258001252004"/>
    <s v="1305258001252004"/>
    <s v="Trousers Black, 38"/>
    <s v="Women"/>
    <s v="2312"/>
    <s v="Trousers"/>
    <s v="07300233080927"/>
    <s v="IE"/>
    <s v="Winter"/>
    <s v="202502"/>
    <s v="cos&gt;COS Ladies&gt;Ladieswear&gt;Casual&gt;Trousers"/>
    <s v="Black"/>
    <s v="HM_179"/>
    <s v="38"/>
    <s v="62046318"/>
    <s v="1"/>
    <s v="385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952"/>
    <n v="8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58"/>
    <s v="Portal Wool Trouser"/>
    <x v="6"/>
    <s v="1305258001"/>
    <s v="1305258001252005"/>
    <s v="1305258001252005"/>
    <s v="Trousers Black, 40"/>
    <s v="Women"/>
    <s v="2312"/>
    <s v="Trousers"/>
    <s v="07300233080934"/>
    <s v="IE"/>
    <s v="Winter"/>
    <s v="202502"/>
    <s v="cos&gt;COS Ladies&gt;Ladieswear&gt;Casual&gt;Trousers"/>
    <s v="Black"/>
    <s v="HM_179"/>
    <s v="40"/>
    <s v="62046318"/>
    <s v="1"/>
    <s v="400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357"/>
    <n v="3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84"/>
    <s v="Merlot Wool Trouser"/>
    <x v="6"/>
    <s v="1305284002"/>
    <s v="1305284002252004"/>
    <s v="1305284002252004"/>
    <s v="Trousers Green, 38"/>
    <s v="Women"/>
    <s v="2312"/>
    <s v="Trousers"/>
    <s v="07300232889941"/>
    <s v="IE"/>
    <s v="Winter"/>
    <s v="202502"/>
    <s v="cos&gt;COS Ladies&gt;Ladieswear&gt;Casual&gt;Trousers"/>
    <s v="Green"/>
    <s v="HM_179"/>
    <s v="38"/>
    <s v="62046318"/>
    <s v="1"/>
    <s v="520"/>
    <s v="G"/>
    <s v=""/>
    <s v="52,0"/>
    <s v=""/>
    <s v="42,0"/>
    <s v=""/>
    <s v="6,0"/>
    <s v=""/>
    <s v=""/>
    <s v=""/>
    <s v=""/>
    <s v="Solid"/>
    <s v="TR"/>
    <s v="GB"/>
    <n v="119"/>
    <s v="GBP"/>
    <s v="Southall"/>
    <n v="952"/>
    <n v="8"/>
    <s v="https://media.cos.com/assets/001/ce/9b/ce9bdc7c40c750b7503aea28d3921d6dee5e0d69_xxl-1.jpg"/>
    <s v="https://media.cos.com/assets/001/43/f8/43f8177bc6c71992a6c4ce174233c0f3a8eaaf7b_xxl-1.jpg"/>
    <s v="https://media.cos.com/assets/001/db/34/db346fa73ff6467e8a52ea627c97f6f6d1ca9a75_xxl-1.jpg"/>
    <s v="https://media.cos.com/assets/001/ce/9b/ce9bdc7c40c750b7503aea28d3921d6dee5e0d69_xxl-1.jpg"/>
    <s v="https://media.cos.com/assets/001/43/f8/43f8177bc6c71992a6c4ce174233c0f3a8eaaf7b_xxl-1.jpg"/>
    <s v=""/>
    <s v=""/>
    <s v=""/>
    <s v=""/>
    <s v=""/>
    <m/>
    <m/>
    <m/>
    <m/>
    <m/>
    <b v="0"/>
    <s v=" 001shell : 001polyester 52.0, 001wool 42.0, 001elastane 6.0."/>
  </r>
  <r>
    <s v="cos"/>
    <s v="305479"/>
    <s v="Nima Cotton Peplum Top.2"/>
    <x v="1"/>
    <s v="1305479001"/>
    <s v="1305479001252002"/>
    <s v="1305479001252002"/>
    <s v="Blouse White, 34"/>
    <s v="Women"/>
    <s v="2313"/>
    <s v="Blouses"/>
    <s v="07300232770553"/>
    <s v="IE"/>
    <s v="Winter"/>
    <s v="202502"/>
    <s v="cos&gt;COS Ladies&gt;Ladieswear&gt;Casual&gt;Top"/>
    <s v="White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x v="1"/>
    <s v="1305479001"/>
    <s v="1305479001252003"/>
    <s v="1305479001252003"/>
    <s v="Blouse White, 36"/>
    <s v="Women"/>
    <s v="2313"/>
    <s v="Blouses"/>
    <s v="07300232770560"/>
    <s v="IE"/>
    <s v="Winter"/>
    <s v="202502"/>
    <s v="cos&gt;COS Ladies&gt;Ladieswear&gt;Casual&gt;Top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x v="1"/>
    <s v="1305479002"/>
    <s v="1305479002252002"/>
    <s v="1305479002252002"/>
    <s v="Blouse Black, 34"/>
    <s v="Women"/>
    <s v="2313"/>
    <s v="Blouses"/>
    <s v="07300232770812"/>
    <s v="IE"/>
    <s v="Winter"/>
    <s v="202502"/>
    <s v="cos&gt;COS Ladies&gt;Ladieswear&gt;Casual&gt;Top"/>
    <s v="Black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25"/>
    <n v="3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x v="1"/>
    <s v="1305479002"/>
    <s v="1305479002252003"/>
    <s v="1305479002252003"/>
    <s v="Blouse Black, 36"/>
    <s v="Women"/>
    <s v="2313"/>
    <s v="Blouses"/>
    <s v="07300232770829"/>
    <s v="IE"/>
    <s v="Winter"/>
    <s v="202502"/>
    <s v="cos&gt;COS Ladies&gt;Ladieswear&gt;Casual&gt;Top"/>
    <s v="Black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450"/>
    <n v="6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570"/>
    <s v="Alto Wool Trouser"/>
    <x v="6"/>
    <s v="1305570001"/>
    <s v="1305570001252002"/>
    <s v="1305570001252002"/>
    <s v="Trousers Black, 34"/>
    <s v="Women"/>
    <s v="2312"/>
    <s v="Trousers"/>
    <s v="07300233318662"/>
    <s v="IE"/>
    <s v="Winter"/>
    <s v="202502"/>
    <s v="cos&gt;COS Ladies&gt;Ladieswear&gt;Casual&gt;Trousers"/>
    <s v="Black"/>
    <s v="HM_179"/>
    <s v="34"/>
    <s v="62046318"/>
    <s v="1"/>
    <s v="400"/>
    <s v="G"/>
    <s v=""/>
    <s v="53,0"/>
    <s v=""/>
    <s v="47,0"/>
    <s v=""/>
    <s v=""/>
    <s v=""/>
    <s v=""/>
    <s v=""/>
    <s v=""/>
    <s v="Solid"/>
    <s v="TR"/>
    <s v="GB"/>
    <n v="119"/>
    <s v="GBP"/>
    <s v="Southall"/>
    <n v="595"/>
    <n v="5"/>
    <s v="https://media.cos.com/assets/001/2b/2d/2b2d9322038814cdb93fdd18b46dcfb97d0359f9_xxl-1.jpg"/>
    <s v="https://media.cos.com/assets/001/8b/ef/8bef54701ffbd7e8f1afd704ca3bfb0481714a1b_xxl-1.jpg"/>
    <s v="https://media.cos.com/assets/001/05/a4/05a47b9a7b43038796306ef9b94fa76d080d0666_xxl-1.jpg"/>
    <s v="https://media.cos.com/assets/001/8b/ef/8bef54701ffbd7e8f1afd704ca3bfb0481714a1b_xxl-1.jpg"/>
    <s v="https://media.cos.com/assets/001/2b/2d/2b2d9322038814cdb93fdd18b46dcfb97d0359f9_xxl-1.jpg"/>
    <s v=""/>
    <s v=""/>
    <s v=""/>
    <s v=""/>
    <s v=""/>
    <s v="Unwashable"/>
    <s v="Dry clean"/>
    <s v="Line dry"/>
    <s v="Medium iron"/>
    <m/>
    <b v="0"/>
    <s v=" 001shell : 001polyester 53.0, 001wool 47.0."/>
  </r>
  <r>
    <s v="cos"/>
    <s v="305946"/>
    <s v="Alern Fluid Velvet Blazer"/>
    <x v="33"/>
    <s v="1305946001"/>
    <s v="1305946001252002"/>
    <s v="1305946001252002"/>
    <s v="Blazer Brown, 34"/>
    <s v="Women"/>
    <s v="2311"/>
    <s v="Dressed"/>
    <s v="07300233507202"/>
    <s v="IE"/>
    <s v="Winter"/>
    <s v="202502"/>
    <s v="cos&gt;COS Ladies&gt;Ladieswear&gt;Casual&gt;Blazer"/>
    <s v="Brown"/>
    <s v="HM_175"/>
    <s v="34"/>
    <s v="62043919"/>
    <s v="1"/>
    <s v="575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5946"/>
    <s v="Alern Fluid Velvet Blazer"/>
    <x v="33"/>
    <s v="1305946001"/>
    <s v="1305946001252003"/>
    <s v="1305946001252003"/>
    <s v="Blazer Brown, 36"/>
    <s v="Women"/>
    <s v="2311"/>
    <s v="Dressed"/>
    <s v="07300233509213"/>
    <s v="IE"/>
    <s v="Winter"/>
    <s v="202502"/>
    <s v="cos&gt;COS Ladies&gt;Ladieswear&gt;Casual&gt;Blazer"/>
    <s v="Brown"/>
    <s v="HM_175"/>
    <s v="36"/>
    <s v="62043919"/>
    <s v="1"/>
    <s v="598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6466"/>
    <s v="Esilda Legging (M)"/>
    <x v="38"/>
    <s v="1306466001"/>
    <s v="1306466001252003"/>
    <s v="1306466001252003"/>
    <s v="Trousers Black, S"/>
    <s v="Women"/>
    <s v="2317"/>
    <s v="Jersey"/>
    <s v="07300233013161"/>
    <s v="IE"/>
    <s v="Winter"/>
    <s v="202502"/>
    <s v="cos&gt;COS Ladies&gt;Ladieswear&gt;Casual&gt;Leggings"/>
    <s v="Black"/>
    <s v="HM_180"/>
    <s v="S"/>
    <s v="61046900"/>
    <s v="1"/>
    <s v="100"/>
    <s v="G"/>
    <s v="Viscose"/>
    <s v="65,0"/>
    <s v="Polyamide"/>
    <s v="29,0"/>
    <s v="Elastane"/>
    <s v="6,0"/>
    <s v=""/>
    <s v=""/>
    <s v=""/>
    <s v=""/>
    <s v="Solid"/>
    <s v="TR"/>
    <s v="GB"/>
    <n v="55"/>
    <s v="GBP"/>
    <s v="Southall"/>
    <n v="385"/>
    <n v="7"/>
    <s v="https://media.cos.com/assets/001/84/ac/84acf023618154df8415e77fbe4c5a4ea60e30c4_xxl-1.jpg"/>
    <s v="https://media.cos.com/assets/001/c0/25/c0259ef846609e8fbcdf787680e6685ccc1bfb8f_xxl-1.jpg"/>
    <s v="https://media.cos.com/assets/001/c9/58/c95851d085a46c7ae99e5bf7f69e69a9291f266f_xxl-1.jpg"/>
    <s v="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viscose 65.0, 001polyamide 29.0, 001elastane 6.0."/>
  </r>
  <r>
    <s v="cos"/>
    <s v="307547"/>
    <s v="Brissie Skirt (M)"/>
    <x v="27"/>
    <s v="1307547001"/>
    <s v="1307547001252002"/>
    <s v="1307547001252002"/>
    <s v="Skirt Yellow, XS"/>
    <s v="Women"/>
    <s v="2317"/>
    <s v="Jersey"/>
    <s v="07300233412797"/>
    <s v="IE"/>
    <s v="Winter"/>
    <s v="202502"/>
    <s v="cos&gt;COS Ladies&gt;Ladieswear&gt;Casual&gt;Skirt"/>
    <s v="Yellow"/>
    <s v="HM_180"/>
    <s v="XS"/>
    <s v="61045200"/>
    <s v="1"/>
    <s v="34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195"/>
    <n v="3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x v="27"/>
    <s v="1307547001"/>
    <s v="1307547001252003"/>
    <s v="1307547001252003"/>
    <s v="Skirt Yellow, S"/>
    <s v="Women"/>
    <s v="2317"/>
    <s v="Jersey"/>
    <s v="07300233412803"/>
    <s v="IE"/>
    <s v="Winter"/>
    <s v="202502"/>
    <s v="cos&gt;COS Ladies&gt;Ladieswear&gt;Casual&gt;Skirt"/>
    <s v="Yellow"/>
    <s v="HM_180"/>
    <s v="S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90"/>
    <n v="6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x v="27"/>
    <s v="1307547001"/>
    <s v="1307547001252004"/>
    <s v="1307547001252004"/>
    <s v="Skirt Yellow, M"/>
    <s v="Women"/>
    <s v="2317"/>
    <s v="Jersey"/>
    <s v="07300233413718"/>
    <s v="IE"/>
    <s v="Winter"/>
    <s v="202502"/>
    <s v="cos&gt;COS Ladies&gt;Ladieswear&gt;Casual&gt;Skirt"/>
    <s v="Yellow"/>
    <s v="HM_180"/>
    <s v="M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520"/>
    <n v="8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x v="27"/>
    <s v="1307547001"/>
    <s v="1307547001252005"/>
    <s v="1307547001252005"/>
    <s v="Skirt Yellow, L"/>
    <s v="Women"/>
    <s v="2317"/>
    <s v="Jersey"/>
    <s v="07300233413725"/>
    <s v="IE"/>
    <s v="Winter"/>
    <s v="202502"/>
    <s v="cos&gt;COS Ladies&gt;Ladieswear&gt;Casual&gt;Skirt"/>
    <s v="Yellow"/>
    <s v="HM_180"/>
    <s v="L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25"/>
    <n v="5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81"/>
    <s v="Naveil Solid Skirt"/>
    <x v="27"/>
    <s v="1307581001"/>
    <s v="1307581001252005"/>
    <s v="1307581001252005"/>
    <s v="Skirt Grey, 40"/>
    <s v="Women"/>
    <s v="2314"/>
    <s v="Skirts"/>
    <s v="07300233674645"/>
    <s v="IE"/>
    <s v="Winter"/>
    <s v="202502"/>
    <s v="cos&gt;COS Ladies&gt;Ladieswear&gt;Casual&gt;Skirt"/>
    <s v="Grey"/>
    <s v="HM_179"/>
    <s v="40"/>
    <s v="62045300"/>
    <s v="1"/>
    <s v="200"/>
    <s v="G"/>
    <s v=""/>
    <s v="51,0"/>
    <s v=""/>
    <s v="47,0"/>
    <s v=""/>
    <s v="2,0"/>
    <s v=""/>
    <s v=""/>
    <s v=""/>
    <s v=""/>
    <s v="Melange"/>
    <s v="TR"/>
    <s v="GB"/>
    <n v="119"/>
    <s v="GBP"/>
    <s v="Southall"/>
    <n v="595"/>
    <n v="5"/>
    <s v="https://media.cos.com/assets/001/ba/52/ba5265424de9def0461362529d4b6be4d135b9a5_xxl-1.jpg"/>
    <s v="https://media.cos.com/assets/001/03/a3/03a375d4d8e26606cc32b01bf740cacf540f4212_xxl-1.jpg"/>
    <s v="https://media.cos.com/assets/001/ba/52/ba5265424de9def0461362529d4b6be4d135b9a5_xxl-1.jpg"/>
    <s v=""/>
    <s v=""/>
    <s v=""/>
    <s v=""/>
    <s v=""/>
    <s v=""/>
    <s v=""/>
    <s v="Unwashable"/>
    <s v="Dry clean only"/>
    <s v="Line dry"/>
    <s v="Low iron"/>
    <m/>
    <b v="0"/>
    <s v=" 001shell : 001polyester 51.0, 001wool 47.0, 001elastane 2.0."/>
  </r>
  <r>
    <s v="cos"/>
    <s v="307583"/>
    <s v="Watson Mini Check Shirt"/>
    <x v="5"/>
    <s v="1307583002"/>
    <s v="1307583002252002"/>
    <s v="1307583002252002"/>
    <s v="Shirt White, 34"/>
    <s v="Women"/>
    <s v="2313"/>
    <s v="Blouses"/>
    <s v="07300234480351"/>
    <s v="IE"/>
    <s v="Winter"/>
    <s v="202502"/>
    <s v="cos&gt;COS Ladies&gt;Ladieswear&gt;Casual&gt;Shirt"/>
    <s v="White"/>
    <s v="HM_175"/>
    <s v="34"/>
    <s v="62063000"/>
    <s v="1"/>
    <s v="17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380"/>
    <n v="4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7583"/>
    <s v="Watson Mini Check Shirt"/>
    <x v="5"/>
    <s v="1307583002"/>
    <s v="1307583002252003"/>
    <s v="1307583002252003"/>
    <s v="Shirt White, 36"/>
    <s v="Women"/>
    <s v="2313"/>
    <s v="Blouses"/>
    <s v="07300234480368"/>
    <s v="IE"/>
    <s v="Winter"/>
    <s v="202502"/>
    <s v="cos&gt;COS Ladies&gt;Ladieswear&gt;Casual&gt;Shirt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855"/>
    <n v="9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8023"/>
    <s v="Matte BW Midi Skirt (M)"/>
    <x v="27"/>
    <s v="1308023002"/>
    <s v="1308023002252005"/>
    <s v="1308023002252005"/>
    <s v="Skirt White, L"/>
    <s v="Women"/>
    <s v="2317"/>
    <s v="Jersey"/>
    <s v="07300234238280"/>
    <s v="IE"/>
    <s v="Winter"/>
    <s v="202502"/>
    <s v="cos&gt;COS Ladies&gt;Ladieswear&gt;Casual&gt;Skirt"/>
    <s v="Beige"/>
    <s v="HM_180"/>
    <s v="L"/>
    <s v="61045300"/>
    <s v="1"/>
    <s v="300"/>
    <s v="G"/>
    <s v="Cotton"/>
    <s v="100,0"/>
    <s v=""/>
    <s v=""/>
    <s v=""/>
    <s v=""/>
    <s v=""/>
    <s v=""/>
    <s v=""/>
    <s v=""/>
    <s v="Melange"/>
    <s v="CN"/>
    <s v="GB"/>
    <n v="75"/>
    <s v="GBP"/>
    <s v="Southall"/>
    <n v="450"/>
    <n v="6"/>
    <s v="https://media.cos.com/assets/001/eb/f6/ebf67bfdda2dcf56df4eb78ec4b06cd1f8e79489_xxl-1.jpg"/>
    <s v=""/>
    <s v=""/>
    <s v=""/>
    <s v="https://media.cos.com/assets/001/eb/f6/ebf67bfdda2dcf56df4eb78ec4b06cd1f8e79489_xxl-1.jpg"/>
    <s v="https://media.cos.com/assets/001/09/dc/09dc1e858ccdf40154c28bfcede2ad3457f68c1f_xxl-1.jpg"/>
    <s v=""/>
    <s v=""/>
    <s v=""/>
    <s v=""/>
    <s v="Unwashable"/>
    <s v="Dry clean only"/>
    <s v="Line dry"/>
    <s v="Medium iron"/>
    <m/>
    <b v="0"/>
    <s v=" 001innerlayer : 001cotton 100.0. 001middlelayer : 001polyurethane 100.0. 001outerlayer : 001polyester 70.0, 001wool 30.0."/>
  </r>
  <r>
    <s v="cos"/>
    <s v="308060"/>
    <s v="Mino Teddy Jacket"/>
    <x v="11"/>
    <s v="1308060001"/>
    <s v="1308060001252002"/>
    <s v="1308060001252002"/>
    <s v="Coat Brown, 34"/>
    <s v="Women"/>
    <s v="2310"/>
    <s v="Outdoor"/>
    <s v="07300233076081"/>
    <s v="IE"/>
    <s v="Winter"/>
    <s v="202502"/>
    <s v="cos&gt;COS Ladies&gt;Ladieswear&gt;Casual&gt;Jacket"/>
    <s v="Brown"/>
    <s v="HM_175"/>
    <s v="34"/>
    <s v="62024010"/>
    <s v="1"/>
    <s v="542"/>
    <s v="G"/>
    <s v="Polyester"/>
    <s v="100,0"/>
    <s v=""/>
    <s v=""/>
    <s v=""/>
    <s v=""/>
    <s v=""/>
    <s v=""/>
    <s v=""/>
    <s v=""/>
    <s v="Solid"/>
    <s v="CN"/>
    <s v="GB"/>
    <n v="169"/>
    <s v="GBP"/>
    <s v="Southall"/>
    <n v="845"/>
    <n v="5"/>
    <s v="https://media.cos.com/assets/001/17/48/1748be7dac4a09c88eadaa9368d166c7324c68f6_xxl-1.jpg"/>
    <s v="https://media.cos.com/assets/001/d7/ef/d7efa3c7d119ac9d6422eb67cad84e1e68ff7ebe_xxl-1.jpg"/>
    <s v="https://media.cos.com/assets/001/d7/ef/d7efa3c7d119ac9d6422eb67cad84e1e68ff7ebe_xxl-1.jpg"/>
    <s v="https://media.cos.com/assets/001/22/45/22456026e21d54211512d313765c0ae6e3972732_xxl-1.jpg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308200"/>
    <s v="Trigger Long Denim"/>
    <x v="2"/>
    <s v="1308200002"/>
    <s v="1308200002252004"/>
    <s v="1308200002252004"/>
    <s v="Jeans Beige, 27"/>
    <s v="Women"/>
    <s v="2318"/>
    <s v="Denim"/>
    <s v="07300233083218"/>
    <s v="IE"/>
    <s v="Winter"/>
    <s v="202502"/>
    <s v="cos&gt;COS Ladies&gt;Ladieswear&gt;Casual&gt;Jeans"/>
    <s v="Beige"/>
    <s v="HM_183"/>
    <s v="27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70"/>
    <n v="6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x v="2"/>
    <s v="1308200002"/>
    <s v="1308200002252005"/>
    <s v="1308200002252005"/>
    <s v="Jeans Beige, 28"/>
    <s v="Women"/>
    <s v="2318"/>
    <s v="Denim"/>
    <s v="07300233083225"/>
    <s v="IE"/>
    <s v="Winter"/>
    <s v="202502"/>
    <s v="cos&gt;COS Ladies&gt;Ladieswear&gt;Casual&gt;Jeans"/>
    <s v="Beige"/>
    <s v="HM_183"/>
    <s v="28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x v="2"/>
    <s v="1308200003"/>
    <s v="1308200003263008"/>
    <s v="1308200003263008"/>
    <s v="Jeans Blue, 31"/>
    <s v="Women"/>
    <s v="2318"/>
    <s v="Denim"/>
    <s v="07300233929172"/>
    <s v="IE"/>
    <s v="Summer"/>
    <s v="202603"/>
    <s v="cos&gt;COS Ladies&gt;Ladieswear&gt;Casual&gt;Jeans"/>
    <s v="Blue"/>
    <s v="HM_183"/>
    <s v="31"/>
    <s v="62034231"/>
    <s v="1"/>
    <s v="8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65"/>
    <n v="7"/>
    <s v="https://media.cos.com/assets/001/fb/9b/fb9b8498b25e760bde07890f5b871c2cf24a395f_xxl-1.jpg"/>
    <s v="https://media.cos.com/assets/001/25/ea/25eaa8fdc43395a604d5d2c8c58678144b8e1756_xxl-1.jpg"/>
    <s v="https://media.cos.com/assets/001/0e/f0/0ef071a975eb2fea518d2c8153e048bf47e6574e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308262"/>
    <s v="Cherry Cord Dress"/>
    <x v="18"/>
    <s v="1308262001"/>
    <s v="1308262001252002"/>
    <s v="1308262001252002"/>
    <s v="Dress Black, 34"/>
    <s v="Women"/>
    <s v="2315"/>
    <s v="Dresses"/>
    <s v="07300233336727"/>
    <s v="IE"/>
    <s v="Winter"/>
    <s v="202502"/>
    <s v="cos&gt;COS Ladies&gt;Ladieswear&gt;Casual&gt;Dress"/>
    <s v="Black"/>
    <s v="HM_175"/>
    <s v="34"/>
    <s v="62044200"/>
    <s v="1"/>
    <s v="49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665"/>
    <n v="7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x v="18"/>
    <s v="1308262001"/>
    <s v="1308262001252004"/>
    <s v="1308262001252004"/>
    <s v="Dress Black, 38"/>
    <s v="Women"/>
    <s v="2315"/>
    <s v="Dresses"/>
    <s v="07300233336765"/>
    <s v="IE"/>
    <s v="Winter"/>
    <s v="202502"/>
    <s v="cos&gt;COS Ladies&gt;Ladieswear&gt;Casual&gt;Dress"/>
    <s v="Black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570"/>
    <n v="6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x v="18"/>
    <s v="1308262002"/>
    <s v="1308262002252004"/>
    <s v="1308262002252004"/>
    <s v="Dress Green, 38"/>
    <s v="Women"/>
    <s v="2315"/>
    <s v="Dresses"/>
    <s v="07300233336758"/>
    <s v="IE"/>
    <s v="Winter"/>
    <s v="202502"/>
    <s v="cos&gt;COS Ladies&gt;Ladieswear&gt;Casual&gt;Dress"/>
    <s v="Green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83/36/833647df4d5e1eed3a5d93aeb1a9642ff9394443_xxl-1.jpg"/>
    <s v="https://media.cos.com/assets/001/e9/11/e91129db2706820a0ce1934b02d087cb94b9f910_xxl-1.jpg"/>
    <s v=""/>
    <s v="https://media.cos.com/assets/001/dc/02/dc02dadad8f6da2dbc51d75b20e622f98ba102ca_xxl-1.jpg"/>
    <s v="https://media.cos.com/assets/001/83/36/833647df4d5e1eed3a5d93aeb1a9642ff9394443_xxl-1.jpg"/>
    <s v="https://media.cos.com/assets/001/e9/11/e91129db2706820a0ce1934b02d087cb94b9f910_xxl-1.jpg"/>
    <s v="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8449"/>
    <s v="Mirage Coat"/>
    <x v="25"/>
    <s v="1308449001"/>
    <s v="1308449001252005"/>
    <s v="1308449001252005"/>
    <s v="Coat Brown, L"/>
    <s v="Women"/>
    <s v="2310"/>
    <s v="Outdoor"/>
    <s v="07300233844000"/>
    <s v="IE"/>
    <s v="Winter"/>
    <s v="202502"/>
    <s v="cos&gt;COS Ladies&gt;Ladieswear&gt;Casual&gt;Coat"/>
    <s v="Brown"/>
    <s v="HM_176"/>
    <s v="L"/>
    <s v="62024090"/>
    <s v="1"/>
    <s v="1793"/>
    <s v="G"/>
    <s v="Cotton"/>
    <s v="58,0"/>
    <s v="Wool"/>
    <s v="42,0"/>
    <s v=""/>
    <s v=""/>
    <s v=""/>
    <s v=""/>
    <s v=""/>
    <s v=""/>
    <s v="Solid"/>
    <s v="RO"/>
    <s v="GB"/>
    <n v="269"/>
    <s v="GBP"/>
    <s v="Southall"/>
    <n v="2421"/>
    <n v="9"/>
    <s v="https://media.cos.com/assets/001/94/64/94648793afb83ff614b1e92ae23c892585264891_xxl-1.jpg"/>
    <s v="https://media.cos.com/assets/001/ae/6a/ae6a66d15bd9b4a17f67af77b47aacd193d50add_xxl-1.jpg"/>
    <s v="https://media.cos.com/assets/001/94/64/94648793afb83ff614b1e92ae23c892585264891_xxl-1.jpg"/>
    <s v="https://media.cos.com/assets/001/ae/6a/ae6a66d15bd9b4a17f67af77b47aacd193d50add_xxl-1.jpg"/>
    <s v="https://media.cos.com/assets/001/1e/c6/1ec6784a5c7dc6efc024e6ceddc1153b4d60ff27_xxl-1.jpg"/>
    <s v="https://media.cos.com/assets/001/8e/c7/8ec7fcec1d383532d7f31c17cd0a0cce11976fc7_xxl-1.jpg"/>
    <s v=""/>
    <s v=""/>
    <s v=""/>
    <s v=""/>
    <m/>
    <m/>
    <m/>
    <m/>
    <m/>
    <b v="0"/>
    <s v=" 001shell : 001cotton 58.0, 001wool 42.0. 001lining : 001viscose 100.0."/>
  </r>
  <r>
    <s v="cos"/>
    <s v="309542"/>
    <s v="Canyon Dress"/>
    <x v="18"/>
    <s v="1309542001"/>
    <s v="1309542001252002"/>
    <s v="1309542001252002"/>
    <s v="Dress Brown, 34"/>
    <s v="Women"/>
    <s v="2315"/>
    <s v="Dresses"/>
    <s v="07300233927253"/>
    <s v="IE"/>
    <s v="Winter"/>
    <s v="202502"/>
    <s v="cos&gt;COS Ladies&gt;Ladieswear&gt;Casual&gt;Dress"/>
    <s v="Brown"/>
    <s v="HM_175"/>
    <s v="34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833"/>
    <n v="7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x v="18"/>
    <s v="1309542001"/>
    <s v="1309542001252004"/>
    <s v="1309542001252004"/>
    <s v="Dress Brown, 38"/>
    <s v="Women"/>
    <s v="2315"/>
    <s v="Dresses"/>
    <s v="07300233927277"/>
    <s v="IE"/>
    <s v="Winter"/>
    <s v="202502"/>
    <s v="cos&gt;COS Ladies&gt;Ladieswear&gt;Casual&gt;Dress"/>
    <s v="Brown"/>
    <s v="HM_175"/>
    <s v="38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x v="18"/>
    <s v="1309542001"/>
    <s v="1309542001252005"/>
    <s v="1309542001252005"/>
    <s v="Dress Brown, 40"/>
    <s v="Women"/>
    <s v="2315"/>
    <s v="Dresses"/>
    <s v="07300233927291"/>
    <s v="IE"/>
    <s v="Winter"/>
    <s v="202502"/>
    <s v="cos&gt;COS Ladies&gt;Ladieswear&gt;Casual&gt;Dress"/>
    <s v="Brown"/>
    <s v="HM_175"/>
    <s v="40"/>
    <s v="62044300"/>
    <s v="1"/>
    <s v="67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61"/>
    <s v="Bottle Shawl Blouse"/>
    <x v="24"/>
    <s v="1309561001"/>
    <s v="1309561001252002"/>
    <s v="1309561001252002"/>
    <s v="Blouse White, 34"/>
    <s v="Women"/>
    <s v="2313"/>
    <s v="Blouses"/>
    <s v="07300233926812"/>
    <s v="IE"/>
    <s v="Winter"/>
    <s v="202502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75"/>
    <n v="9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x v="24"/>
    <s v="1309561001"/>
    <s v="1309561001252004"/>
    <s v="1309561001252004"/>
    <s v="Blouse White, 38"/>
    <s v="Women"/>
    <s v="2313"/>
    <s v="Blouses"/>
    <s v="07300233926843"/>
    <s v="IE"/>
    <s v="Winter"/>
    <s v="202502"/>
    <s v="cos&gt;COS Ladies&gt;Ladieswear&gt;Casual&gt;Blouse"/>
    <s v="White"/>
    <s v="HM_175"/>
    <s v="38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750"/>
    <n v="10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x v="24"/>
    <s v="1309561002"/>
    <s v="1309561002252006"/>
    <s v="1309561002252006"/>
    <s v="Blouse Brown, 42"/>
    <s v="Women"/>
    <s v="2313"/>
    <s v="Blouses"/>
    <s v="07300233927192"/>
    <s v="IE"/>
    <s v="Winter"/>
    <s v="202502"/>
    <s v="cos&gt;COS Ladies&gt;Ladieswear&gt;Casual&gt;Blouse"/>
    <s v="Brown"/>
    <s v="HM_175"/>
    <s v="42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c6/f7/c6f7cceee5cb0dbf2e54e00108837a52a9bd0ebe_xxl-1.jpg"/>
    <s v="https://media.cos.com/assets/001/87/a5/87a5494cb4e008b0700bd5b4473700eb4daeb48c_xxl-1.jpg"/>
    <s v="https://media.cos.com/assets/001/ae/35/ae35cfe042bbd709ae7b8195414e2619ebca0c3b_xxl-1.jpg"/>
    <s v=""/>
    <s v=""/>
    <s v=""/>
    <s v=""/>
    <s v=""/>
    <s v="https://media.cos.com/assets/001/86/bf/86bf8d6a1e8d8c6d5b43b1df77c8050a73d9da92_xxl-1.jpg"/>
    <s v=""/>
    <s v="Machine wash at 40°"/>
    <s v="Dry clean"/>
    <s v="Line dry"/>
    <s v="Medium iron"/>
    <m/>
    <b v="0"/>
    <s v=" 001shell : 001cotton 100.0."/>
  </r>
  <r>
    <s v="cos"/>
    <s v="309590"/>
    <s v="M Elodia Jumper"/>
    <x v="10"/>
    <s v="1309590001"/>
    <s v="1309590001252004"/>
    <s v="1309590001252004"/>
    <s v="Sweatshirt Brown, M"/>
    <s v="Women"/>
    <s v="2316"/>
    <s v="Heavyknit"/>
    <s v="07300233493116"/>
    <s v="IE"/>
    <s v="Winter"/>
    <s v="202502"/>
    <s v="cos&gt;COS Ladies&gt;Ladieswear&gt;Casual&gt;Jumper"/>
    <s v="Brown"/>
    <s v="HM_176"/>
    <s v="M"/>
    <s v="61101990"/>
    <s v="1"/>
    <s v="400"/>
    <s v="G"/>
    <s v=""/>
    <s v="67,0"/>
    <s v=""/>
    <s v="30,0"/>
    <s v=""/>
    <s v="3,0"/>
    <s v=""/>
    <s v=""/>
    <s v=""/>
    <s v=""/>
    <s v="Melange"/>
    <s v="CN"/>
    <s v="GB"/>
    <n v="119"/>
    <s v="GBP"/>
    <s v="Southall"/>
    <n v="476"/>
    <n v="4"/>
    <s v="https://media.cos.com/assets/001/d4/49/d4496bb27a4eb0ee04c93b2f0d29f355d0343889_xxl-1.jpg"/>
    <s v="https://media.cos.com/assets/001/ed/50/ed50037c41f9cab81af4efeecb0c7c22fa120d51_xxl-1.jpg"/>
    <s v="https://media.cos.com/assets/001/b7/82/b78294bc7af09072e06496c1b02b6568879cc397_xxl-1.jpg"/>
    <s v="https://media.cos.com/assets/001/d4/49/d4496bb27a4eb0ee04c93b2f0d29f355d0343889_xxl-1.jpg"/>
    <s v="https://media.cos.com/assets/001/ed/50/ed50037c41f9cab81af4efeecb0c7c22fa120d51_xxl-1.jpg"/>
    <s v=""/>
    <s v=""/>
    <s v=""/>
    <s v=""/>
    <s v=""/>
    <s v="Unwashable"/>
    <s v="Dry clean only"/>
    <s v="Line dry"/>
    <s v="Medium iron"/>
    <s v="Only non-chlorine bleach when needed"/>
    <b v="0"/>
    <s v=" 001shell : 001mohair 67.0, 001wool 30.0, 001polyamide 3.0."/>
  </r>
  <r>
    <s v="cos"/>
    <s v="311454"/>
    <s v="Halston Blouse"/>
    <x v="24"/>
    <s v="1311454001"/>
    <s v="1311454001252003"/>
    <s v="1311454001252003"/>
    <s v="Blouse Beige, S"/>
    <s v="Women"/>
    <s v="2313"/>
    <s v="Blouses"/>
    <s v="07300234364163"/>
    <s v="IE"/>
    <s v="Winter"/>
    <s v="202502"/>
    <s v="cos&gt;COS Ladies&gt;Ladieswear&gt;Casual&gt;Blouse"/>
    <s v="Beige"/>
    <s v="HM_176"/>
    <s v="S"/>
    <s v="62114390"/>
    <s v="1"/>
    <s v="25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855"/>
    <n v="9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x v="24"/>
    <s v="1311454001"/>
    <s v="1311454001252004"/>
    <s v="1311454001252004"/>
    <s v="Blouse Beige, M"/>
    <s v="Women"/>
    <s v="2313"/>
    <s v="Blouses"/>
    <s v="07300234364170"/>
    <s v="IE"/>
    <s v="Winter"/>
    <s v="202502"/>
    <s v="cos&gt;COS Ladies&gt;Ladieswear&gt;Casual&gt;Blouse"/>
    <s v="Beige"/>
    <s v="HM_176"/>
    <s v="M"/>
    <s v="62114390"/>
    <s v="1"/>
    <s v="20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475"/>
    <n v="5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x v="24"/>
    <s v="1311454001"/>
    <s v="1311454001252005"/>
    <s v="1311454001252005"/>
    <s v="Blouse Beige, L"/>
    <s v="Women"/>
    <s v="2313"/>
    <s v="Blouses"/>
    <s v="07300234364187"/>
    <s v="IE"/>
    <s v="Winter"/>
    <s v="202502"/>
    <s v="cos&gt;COS Ladies&gt;Ladieswear&gt;Casual&gt;Blouse"/>
    <s v="Beige"/>
    <s v="HM_176"/>
    <s v="L"/>
    <s v="62114390"/>
    <s v="1"/>
    <s v="275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570"/>
    <n v="6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864"/>
    <s v="YURI MONKEY SHOE"/>
    <x v="23"/>
    <s v="1311864001"/>
    <s v="1311864001263007"/>
    <s v="1311864001263007"/>
    <s v="Flat shoes Brown, 43"/>
    <s v="Men"/>
    <s v="4815"/>
    <s v="Shoes"/>
    <s v="07300234359374"/>
    <s v="IE"/>
    <s v="Summer"/>
    <s v="202603"/>
    <s v="cos&gt;COS Men&gt;Menswear&gt;Accessories&gt;Shoes"/>
    <s v="Brown"/>
    <s v="HM_274"/>
    <s v="43"/>
    <s v="64039996"/>
    <s v="1"/>
    <s v="153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b4/a4/b4a47cb94b92f02cba0ba081b9cf1d901dd13391_xxl-1.jpg"/>
    <s v="https://media.cos.com/assets/001/ca/b8/cab8586877217b0b18183afb1f68d768bf2ed1d0_xxl-1.jpg"/>
    <s v="https://media.cos.com/assets/001/f5/96/f596167d961f9abdf9445c9571139e4158bd33f5_xxl-1.jpg"/>
    <s v="https://media.cos.com/assets/001/b4/a4/b4a47cb94b92f02cba0ba081b9cf1d901dd13391_xxl-1.jpg"/>
    <s v=""/>
    <s v=""/>
    <s v=""/>
    <s v="https://media.cos.com/assets/001/a4/f6/a4f6431f2a5677a83b3723614bff785c95dc4df7_xxl-1.jpg"/>
    <s v=""/>
    <s v=""/>
    <m/>
    <m/>
    <m/>
    <m/>
    <m/>
    <b v="0"/>
    <s v=" 001upper : 001cowleather 100.0. 001lining : 001cowleather 100.0. 001sole : 001thermoplasticrubber 100.0."/>
  </r>
  <r>
    <s v="cos"/>
    <s v="311875"/>
    <s v="ALDER SNEAKER SLIM"/>
    <x v="23"/>
    <s v="1311875001"/>
    <s v="1311875001263006"/>
    <s v="1311875001263006"/>
    <s v="Sneakers Grey, 42"/>
    <s v="Men"/>
    <s v="4815"/>
    <s v="Shoes"/>
    <s v="07300234869835"/>
    <s v="IE"/>
    <s v="Summer"/>
    <s v="202603"/>
    <s v="cos&gt;COS Men&gt;Menswear&gt;Accessories&gt;Shoes"/>
    <s v="Grey"/>
    <s v="HM_274"/>
    <s v="42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380"/>
    <n v="4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1875"/>
    <s v="ALDER SNEAKER SLIM"/>
    <x v="23"/>
    <s v="1311875001"/>
    <s v="1311875001263007"/>
    <s v="1311875001263007"/>
    <s v="Sneakers Grey, 43"/>
    <s v="Men"/>
    <s v="4815"/>
    <s v="Shoes"/>
    <s v="07300234869842"/>
    <s v="IE"/>
    <s v="Summer"/>
    <s v="202603"/>
    <s v="cos&gt;COS Men&gt;Menswear&gt;Accessories&gt;Shoes"/>
    <s v="Grey"/>
    <s v="HM_274"/>
    <s v="43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285"/>
    <n v="3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2027"/>
    <s v="Frost Wool Trouser"/>
    <x v="6"/>
    <s v="1312027001"/>
    <s v="1312027001252007"/>
    <s v="1312027001252007"/>
    <s v="Trousers Brown, 44"/>
    <s v="Women"/>
    <s v="2312"/>
    <s v="Trousers"/>
    <s v="07300233942805"/>
    <s v="IE"/>
    <s v="Winter"/>
    <s v="202502"/>
    <s v="cos&gt;COS Ladies&gt;Ladieswear&gt;Casual&gt;Trousers"/>
    <s v="Brown"/>
    <s v="HM_179"/>
    <s v="44"/>
    <s v="62046318"/>
    <s v="1"/>
    <s v="430"/>
    <s v="G"/>
    <s v=""/>
    <s v="53,0"/>
    <s v=""/>
    <s v="43,0"/>
    <s v=""/>
    <s v="4,0"/>
    <s v=""/>
    <s v=""/>
    <s v=""/>
    <s v=""/>
    <s v="Solid"/>
    <s v="TR"/>
    <s v="GB"/>
    <n v="119"/>
    <s v="GBP"/>
    <s v="Southall"/>
    <n v="1190"/>
    <n v="10"/>
    <s v="https://media.cos.com/assets/001/97/50/97501c5c4cbb70d91ddb8834efc7059ca2c9ce10_xxl-1.jpg"/>
    <s v=""/>
    <s v=""/>
    <s v=""/>
    <s v=""/>
    <s v=""/>
    <s v="https://media.cos.com/assets/001/d0/13/d0137255a3221258cc187990de1f487479e3c9ec_xxl-1.jpg"/>
    <s v="https://media.cos.com/assets/001/86/bf/86bf8d6a1e8d8c6d5b43b1df77c8050a73d9da92_xxl-1.jpg"/>
    <s v=""/>
    <s v=""/>
    <s v="Unwashable"/>
    <s v="Dry clean only"/>
    <s v="Line dry"/>
    <s v="Low iron"/>
    <m/>
    <b v="0"/>
    <s v=" 001shell : 001polyester 53.0, 001wool 43.0, 001elastane 4.0. 001pocketlining : 001cotton 100.0."/>
  </r>
  <r>
    <s v="cos"/>
    <s v="313114"/>
    <s v="Dora Shirt (CA)"/>
    <x v="5"/>
    <s v="1313114001"/>
    <s v="1313114001263002"/>
    <s v="1313114001263002"/>
    <s v="Shirt Blue, 34"/>
    <s v="Women"/>
    <s v="2313"/>
    <s v="Blouses"/>
    <s v="07300234298703"/>
    <s v="IE"/>
    <s v="Summer"/>
    <s v="202603"/>
    <s v="cos&gt;COS Ladies&gt;Ladieswear&gt;Casual&gt;Shirt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0"/>
    <n v="10"/>
    <s v="https://media.cos.com/assets/001/27/9c/279cababe984774df35570c540cab01b603a6340_xxl-1.jpg"/>
    <s v="https://media.cos.com/assets/001/64/d1/64d1e504d3beb495bf41e8b8331b45948a382708_xxl-1.jpg"/>
    <s v="https://media.cos.com/assets/001/64/d1/64d1e504d3beb495bf41e8b8331b45948a38270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313781"/>
    <s v="Miso Slim Denim"/>
    <x v="2"/>
    <s v="1313781004"/>
    <s v="1313781004263001"/>
    <s v="1313781004263001"/>
    <s v="Jeans Black, 24"/>
    <s v="Women"/>
    <s v="2318"/>
    <s v="Denim"/>
    <s v="07300236051771"/>
    <s v="IE"/>
    <s v="Summer"/>
    <s v="202603"/>
    <s v="cos&gt;COS Ladies&gt;Ladieswear&gt;Casual&gt;Jeans"/>
    <s v="Black"/>
    <s v="HM_183"/>
    <s v="24"/>
    <s v="62034231"/>
    <s v="1"/>
    <s v="5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x v="2"/>
    <s v="1313781004"/>
    <s v="1313781004263007"/>
    <s v="1313781004263007"/>
    <s v="Jeans Black, 30"/>
    <s v="Women"/>
    <s v="2318"/>
    <s v="Denim"/>
    <s v="07300236052341"/>
    <s v="IE"/>
    <s v="Summer"/>
    <s v="202603"/>
    <s v="cos&gt;COS Ladies&gt;Ladieswear&gt;Casual&gt;Jeans"/>
    <s v="Black"/>
    <s v="HM_183"/>
    <s v="30"/>
    <s v="62034231"/>
    <s v="1"/>
    <s v="6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x v="2"/>
    <s v="1313781004"/>
    <s v="1313781004263008"/>
    <s v="1313781004263008"/>
    <s v="Jeans Black, 31"/>
    <s v="Women"/>
    <s v="2318"/>
    <s v="Denim"/>
    <s v="07300236052358"/>
    <s v="IE"/>
    <s v="Summer"/>
    <s v="202603"/>
    <s v="cos&gt;COS Ladies&gt;Ladieswear&gt;Casual&gt;Jeans"/>
    <s v="Black"/>
    <s v="HM_183"/>
    <s v="31"/>
    <s v="62034231"/>
    <s v="1"/>
    <s v="6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4199"/>
    <s v="Pontus LS Top"/>
    <x v="1"/>
    <s v="1314199003"/>
    <s v="1314199003263003"/>
    <s v="1314199003263003"/>
    <s v="Top Red, S"/>
    <s v="Women"/>
    <s v="2317"/>
    <s v="Jersey"/>
    <s v="07300234527629"/>
    <s v="IE"/>
    <s v="Summer"/>
    <s v="202603"/>
    <s v="cos&gt;COS Ladies&gt;Ladieswear&gt;Casual&gt;Top"/>
    <s v="Red"/>
    <s v="HM_176"/>
    <s v="S"/>
    <s v="61099020"/>
    <s v="1"/>
    <s v="100"/>
    <s v="G"/>
    <s v="Cotton"/>
    <s v="50,0"/>
    <s v="Modal"/>
    <s v="50,0"/>
    <s v=""/>
    <s v=""/>
    <s v=""/>
    <s v=""/>
    <s v=""/>
    <s v=""/>
    <s v="Solid"/>
    <s v="TR"/>
    <s v="GB"/>
    <n v="45"/>
    <s v="GBP"/>
    <s v="Southall"/>
    <n v="405"/>
    <n v="9"/>
    <s v="https://media.cos.com/assets/001/00/38/0038c7aed3d8a87ce2644f984992e36642ca41da_xxl-1.jpg"/>
    <s v="https://media.cos.com/assets/001/e3/37/e337db0342e86cea48b671d2c1308e7c16d694f9_xxl-1.jpg"/>
    <s v="https://media.cos.com/assets/001/55/a9/55a9ea03f07bec308301e34a6cadf4ccf02bfdc1_xxl-1.jpg"/>
    <s v="https://media.cos.com/assets/001/00/38/0038c7aed3d8a87ce2644f984992e36642ca41da_xxl-1.jpg"/>
    <s v="https://media.cos.com/assets/001/e3/37/e337db0342e86cea48b671d2c1308e7c16d694f9_xxl-1.jpg"/>
    <s v=""/>
    <s v=""/>
    <s v=""/>
    <s v=""/>
    <s v=""/>
    <s v="Machine wash cold. gentle cycle"/>
    <s v="Dry clean"/>
    <s v="Line dry"/>
    <s v="Medium iron"/>
    <m/>
    <b v="0"/>
    <s v=" 001shell : 001cotton 50.0, 001modal 50.0."/>
  </r>
  <r>
    <s v="cos"/>
    <s v="314393"/>
    <s v="BECKER CORD SWEATSHIRT"/>
    <x v="12"/>
    <s v="1314393001"/>
    <s v="1314393001263002"/>
    <s v="1314393001263002"/>
    <s v="Sweatshirt Blue, S"/>
    <s v="Men"/>
    <s v="4517"/>
    <s v="Jersey"/>
    <s v="07300234387872"/>
    <s v="IE"/>
    <s v="Summer"/>
    <s v="202603"/>
    <s v="cos&gt;COS Men&gt;Menswear&gt;Casual&gt;Sweatshirt"/>
    <s v="Blue"/>
    <s v="HM_186"/>
    <s v="S"/>
    <s v="61103099"/>
    <s v="1"/>
    <s v="500"/>
    <s v="G"/>
    <s v="Polyester"/>
    <s v="80,0"/>
    <s v="Cotton"/>
    <s v="18,0"/>
    <s v="Elastane"/>
    <s v="2,0"/>
    <s v=""/>
    <s v=""/>
    <s v=""/>
    <s v=""/>
    <s v="Solid"/>
    <s v="CN"/>
    <s v="GB"/>
    <n v="75"/>
    <s v="GBP"/>
    <s v="Southall"/>
    <n v="600"/>
    <n v="8"/>
    <s v="https://media.cos.com/assets/001/e6/3e/e63e6e52cd7fdefa93185ce1f12b221a22631ce6_xxl-1.jpg"/>
    <s v="https://media.cos.com/assets/001/d7/31/d73169c631d0f34d584523a43a44ca67748afea5_xxl-1.jpg"/>
    <s v="https://media.cos.com/assets/001/03/7e/037e4571ba9471dd893c74b0a616a7bf639ef003_xxl-1.jpg"/>
    <s v=""/>
    <s v=""/>
    <s v=""/>
    <s v=""/>
    <s v=""/>
    <s v=""/>
    <s v=""/>
    <s v="Machine wash cold. gentle cycle"/>
    <s v="Dry clean"/>
    <s v="Line dry"/>
    <s v="Medium iron"/>
    <m/>
    <b v="0"/>
    <s v=" 001shell : 001polyester 80.0, 001cotton 18.0, 001elastane 2.0."/>
  </r>
  <r>
    <s v="cos"/>
    <s v="314507"/>
    <s v="SAMBA LADDER STITCH WOOL CREW"/>
    <x v="10"/>
    <s v="1314507001"/>
    <s v="1314507001263005"/>
    <s v="1314507001263005"/>
    <s v="Jumper White, XL"/>
    <s v="Men"/>
    <s v="4516"/>
    <s v="Heavyknit"/>
    <s v="07300234788242"/>
    <s v="IE"/>
    <s v="Summer"/>
    <s v="202603"/>
    <s v="cos&gt;COS Men&gt;Menswear&gt;Casual&gt;Jumper"/>
    <s v="White"/>
    <s v="HM_186"/>
    <s v="XL"/>
    <s v="61101110"/>
    <s v="1"/>
    <s v="900"/>
    <s v="G"/>
    <s v=""/>
    <s v="100,0"/>
    <s v=""/>
    <s v=""/>
    <s v=""/>
    <s v=""/>
    <s v=""/>
    <s v=""/>
    <s v=""/>
    <s v=""/>
    <s v="Solid"/>
    <s v="CN"/>
    <s v="GB"/>
    <n v="109"/>
    <s v="GBP"/>
    <s v="Southall"/>
    <n v="981"/>
    <n v="9"/>
    <s v="https://media.cos.com/assets/001/a3/89/a38907a4475a8d9e94db811d96be91392799370d_xxl-1.jpg"/>
    <s v="https://media.cos.com/assets/001/12/0f/120fbef01d86d8c2ddf4811135e02bbacaff8d5a_xxl-1.jpg"/>
    <s v="https://media.cos.com/assets/001/48/c3/48c381c84b0bbac22558b8a670e6df900a032aff_xxl-1.jpg"/>
    <s v=""/>
    <s v=""/>
    <s v=""/>
    <s v=""/>
    <s v=""/>
    <s v="https://media.cos.com/assets/001/bc/9d/bc9d5497a9d3eb7d391b58de88b4cb7fd64b56c0_xxl-1.jpg"/>
    <s v="https://media.cos.com/assets/001/fc/ef/fcefcec1a9bc5e124f87206e1b72010f35faf950_xxl-1.jpg"/>
    <m/>
    <s v="Dry clean"/>
    <s v="Dry flat"/>
    <s v="Medium iron"/>
    <s v="Only non-chlorine bleach when needed"/>
    <b v="0"/>
    <s v=" 001shell : 001wool 100.0."/>
  </r>
  <r>
    <s v="cos"/>
    <s v="315382"/>
    <s v="GALITH RELAXED TROUSER"/>
    <x v="6"/>
    <s v="1315382002"/>
    <s v="1315382002263005"/>
    <s v="1315382002263005"/>
    <s v="Trousers Grey, 48"/>
    <s v="Men"/>
    <s v="4512"/>
    <s v="Trousers"/>
    <s v="07300234481990"/>
    <s v="IE"/>
    <s v="Summer"/>
    <s v="202603"/>
    <s v="cos&gt;COS Men&gt;Menswear&gt;Casual&gt;Trousers"/>
    <s v="Grey"/>
    <s v="HM_196"/>
    <s v="48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x v="6"/>
    <s v="1315382002"/>
    <s v="1315382002263006"/>
    <s v="1315382002263006"/>
    <s v="Trousers Grey, 50"/>
    <s v="Men"/>
    <s v="4512"/>
    <s v="Trousers"/>
    <s v="07300234482416"/>
    <s v="IE"/>
    <s v="Summer"/>
    <s v="202603"/>
    <s v="cos&gt;COS Men&gt;Menswear&gt;Casual&gt;Trousers"/>
    <s v="Grey"/>
    <s v="HM_196"/>
    <s v="50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x v="6"/>
    <s v="1315382002"/>
    <s v="1315382002263007"/>
    <s v="1315382002263007"/>
    <s v="Trousers Grey, 52"/>
    <s v="Men"/>
    <s v="4512"/>
    <s v="Trousers"/>
    <s v="07300234482430"/>
    <s v="IE"/>
    <s v="Summer"/>
    <s v="202603"/>
    <s v="cos&gt;COS Men&gt;Menswear&gt;Casual&gt;Trousers"/>
    <s v="Grey"/>
    <s v="HM_196"/>
    <s v="52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x v="6"/>
    <s v="1315382002"/>
    <s v="1315382002263008"/>
    <s v="1315382002263008"/>
    <s v="Trousers Grey, 54"/>
    <s v="Men"/>
    <s v="4512"/>
    <s v="Trousers"/>
    <s v="07300234482454"/>
    <s v="IE"/>
    <s v="Summer"/>
    <s v="202603"/>
    <s v="cos&gt;COS Men&gt;Menswear&gt;Casual&gt;Trousers"/>
    <s v="Grey"/>
    <s v="HM_196"/>
    <s v="54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3"/>
    <s v="GAIT WIDE TROUSER"/>
    <x v="6"/>
    <s v="1315383001"/>
    <s v="1315383001263006"/>
    <s v="1315383001263006"/>
    <s v="Trousers Brown, 50"/>
    <s v="Men"/>
    <s v="4512"/>
    <s v="Trousers"/>
    <s v="07300235147352"/>
    <s v="IE"/>
    <s v="Summer"/>
    <s v="202603"/>
    <s v="cos&gt;COS Men&gt;Menswear&gt;Casual&gt;Trousers"/>
    <s v="Brown"/>
    <s v="HM_196"/>
    <s v="50"/>
    <s v="62034319"/>
    <s v="1"/>
    <s v="700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383"/>
    <s v="GAIT WIDE TROUSER"/>
    <x v="6"/>
    <s v="1315383001"/>
    <s v="1315383001263008"/>
    <s v="1315383001263008"/>
    <s v="Trousers Brown, 54"/>
    <s v="Men"/>
    <s v="4512"/>
    <s v="Trousers"/>
    <s v="07300235147765"/>
    <s v="IE"/>
    <s v="Summer"/>
    <s v="202603"/>
    <s v="cos&gt;COS Men&gt;Menswear&gt;Casual&gt;Trousers"/>
    <s v="Brown"/>
    <s v="HM_196"/>
    <s v="54"/>
    <s v="62034319"/>
    <s v="1"/>
    <s v="585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641"/>
    <s v="Catea Cord Trousers"/>
    <x v="6"/>
    <s v="1315641001"/>
    <s v="1315641001263002"/>
    <s v="1315641001263002"/>
    <s v="Trousers Beige, 34"/>
    <s v="Women"/>
    <s v="2312"/>
    <s v="Trousers"/>
    <s v="07300234197570"/>
    <s v="IE"/>
    <s v="Summer"/>
    <s v="202603"/>
    <s v="cos&gt;COS Ladies&gt;Ladieswear&gt;Casual&gt;Trousers"/>
    <s v="Beige"/>
    <s v="HM_179"/>
    <s v="34"/>
    <s v="62034233"/>
    <s v="1"/>
    <s v="5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85"/>
    <n v="1"/>
    <s v="https://media.cos.com/assets/001/41/e8/41e8383a8b5f48e5df4ca3cbdd6656ffc1d822ab_xxl-1.jpg"/>
    <s v="https://media.cos.com/assets/001/c8/8b/c88b4aa440db708f3246eddc7de40b2a24b6e991_xxl-1.jpg"/>
    <s v="https://media.cos.com/assets/001/c8/8b/c88b4aa440db708f3246eddc7de40b2a24b6e991_xxl-1.jpg"/>
    <s v=""/>
    <s v=""/>
    <s v=""/>
    <s v=""/>
    <s v="https://media.cos.com/assets/001/d1/ed/d1edeb070a03f2534737a7eb081fadff9ae77040_xxl-1.jpg"/>
    <s v="https://media.cos.com/assets/001/a7/6c/a76c487336713a1ca32235a4b1d56e0cf53ab2e2_xxl-1.jpg"/>
    <s v="https://media.cos.com/assets/001/bb/e2/bbe20d46b6c9ae566468964e6724c3ac5cda284b_xxl-1.jpg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316173"/>
    <s v="Tipper Check Dress"/>
    <x v="18"/>
    <s v="1316173001"/>
    <s v="1316173001252005"/>
    <s v="1316173001252005"/>
    <s v="Dress Red, 40"/>
    <s v="Women"/>
    <s v="2315"/>
    <s v="Dresses"/>
    <s v="07300234300048"/>
    <s v="IE"/>
    <s v="Winter"/>
    <s v="202502"/>
    <s v="cos&gt;COS Ladies&gt;Ladieswear&gt;Casual&gt;Dress"/>
    <s v="Red"/>
    <s v="HM_175"/>
    <s v="40"/>
    <s v="62044300"/>
    <s v="1"/>
    <s v="525"/>
    <s v="G"/>
    <s v=""/>
    <s v="51,0"/>
    <s v=""/>
    <s v="47,0"/>
    <s v=""/>
    <s v="2,0"/>
    <s v=""/>
    <s v=""/>
    <s v=""/>
    <s v=""/>
    <s v="Check"/>
    <s v="TR"/>
    <s v="GB"/>
    <n v="119"/>
    <s v="GBP"/>
    <s v="Southall"/>
    <n v="595"/>
    <n v="5"/>
    <s v="https://media.cos.com/assets/001/99/f2/99f2d38061f1415e7f985c01495559e915392b46_xxl-1.jpg"/>
    <s v="https://media.cos.com/assets/001/84/bb/84bbad5b5816ce44558e48b5e001f6ce3ecb1795_xxl-1.jpg"/>
    <s v="https://media.cos.com/assets/001/99/f2/99f2d38061f1415e7f985c01495559e915392b46_xxl-1.jpg"/>
    <s v="https://media.cos.com/assets/001/84/bb/84bbad5b5816ce44558e48b5e001f6ce3ecb1795_xxl-1.jpg"/>
    <s v=""/>
    <s v=""/>
    <s v=""/>
    <s v=""/>
    <s v=""/>
    <s v=""/>
    <m/>
    <m/>
    <m/>
    <m/>
    <m/>
    <b v="0"/>
    <s v=" 001shell : 001polyester 51.0, 001wool 47.0, 001elastane 2.0."/>
  </r>
  <r>
    <s v="cos"/>
    <s v="317124"/>
    <s v="Alter Jumper"/>
    <x v="10"/>
    <s v="1317124001"/>
    <s v="1317124001263006"/>
    <s v="1317124001263006"/>
    <s v="Jumper Blue, XL"/>
    <s v="Women"/>
    <s v="2316"/>
    <s v="Heavyknit"/>
    <s v="07300234496727"/>
    <s v="IE"/>
    <s v="Summer"/>
    <s v="202603"/>
    <s v="cos&gt;COS Ladies&gt;Ladieswear&gt;Casual&gt;Jumper"/>
    <s v="Blue"/>
    <s v="HM_616"/>
    <s v="XL"/>
    <s v="61101110"/>
    <s v="1"/>
    <s v="500"/>
    <s v="G"/>
    <s v=""/>
    <s v="100,0"/>
    <s v=""/>
    <s v=""/>
    <s v=""/>
    <s v=""/>
    <s v=""/>
    <s v=""/>
    <s v=""/>
    <s v=""/>
    <s v="Melange"/>
    <s v="CN"/>
    <s v="GB"/>
    <n v="119"/>
    <s v="GBP"/>
    <s v="Southall"/>
    <n v="714"/>
    <n v="6"/>
    <s v="https://media.cos.com/assets/001/5b/ee/5bee79c9f57093ff65eaa75295d72a9baea14178_xxl-1.jpg"/>
    <s v=""/>
    <s v="https://media.cos.com/assets/001/86/08/86082232b3b4cd6114d1fa91c805e2ea5781f01b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wool 100.0."/>
  </r>
  <r>
    <s v="cos"/>
    <s v="317201"/>
    <s v="Guava Jumper"/>
    <x v="10"/>
    <s v="1317201001"/>
    <s v="1317201001263004"/>
    <s v="1317201001263004"/>
    <s v="Jumper Blue, M"/>
    <s v="Women"/>
    <s v="2316"/>
    <s v="Heavyknit"/>
    <s v="07300234782998"/>
    <s v="IE"/>
    <s v="Summer"/>
    <s v="202603"/>
    <s v="cos&gt;COS Ladies&gt;Ladieswear&gt;Casual&gt;Jumper"/>
    <s v="Blue"/>
    <s v="HM_616"/>
    <s v="M"/>
    <s v="61101190"/>
    <s v="1"/>
    <s v="500"/>
    <s v="G"/>
    <s v=""/>
    <s v="97,0"/>
    <s v=""/>
    <s v="2,0"/>
    <s v=""/>
    <s v="1,0"/>
    <s v=""/>
    <s v=""/>
    <s v=""/>
    <s v=""/>
    <s v="Melange"/>
    <s v="CN"/>
    <s v="GB"/>
    <n v="119"/>
    <s v="GBP"/>
    <s v="Southall"/>
    <n v="1190"/>
    <n v="10"/>
    <s v="https://media.cos.com/assets/001/ae/81/ae811de9397a8dd0b2bdefe9a1f7ecdb5aeb12eb_xxl-1.jpg"/>
    <s v="https://media.cos.com/assets/001/17/a4/17a4ee78adc71e60f245971915ce7e2e4d232a34_xxl-1.jpg"/>
    <s v="https://media.cos.com/assets/001/17/a4/17a4ee78adc71e60f245971915ce7e2e4d232a34_xxl-1.jpg"/>
    <s v=""/>
    <s v=""/>
    <s v=""/>
    <s v=""/>
    <s v=""/>
    <s v="https://media.cos.com/assets/001/0d/2c/0d2c9c79af8aa4c1b63b7990e463d38107048ae5_xxl-1.jpg"/>
    <s v="https://media.cos.com/assets/001/49/f8/49f8f555608285a0e0144b598f8b3bdf3ef5572b_xxl-1.jpg"/>
    <s v="Unwashable"/>
    <s v="Dry clean only"/>
    <s v="Line dry"/>
    <s v="Medium iron"/>
    <s v="Only non-chlorine bleach when needed"/>
    <b v="0"/>
    <s v=" 001shell : 001wool 97.0, 001polyamide 2.0, 001elastane 1.0."/>
  </r>
  <r>
    <s v="cos"/>
    <s v="317212"/>
    <s v="Miso Jumper"/>
    <x v="10"/>
    <s v="1317212002"/>
    <s v="1317212002263006"/>
    <s v="1317212002263006"/>
    <s v="Sweatshirt Orange, XL"/>
    <s v="Women"/>
    <s v="2316"/>
    <s v="Heavyknit"/>
    <s v="07300234495065"/>
    <s v="IE"/>
    <s v="Summer"/>
    <s v="202603"/>
    <s v="cos&gt;COS Ladies&gt;Ladieswear&gt;Casual&gt;Jumper"/>
    <s v="Orange"/>
    <s v="HM_616"/>
    <s v="XL"/>
    <s v="6110119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595"/>
    <n v="7"/>
    <s v="https://media.cos.com/assets/001/67/61/676187a3567c777b4aa91c06615a26c9f11de22c_xxl-1.jpg"/>
    <s v="https://media.cos.com/assets/001/60/1c/601cc3463eea4af6a7c7ebf0d3f21c878c32ed42_xxl-1.jpg"/>
    <s v=""/>
    <s v=""/>
    <s v="https://media.cos.com/assets/001/a2/c5/a2c515f4a69e68b05a4ca8852e6156044363f7c5_xxl-1.jpg"/>
    <s v="https://media.cos.com/assets/001/67/61/676187a3567c777b4aa91c06615a26c9f11de22c_xxl-1.jpg"/>
    <s v="https://media.cos.com/assets/001/60/1c/601cc3463eea4af6a7c7ebf0d3f21c878c32ed42_xxl-1.jpg"/>
    <s v=""/>
    <s v=""/>
    <s v=""/>
    <m/>
    <s v="Dry clean"/>
    <s v="Line dry"/>
    <s v="Medium iron"/>
    <m/>
    <b v="0"/>
    <s v=" 001shell : 001wool 100.0."/>
  </r>
  <r>
    <s v="cos"/>
    <s v="317228"/>
    <s v="Cabinet Dress"/>
    <x v="18"/>
    <s v="1317228001"/>
    <s v="1317228001263006"/>
    <s v="1317228001263006"/>
    <s v="Dress Mole, XL"/>
    <s v="Women"/>
    <s v="2317"/>
    <s v="Jersey"/>
    <s v="07300234496949"/>
    <s v="IE"/>
    <s v="Summer"/>
    <s v="202603"/>
    <s v="cos&gt;COS Ladies&gt;Ladieswear&gt;Casual&gt;Dress"/>
    <s v="Beige"/>
    <s v="HM_616"/>
    <s v="XL"/>
    <s v="61044100"/>
    <s v="1"/>
    <s v="400"/>
    <s v="G"/>
    <s v=""/>
    <s v="52,0"/>
    <s v=""/>
    <s v="32,0"/>
    <s v=""/>
    <s v="16,0"/>
    <s v=""/>
    <s v=""/>
    <s v=""/>
    <s v=""/>
    <s v="Melange"/>
    <s v="CN"/>
    <s v="GB"/>
    <n v="85"/>
    <s v="GBP"/>
    <s v="Southall"/>
    <n v="510"/>
    <n v="6"/>
    <s v="https://media.cos.com/assets/001/84/9b/849b95c77b871bc6ecab2a28d896a4c0281ecc03_xxl-1.jpg"/>
    <s v="https://media.cos.com/assets/001/b1/f1/b1f17064b9843f4357eea9477d902ef4941718db_xxl-1.jpg"/>
    <s v="https://media.cos.com/assets/001/b1/f1/b1f17064b9843f4357eea9477d902ef4941718db_xxl-1.jpg"/>
    <s v=""/>
    <s v=""/>
    <s v=""/>
    <s v=""/>
    <s v=""/>
    <s v=""/>
    <s v=""/>
    <s v="Unwashable"/>
    <s v="Dry clean only"/>
    <s v="Dry flat"/>
    <s v="Medium iron"/>
    <s v="Only non-chlorine bleach when needed"/>
    <b v="0"/>
    <s v=" 001shell : 001wool 52.0, 001cotton 32.0, 001polyester 16.0. 001lining : 001cotton 100.0."/>
  </r>
  <r>
    <s v="cos"/>
    <s v="317552"/>
    <s v="JUNO JERSEY TROUSER"/>
    <x v="6"/>
    <s v="1317552001"/>
    <s v="1317552001263002"/>
    <s v="1317552001263002"/>
    <s v="Trousers Blue, S"/>
    <s v="Men"/>
    <s v="4517"/>
    <s v="Jersey"/>
    <s v="07300234780284"/>
    <s v="IE"/>
    <s v="Summer"/>
    <s v="202603"/>
    <s v="cos&gt;COS Men&gt;Menswear&gt;Casual&gt;Trousers"/>
    <s v="Blue"/>
    <s v="HM_191"/>
    <s v="S"/>
    <s v="61034200"/>
    <s v="1"/>
    <s v="6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225"/>
    <n v="3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2"/>
    <s v="JUNO JERSEY TROUSER"/>
    <x v="6"/>
    <s v="1317552001"/>
    <s v="1317552001263003"/>
    <s v="1317552001263003"/>
    <s v="Trousers Blue, M"/>
    <s v="Men"/>
    <s v="4517"/>
    <s v="Jersey"/>
    <s v="07300234780307"/>
    <s v="IE"/>
    <s v="Summer"/>
    <s v="202603"/>
    <s v="cos&gt;COS Men&gt;Menswear&gt;Casual&gt;Trousers"/>
    <s v="Blue"/>
    <s v="HM_191"/>
    <s v="M"/>
    <s v="61034200"/>
    <s v="1"/>
    <s v="7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150"/>
    <n v="2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6"/>
    <s v="LAURENCE COSY SMART SHIRT"/>
    <x v="5"/>
    <s v="1317556001"/>
    <s v="1317556001263005"/>
    <s v="1317556001263005"/>
    <s v="Shirt Green, XL"/>
    <s v="Men"/>
    <s v="4517"/>
    <s v="Jersey"/>
    <s v="07300234985306"/>
    <s v="IE"/>
    <s v="Summer"/>
    <s v="202603"/>
    <s v="cos&gt;COS Men&gt;Menswear&gt;Casual&gt;Shirt"/>
    <s v="Green"/>
    <s v="HM_186"/>
    <s v="XL"/>
    <s v="61101110"/>
    <s v="1"/>
    <s v="675"/>
    <s v="G"/>
    <s v=""/>
    <s v="76,0"/>
    <s v=""/>
    <s v="24,0"/>
    <s v=""/>
    <s v=""/>
    <s v=""/>
    <s v=""/>
    <s v=""/>
    <s v=""/>
    <s v="Solid"/>
    <s v="CN"/>
    <s v="GB"/>
    <n v="109"/>
    <s v="GBP"/>
    <s v="Southall"/>
    <n v="981"/>
    <n v="9"/>
    <s v="https://media.cos.com/assets/001/c2/c0/c2c06b703ece2e6f555c22127a315ea87a1eae69_xxl-1.jpg"/>
    <s v="https://media.cos.com/assets/001/34/46/3446b29d031313fa4e8102e0e5d3fc9790b981f6_xxl-1.jpg"/>
    <s v="https://media.cos.com/assets/001/72/31/723165bc9a1b0b4019c570a6144edd2ae31b14ba_xxl-1.jpg"/>
    <s v=""/>
    <s v=""/>
    <s v=""/>
    <s v=""/>
    <s v=""/>
    <s v=""/>
    <s v=""/>
    <m/>
    <m/>
    <m/>
    <m/>
    <m/>
    <b v="0"/>
    <s v=" 001shell : 001wool 76.0, 001polyester 24.0. 001lining : 001lyocell 100.0."/>
  </r>
  <r>
    <s v="cos"/>
    <s v="318608"/>
    <s v="Linear Dress (SM)"/>
    <x v="18"/>
    <s v="1318608001"/>
    <s v="1318608001263004"/>
    <s v="1318608001263004"/>
    <s v="Dress Black, 38"/>
    <s v="Women"/>
    <s v="2315"/>
    <s v="Dresses"/>
    <s v="07300235507286"/>
    <s v="IE"/>
    <s v="Summer"/>
    <s v="202603"/>
    <s v="cos&gt;COS Ladies&gt;Ladieswear&gt;Casual&gt;Dress"/>
    <s v="Black"/>
    <s v="HM_175"/>
    <s v="38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238"/>
    <n v="2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x v="18"/>
    <s v="1318608001"/>
    <s v="1318608001263005"/>
    <s v="1318608001263005"/>
    <s v="Dress Black, 40"/>
    <s v="Women"/>
    <s v="2315"/>
    <s v="Dresses"/>
    <s v="07300235507293"/>
    <s v="IE"/>
    <s v="Summer"/>
    <s v="202603"/>
    <s v="cos&gt;COS Ladies&gt;Ladieswear&gt;Casual&gt;Dress"/>
    <s v="Black"/>
    <s v="HM_175"/>
    <s v="40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x v="18"/>
    <s v="1318608001"/>
    <s v="1318608001263006"/>
    <s v="1318608001263006"/>
    <s v="Dress Black, 42"/>
    <s v="Women"/>
    <s v="2315"/>
    <s v="Dresses"/>
    <s v="07300235507910"/>
    <s v="IE"/>
    <s v="Summer"/>
    <s v="202603"/>
    <s v="cos&gt;COS Ladies&gt;Ladieswear&gt;Casual&gt;Dress"/>
    <s v="Black"/>
    <s v="HM_175"/>
    <s v="42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21"/>
    <s v="Nat BW skirt"/>
    <x v="27"/>
    <s v="1318621001"/>
    <s v="1318621001263006"/>
    <s v="1318621001263006"/>
    <s v="Skirt Grey, XL"/>
    <s v="Women"/>
    <s v="2317"/>
    <s v="Jersey"/>
    <s v="07300234914429"/>
    <s v="IE"/>
    <s v="Summer"/>
    <s v="202603"/>
    <s v="cos&gt;COS Ladies&gt;Ladieswear&gt;Casual&gt;Skirt"/>
    <s v="Grey"/>
    <s v="HM_618"/>
    <s v="XL"/>
    <s v="61045100"/>
    <s v="1"/>
    <s v="200"/>
    <s v="G"/>
    <s v=""/>
    <s v="50,0"/>
    <s v=""/>
    <s v="32,0"/>
    <s v=""/>
    <s v="18,0"/>
    <s v=""/>
    <s v=""/>
    <s v=""/>
    <s v=""/>
    <s v="Melange"/>
    <s v="CN"/>
    <s v="GB"/>
    <n v="75"/>
    <s v="GBP"/>
    <s v="Southall"/>
    <n v="675"/>
    <n v="9"/>
    <s v="https://media.cos.com/assets/001/bc/17/bc171e81b841bb7272cf857414416561d4936c0f_xxl-1.jpg"/>
    <s v="https://media.cos.com/assets/001/d2/6d/d26db15c984be316205dedcc88934f3ffc6b481d_xxl-1.jpg"/>
    <s v="https://media.cos.com/assets/001/94/df/94df921247367880452291ee04ddbb09073db94f_xxl-1.jpg"/>
    <s v=""/>
    <s v=""/>
    <s v=""/>
    <s v=""/>
    <s v=""/>
    <s v="https://media.cos.com/assets/001/29/51/29512f88f2c6e869614ea37585f5fdadaf2cf972_xxl-1.jpg"/>
    <s v=""/>
    <s v="Unwashable"/>
    <s v="Dry clean only"/>
    <s v="Dry flat"/>
    <s v="Medium iron"/>
    <s v="Only non-chlorine bleach when needed"/>
    <b v="0"/>
    <s v=" 001shell : 001wool 50.0, 001cotton 32.0, 001polyester 18.0."/>
  </r>
  <r>
    <s v="cos"/>
    <s v="318626"/>
    <s v="Yasai Milano Rib"/>
    <x v="6"/>
    <s v="1318626001"/>
    <s v="1318626001263002"/>
    <s v="1318626001263002"/>
    <s v="Trousers Blue, 34"/>
    <s v="Women"/>
    <s v="2312"/>
    <s v="Trousers"/>
    <s v="07300234386295"/>
    <s v="IE"/>
    <s v="Summer"/>
    <s v="202603"/>
    <s v="cos&gt;COS Ladies&gt;Ladieswear&gt;Casual&gt;Trousers"/>
    <s v="Blue"/>
    <s v="HM_179"/>
    <s v="34"/>
    <s v="62046918"/>
    <s v="1"/>
    <s v="700"/>
    <s v="G"/>
    <s v="Viscose"/>
    <s v="69,0"/>
    <s v="Polyamide"/>
    <s v="27,0"/>
    <s v="Elastane"/>
    <s v="4,0"/>
    <s v=""/>
    <s v=""/>
    <s v=""/>
    <s v=""/>
    <s v="Solid"/>
    <s v="CN"/>
    <s v="GB"/>
    <n v="95"/>
    <s v="GBP"/>
    <s v="Southall"/>
    <n v="760"/>
    <n v="8"/>
    <s v="https://media.cos.com/assets/001/81/67/81671d62013c22ca4f579ab4a2092361ca322817_xxl-1.jpg"/>
    <s v="https://media.cos.com/assets/001/25/b7/25b732a76b4a2ec7c62c1c28b2dce712703d157c_xxl-1.jpg"/>
    <s v="https://media.cos.com/assets/001/81/67/81671d62013c22ca4f579ab4a2092361ca322817_xxl-1.jpg"/>
    <s v=""/>
    <s v=""/>
    <s v=""/>
    <s v=""/>
    <s v="https://media.cos.com/assets/001/0d/2c/0d2c9c79af8aa4c1b63b7990e463d38107048ae5_xxl-1.jpg"/>
    <s v="https://media.cos.com/assets/001/49/f8/49f8f555608285a0e0144b598f8b3bdf3ef5572b_xxl-1.jpg"/>
    <s v="https://media.cos.com/assets/001/dd/88/dd883a2aa343c33bc77233e9fd5ef4058fa4088b_xxl-1.jpg"/>
    <s v="Machine wash cold. gentle cycle"/>
    <s v="Dry clean"/>
    <s v="Line dry"/>
    <s v="Low iron"/>
    <s v="Only non-chlorine bleach when needed"/>
    <b v="0"/>
    <s v=" 001shell : 001viscose 69.0, 001polyamide 27.0, 001elastane 4.0. 001lining : 001cotton 100.0."/>
  </r>
  <r>
    <s v="cos"/>
    <s v="318627"/>
    <s v="Kaia Metallic Tuxedo Dress"/>
    <x v="18"/>
    <s v="1318627001"/>
    <s v="1318627001252002"/>
    <s v="1318627001252002"/>
    <s v="Dress / Rose Gold, 34"/>
    <s v="Women"/>
    <s v="2315"/>
    <s v="Dresses"/>
    <s v="07300234404692"/>
    <s v="IE"/>
    <s v="Winter"/>
    <s v="202502"/>
    <s v="cos&gt;COS Ladies&gt;Ladieswear&gt;Casual&gt;Dress"/>
    <s v="Bronze"/>
    <s v="HM_175"/>
    <s v="34"/>
    <s v="62044100"/>
    <s v="1"/>
    <s v="6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695"/>
    <n v="5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x v="18"/>
    <s v="1318627001"/>
    <s v="1318627001252003"/>
    <s v="1318627001252003"/>
    <s v="Dress / Rose Gold, 36"/>
    <s v="Women"/>
    <s v="2315"/>
    <s v="Dresses"/>
    <s v="07300234406313"/>
    <s v="IE"/>
    <s v="Winter"/>
    <s v="202502"/>
    <s v="cos&gt;COS Ladies&gt;Ladieswear&gt;Casual&gt;Dress"/>
    <s v="Bronze"/>
    <s v="HM_175"/>
    <s v="36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1251"/>
    <n v="9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x v="18"/>
    <s v="1318627001"/>
    <s v="1318627001252005"/>
    <s v="1318627001252005"/>
    <s v="Dress / Rose Gold, 40"/>
    <s v="Women"/>
    <s v="2315"/>
    <s v="Dresses"/>
    <s v="07300234406337"/>
    <s v="IE"/>
    <s v="Winter"/>
    <s v="202502"/>
    <s v="cos&gt;COS Ladies&gt;Ladieswear&gt;Casual&gt;Dress"/>
    <s v="Bronze"/>
    <s v="HM_175"/>
    <s v="40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973"/>
    <n v="7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x v="18"/>
    <s v="1318627001"/>
    <s v="1318627001252007"/>
    <s v="1318627001252007"/>
    <s v="Dress / Rose Gold, 44"/>
    <s v="Women"/>
    <s v="2315"/>
    <s v="Dresses"/>
    <s v="07300234406351"/>
    <s v="IE"/>
    <s v="Winter"/>
    <s v="202502"/>
    <s v="cos&gt;COS Ladies&gt;Ladieswear&gt;Casual&gt;Dress"/>
    <s v="Bronze"/>
    <s v="HM_175"/>
    <s v="44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834"/>
    <n v="6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913"/>
    <s v="ALTON CORD TROUSER"/>
    <x v="6"/>
    <s v="1318913001"/>
    <s v="1318913001263003"/>
    <s v="1318913001263003"/>
    <s v="Trousers Blue, 44"/>
    <s v="Men"/>
    <s v="4512"/>
    <s v="Trousers"/>
    <s v="07300234480597"/>
    <s v="IE"/>
    <s v="Summer"/>
    <s v="202603"/>
    <s v="cos&gt;COS Men&gt;Menswear&gt;Casual&gt;Trousers"/>
    <s v="Blue"/>
    <s v="HM_196"/>
    <s v="44"/>
    <s v="62034233"/>
    <s v="1"/>
    <s v="5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3e/1b/3e1bc4a6cce9cced0a7da7e143410ee179a74f42_xxl-1.jpg"/>
    <s v="https://media.cos.com/assets/001/6d/54/6d549f9b23bb321fd83cb6bc12172553d722235e_xxl-1.jpg"/>
    <s v=""/>
    <s v=""/>
    <s v=""/>
    <s v="https://media.cos.com/assets/001/3e/1b/3e1bc4a6cce9cced0a7da7e143410ee179a74f42_xxl-1.jpg"/>
    <s v="https://media.cos.com/assets/001/6d/54/6d549f9b23bb321fd83cb6bc12172553d722235e_xxl-1.jpg"/>
    <s v="https://media.cos.com/assets/001/2a/b2/2ab271708e5b48181156d23f2eac21a6eb8c5879_xxl-1.jpg"/>
    <s v="https://media.cos.com/assets/001/c2/9c/c29cd5c37549e3fea52fed22bcb37b5f5eb70afb_xxl-1.jpg"/>
    <s v="https://media.cos.com/assets/001/08/85/0885c90f431d14ae5f488a46f8cc8716c2b25a03_xxl-1.jpg"/>
    <s v="Machine wash cold. gentle cycle"/>
    <s v="Dry clean only"/>
    <s v="Line dry"/>
    <s v="Medium iron"/>
    <s v="Only non-chlorine bleach when needed"/>
    <b v="0"/>
    <s v=" 001shell : 001cotton 100.0."/>
  </r>
  <r>
    <s v="cos"/>
    <s v="319329"/>
    <s v="Azelle Merino Dress"/>
    <x v="1"/>
    <s v="1319329001"/>
    <s v="1319329001263003"/>
    <s v="1319329001263003"/>
    <s v="Dress Grey, S"/>
    <s v="Women"/>
    <s v="2316"/>
    <s v="Heavyknit"/>
    <s v="07300234496543"/>
    <s v="IE"/>
    <s v="Summer"/>
    <s v="202603"/>
    <s v="cos&gt;COS Ladies&gt;Ladieswear&gt;Casual&gt;Top"/>
    <s v="Grey"/>
    <s v="HM_616"/>
    <s v="S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x v="1"/>
    <s v="1319329001"/>
    <s v="1319329001263004"/>
    <s v="1319329001263004"/>
    <s v="Dress Grey, M"/>
    <s v="Women"/>
    <s v="2316"/>
    <s v="Heavyknit"/>
    <s v="07300234496550"/>
    <s v="IE"/>
    <s v="Summer"/>
    <s v="202603"/>
    <s v="cos&gt;COS Ladies&gt;Ladieswear&gt;Casual&gt;Top"/>
    <s v="Grey"/>
    <s v="HM_616"/>
    <s v="M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"/>
    <n v="1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x v="1"/>
    <s v="1319329001"/>
    <s v="1319329001263005"/>
    <s v="1319329001263005"/>
    <s v="Dress Grey, L"/>
    <s v="Women"/>
    <s v="2316"/>
    <s v="Heavyknit"/>
    <s v="07300234496567"/>
    <s v="IE"/>
    <s v="Summer"/>
    <s v="202603"/>
    <s v="cos&gt;COS Ladies&gt;Ladieswear&gt;Casual&gt;Top"/>
    <s v="Grey"/>
    <s v="HM_616"/>
    <s v="L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00"/>
    <n v="8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32"/>
    <s v="Azelle Merino Leggings"/>
    <x v="38"/>
    <s v="1319332001"/>
    <s v="1319332001263005"/>
    <s v="1319332001263005"/>
    <s v="Leggings/Tights Grey, L"/>
    <s v="Women"/>
    <s v="2316"/>
    <s v="Heavyknit"/>
    <s v="07300234494884"/>
    <s v="IE"/>
    <s v="Summer"/>
    <s v="202603"/>
    <s v="cos&gt;COS Ladies&gt;Ladieswear&gt;Casual&gt;Leggings"/>
    <s v="Grey"/>
    <s v="HM_618"/>
    <s v="L"/>
    <s v="61046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0"/>
    <n v="10"/>
    <s v="https://media.cos.com/assets/001/3b/a0/3ba02d40a9b27d19defbaf07a98a548cb5784b59_xxl-1.jpg"/>
    <s v="https://media.cos.com/assets/001/b5/4d/b54dda232b2f1f9c4d59dfa303db18acafc63485_xxl-1.jpg"/>
    <s v="https://media.cos.com/assets/001/6b/9e/6b9eefe4704c25cd92c8b06253de16b931cae308_xxl-1.jpg"/>
    <s v=""/>
    <s v=""/>
    <s v=""/>
    <s v=""/>
    <s v="https://media.cos.com/assets/001/9b/ea/9beafba140ead092da1842293922c8387d927588_xxl-1.jpg"/>
    <s v="https://media.cos.com/assets/001/51/14/5114d1315ff954a6446192d261d42d25a3158ae9_xxl-1.jpg"/>
    <s v=""/>
    <s v="Machine wash cold. gentle cycle"/>
    <s v="Dry clean"/>
    <s v="Dry flat"/>
    <s v="Medium iron"/>
    <s v="Only non-chlorine bleach when needed"/>
    <b v="0"/>
    <s v=" 001shell : 001wool 100.0."/>
  </r>
  <r>
    <s v="cos"/>
    <s v="320064"/>
    <s v="ABEL DERBY SHOE"/>
    <x v="23"/>
    <s v="1320064001"/>
    <s v="1320064001263006"/>
    <s v="1320064001263006"/>
    <s v="Flat shoes Black, 42"/>
    <s v="Men"/>
    <s v="4815"/>
    <s v="Shoes"/>
    <s v="07300235990842"/>
    <s v="IE"/>
    <s v="Summer"/>
    <s v="202603"/>
    <s v="cos&gt;COS Men&gt;Menswear&gt;Accessories&gt;Shoes"/>
    <s v="Black"/>
    <s v="HM_274"/>
    <s v="42"/>
    <s v="64039996"/>
    <s v="1"/>
    <s v="1785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676"/>
    <n v="4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x v="23"/>
    <s v="1320064001"/>
    <s v="1320064001263008"/>
    <s v="1320064001263008"/>
    <s v="Flat shoes Black, 44"/>
    <s v="Men"/>
    <s v="4815"/>
    <s v="Shoes"/>
    <s v="07300235990866"/>
    <s v="IE"/>
    <s v="Summer"/>
    <s v="202603"/>
    <s v="cos&gt;COS Men&gt;Menswear&gt;Accessories&gt;Shoes"/>
    <s v="Black"/>
    <s v="HM_274"/>
    <s v="44"/>
    <s v="64039996"/>
    <s v="1"/>
    <s v="186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x v="23"/>
    <s v="1320064001"/>
    <s v="1320064001263009"/>
    <s v="1320064001263009"/>
    <s v="Flat shoes Black, 45"/>
    <s v="Men"/>
    <s v="4815"/>
    <s v="Shoes"/>
    <s v="07300235990873"/>
    <s v="IE"/>
    <s v="Summer"/>
    <s v="202603"/>
    <s v="cos&gt;COS Men&gt;Menswear&gt;Accessories&gt;Shoes"/>
    <s v="Black"/>
    <s v="HM_274"/>
    <s v="45"/>
    <s v="64039996"/>
    <s v="1"/>
    <s v="165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512"/>
    <s v="Citrus Long Sleeve Top"/>
    <x v="1"/>
    <s v="1320512002"/>
    <s v="1320512002263002"/>
    <s v="1320512002263002"/>
    <s v="Top Grey, XS"/>
    <s v="Women"/>
    <s v="2317"/>
    <s v="Jersey"/>
    <s v="07300235492049"/>
    <s v="IE"/>
    <s v="Summer"/>
    <s v="202603"/>
    <s v="cos&gt;COS Ladies&gt;Ladieswear&gt;Casual&gt;Top"/>
    <s v="Grey"/>
    <s v="HM_616"/>
    <s v="XS"/>
    <s v="61102099"/>
    <s v="1"/>
    <s v="200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275"/>
    <n v="5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0512"/>
    <s v="Citrus Long Sleeve Top"/>
    <x v="1"/>
    <s v="1320512002"/>
    <s v="1320512002263006"/>
    <s v="1320512002263006"/>
    <s v="Top Grey, XL"/>
    <s v="Women"/>
    <s v="2317"/>
    <s v="Jersey"/>
    <s v="07300235492087"/>
    <s v="IE"/>
    <s v="Summer"/>
    <s v="202603"/>
    <s v="cos&gt;COS Ladies&gt;Ladieswear&gt;Casual&gt;Top"/>
    <s v="Grey"/>
    <s v="HM_616"/>
    <s v="XL"/>
    <s v="61102099"/>
    <s v="1"/>
    <s v="375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440"/>
    <n v="8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1137"/>
    <s v="Miso Polo"/>
    <x v="10"/>
    <s v="1321137001"/>
    <s v="1321137001263004"/>
    <s v="1321137001263004"/>
    <s v="Polo shirt Red, M"/>
    <s v="Women"/>
    <s v="2316"/>
    <s v="Heavyknit"/>
    <s v="07300234494594"/>
    <s v="IE"/>
    <s v="Summer"/>
    <s v="202603"/>
    <s v="cos&gt;COS Ladies&gt;Ladieswear&gt;Casual&gt;Jumper"/>
    <s v="Red"/>
    <s v="HM_616"/>
    <s v="M"/>
    <s v="61101190"/>
    <s v="1"/>
    <s v="300"/>
    <s v="G"/>
    <s v=""/>
    <s v="50,0"/>
    <s v=""/>
    <s v="50,0"/>
    <s v=""/>
    <s v=""/>
    <s v=""/>
    <s v=""/>
    <s v=""/>
    <s v=""/>
    <s v="Solid"/>
    <s v="CN"/>
    <s v="GB"/>
    <n v="95"/>
    <s v="GBP"/>
    <s v="Southall"/>
    <n v="950"/>
    <n v="10"/>
    <s v="https://media.cos.com/assets/001/dd/86/dd86dbd882b65df48e97c365c89b43e379b757ed_xxl-1.jpg"/>
    <s v="https://media.cos.com/assets/001/5b/42/5b42fa43591df4a7ac51312d328451f353ba97d8_xxl-1.jpg"/>
    <s v="https://media.cos.com/assets/001/dd/86/dd86dbd882b65df48e97c365c89b43e379b757ed_xxl-1.jpg"/>
    <s v=""/>
    <s v=""/>
    <s v=""/>
    <s v=""/>
    <s v=""/>
    <s v="https://media.cos.com/assets/001/7d/9e/7d9e807c82399babed885e6c6e380068235ef954_xxl-1.jpg"/>
    <s v="https://media.cos.com/assets/001/a7/3e/a73ea2f0bf473ebcdbc3552151b476ecce9e5c9a_xxl-1.jpg"/>
    <s v="Machine wash cold. gentle cycle"/>
    <s v="Dry clean"/>
    <s v="Line dry"/>
    <s v="Medium iron"/>
    <s v="Only non-chlorine bleach when needed"/>
    <b v="0"/>
    <s v=" 001shell : 001wool 50.0, 001yakwool 50.0."/>
  </r>
  <r>
    <s v="cos"/>
    <s v="321976"/>
    <s v="BEAR CANVAS NYLON MIX BELT"/>
    <x v="9"/>
    <s v="1321976001"/>
    <s v="1321976001263002"/>
    <s v="1321976001263002"/>
    <s v="Belt Black, S"/>
    <s v="Men"/>
    <s v="4814"/>
    <s v="Belts"/>
    <s v="07300234584615"/>
    <s v="IE"/>
    <s v="Summer"/>
    <s v="202603"/>
    <s v="cos&gt;COS Men&gt;Menswear&gt;Accessories&gt;Belt"/>
    <s v="Black"/>
    <s v="HM_191"/>
    <s v="S"/>
    <s v="62171000"/>
    <s v="1"/>
    <s v="118"/>
    <s v="G"/>
    <s v="Cotton"/>
    <s v="100,0"/>
    <s v=""/>
    <s v=""/>
    <s v=""/>
    <s v=""/>
    <s v=""/>
    <s v=""/>
    <s v=""/>
    <s v=""/>
    <s v="Solid"/>
    <s v="CN"/>
    <s v="GB"/>
    <n v="45"/>
    <s v="GBP"/>
    <s v="Southall"/>
    <n v="225"/>
    <n v="5"/>
    <s v="https://media.cos.com/assets/001/44/b0/44b04fd22a4be829ace18bf8f7b3f0998c92b75f_xxl-1.jpg"/>
    <s v="https://media.cos.com/assets/001/4f/89/4f893324f49761b42765554960a85f42591fe8e4_xxl-1.jpg"/>
    <s v="https://media.cos.com/assets/001/ae/44/ae44a25c6417581ebcd42c3d734b57982cf2e063_xxl-1.jpg"/>
    <s v=""/>
    <s v="https://media.cos.com/assets/001/08/b9/08b99fbde2010a0d80254979ce0b8a71efbf6cbc_xxl-1.jpg"/>
    <s v="https://media.cos.com/assets/001/44/b0/44b04fd22a4be829ace18bf8f7b3f0998c92b75f_xxl-1.jpg"/>
    <s v=""/>
    <s v=""/>
    <s v=""/>
    <s v=""/>
    <m/>
    <m/>
    <m/>
    <m/>
    <m/>
    <b v="0"/>
    <s v=" 001shell : 001cotton 100.0. 001details : 001cowleather 100.0."/>
  </r>
  <r>
    <s v="cos"/>
    <s v="323772"/>
    <s v="Elke Skirt (SM)"/>
    <x v="27"/>
    <s v="1323772002"/>
    <s v="1323772002263003"/>
    <s v="1323772002263003"/>
    <s v="Skirt Grey, 36"/>
    <s v="Women"/>
    <s v="2314"/>
    <s v="Skirts"/>
    <s v="07300234844856"/>
    <s v="IE"/>
    <s v="Summer"/>
    <s v="202603"/>
    <s v="cos&gt;COS Ladies&gt;Ladieswear&gt;Casual&gt;Skirt"/>
    <s v="Grey"/>
    <s v="HM_179"/>
    <s v="36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765"/>
    <n v="9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3772"/>
    <s v="Elke Skirt (SM)"/>
    <x v="27"/>
    <s v="1323772002"/>
    <s v="1323772002263005"/>
    <s v="1323772002263005"/>
    <s v="Skirt Grey, 40"/>
    <s v="Women"/>
    <s v="2314"/>
    <s v="Skirts"/>
    <s v="07300234844870"/>
    <s v="IE"/>
    <s v="Summer"/>
    <s v="202603"/>
    <s v="cos&gt;COS Ladies&gt;Ladieswear&gt;Casual&gt;Skirt"/>
    <s v="Grey"/>
    <s v="HM_179"/>
    <s v="40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85"/>
    <n v="1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6258"/>
    <s v="CARRY KNITTED TRIANGLE SCARF"/>
    <x v="36"/>
    <s v="1326258002"/>
    <s v="1326258002263059"/>
    <s v="1326258002263059"/>
    <s v="Scarf Beige, 89x32"/>
    <s v="Men"/>
    <s v="4813"/>
    <s v="Outdoor Acc"/>
    <s v="07300236258682"/>
    <s v="IE"/>
    <s v="Summer"/>
    <s v="202603"/>
    <s v="cos&gt;COS Men&gt;Menswear&gt;Accessories&gt;Scarf"/>
    <s v="Beige"/>
    <s v="HM_588"/>
    <s v="89x32"/>
    <s v="61171000"/>
    <s v="1"/>
    <s v="100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25/d4/25d4a4c698156fb4dd27da599086e20478692321_xxl-1.jpg"/>
    <s v="https://media.cos.com/assets/001/28/f3/28f3be2faba4f3e911b6fb3236721ffd0a82d3f6_xxl-1.jpg"/>
    <s v="https://media.cos.com/assets/001/47/f7/47f733a5b9fa41c335ec55228ad92fbe640eebd7_xxl-1.jpg"/>
    <s v=""/>
    <s v=""/>
    <s v=""/>
    <s v=""/>
    <s v=""/>
    <s v=""/>
    <s v=""/>
    <s v="Hand wash cold"/>
    <s v="Dry clean"/>
    <s v="Line dry"/>
    <s v="Medium iron"/>
    <s v="Only non-chlorine bleach when needed"/>
    <b v="0"/>
    <s v=" 001shell : 001wool 100.0."/>
  </r>
  <r>
    <s v="cos"/>
    <s v="326616"/>
    <s v="Miso Sweater Vest"/>
    <x v="10"/>
    <s v="1326616001"/>
    <s v="1326616001263006"/>
    <s v="1326616001263006"/>
    <s v="Sweater vest Grey, XL"/>
    <s v="Women"/>
    <s v="2316"/>
    <s v="Heavyknit"/>
    <s v="07300234733679"/>
    <s v="IE"/>
    <s v="Summer"/>
    <s v="202603"/>
    <s v="cos&gt;COS Ladies&gt;Ladieswear&gt;Casual&gt;Jumper"/>
    <s v="Grey"/>
    <s v="HM_616"/>
    <s v="XL"/>
    <s v="61101190"/>
    <s v="1"/>
    <s v="25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a4/39/a4390e9fc00ecf94a29c72bf3dad372bd45cc2a7_xxl-1.jpg"/>
    <s v="https://media.cos.com/assets/001/c2/06/c206ff74526fc47e0d453fc72285c39452832be1_xxl-1.jpg"/>
    <s v="https://media.cos.com/assets/001/c0/6e/c06ed22ac0c6c6fc950b264b7864a5895fb8313c_xxl-1.jpg"/>
    <s v=""/>
    <s v=""/>
    <s v=""/>
    <s v=""/>
    <s v=""/>
    <s v="https://media.cos.com/assets/001/92/f7/92f7b5634753e8c1d654c250e682c2cf34a00bbe_xxl-1.jpg"/>
    <s v=""/>
    <m/>
    <s v="Dry clean"/>
    <s v="Line dry"/>
    <s v="Medium iron"/>
    <s v="Only non-chlorine bleach when needed"/>
    <b v="0"/>
    <s v=" 001shell : 001wool 100.0."/>
  </r>
  <r>
    <s v="cos"/>
    <s v="327418"/>
    <s v="GRAYSON WASHED RELAXED LS POLO"/>
    <x v="12"/>
    <s v="1327418001"/>
    <s v="1327418001263002"/>
    <s v="1327418001263002"/>
    <s v="Polo shirt Pink, S"/>
    <s v="Men"/>
    <s v="4517"/>
    <s v="Jersey"/>
    <s v="07300235811499"/>
    <s v="IE"/>
    <s v="Summer"/>
    <s v="202603"/>
    <s v="cos&gt;COS Men&gt;Menswear&gt;Casual&gt;Sweatshirt"/>
    <s v="Pink"/>
    <s v="HM_186"/>
    <s v="S"/>
    <s v="61102091"/>
    <s v="1"/>
    <s v="634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30"/>
    <n v="2"/>
    <s v="https://media.cos.com/assets/001/5b/78/5b78cc1896c8f0f08368559fb8121aa5b383acd0_xxl-1.jpg"/>
    <s v="https://media.cos.com/assets/001/49/14/49149b2efc025767ce16ad74183b041e8a653888_xxl-1.jpg"/>
    <s v="https://media.cos.com/assets/001/5b/78/5b78cc1896c8f0f08368559fb8121aa5b383acd0_xxl-1.jpg"/>
    <s v=""/>
    <s v=""/>
    <s v=""/>
    <s v=""/>
    <s v=""/>
    <s v=""/>
    <s v=""/>
    <m/>
    <m/>
    <m/>
    <m/>
    <m/>
    <b v="0"/>
    <s v=" 001shell : 001cotton 100.0."/>
  </r>
  <r>
    <s v="cos"/>
    <s v="329425"/>
    <s v="BARTA SLIM JERSEY TROUSER"/>
    <x v="6"/>
    <s v="1329425001"/>
    <s v="1329425001263001"/>
    <s v="1329425001263001"/>
    <s v="Trousers Black, XS"/>
    <s v="Men"/>
    <s v="4517"/>
    <s v="Jersey"/>
    <s v="07300236369654"/>
    <s v="IE"/>
    <s v="Summer"/>
    <s v="202603"/>
    <s v="cos&gt;COS Men&gt;Menswear&gt;Casual&gt;Trousers"/>
    <s v="Black"/>
    <s v="HM_191"/>
    <s v="XS"/>
    <s v="61046200"/>
    <s v="1"/>
    <s v="440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260"/>
    <n v="4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x v="6"/>
    <s v="1329425001"/>
    <s v="1329425001263004"/>
    <s v="1329425001263004"/>
    <s v="Trousers Black, L"/>
    <s v="Men"/>
    <s v="4517"/>
    <s v="Jersey"/>
    <s v="07300236369685"/>
    <s v="IE"/>
    <s v="Summer"/>
    <s v="202603"/>
    <s v="cos&gt;COS Men&gt;Menswear&gt;Casual&gt;Trousers"/>
    <s v="Black"/>
    <s v="HM_191"/>
    <s v="L"/>
    <s v="61046200"/>
    <s v="1"/>
    <s v="49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95"/>
    <n v="3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x v="6"/>
    <s v="1329425001"/>
    <s v="1329425001263005"/>
    <s v="1329425001263005"/>
    <s v="Trousers Black, XL"/>
    <s v="Men"/>
    <s v="4517"/>
    <s v="Jersey"/>
    <s v="07300236369692"/>
    <s v="IE"/>
    <s v="Summer"/>
    <s v="202603"/>
    <s v="cos&gt;COS Men&gt;Menswear&gt;Casual&gt;Trousers"/>
    <s v="Black"/>
    <s v="HM_191"/>
    <s v="XL"/>
    <s v="61046200"/>
    <s v="1"/>
    <s v="51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30"/>
    <n v="2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32657"/>
    <s v="Sheila Cash Jumper REG"/>
    <x v="10"/>
    <s v="1332657001"/>
    <s v="1332657001263004"/>
    <s v="1332657001263004"/>
    <s v="Jumper White, M"/>
    <s v="Women"/>
    <s v="2316"/>
    <s v="Heavyknit"/>
    <s v="07300235500119"/>
    <s v="IE"/>
    <s v="Summer"/>
    <s v="202603"/>
    <s v="cos&gt;COS Ladies&gt;Ladieswear&gt;Casual&gt;Jumper"/>
    <s v="White"/>
    <s v="HM_616"/>
    <s v="M"/>
    <s v="61101110"/>
    <s v="1"/>
    <s v="126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597"/>
    <n v="3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2657"/>
    <s v="Sheila Cash Jumper REG"/>
    <x v="10"/>
    <s v="1332657001"/>
    <s v="1332657001263005"/>
    <s v="1332657001263005"/>
    <s v="Jumper White, L"/>
    <s v="Women"/>
    <s v="2316"/>
    <s v="Heavyknit"/>
    <s v="07300235500126"/>
    <s v="IE"/>
    <s v="Summer"/>
    <s v="202603"/>
    <s v="cos&gt;COS Ladies&gt;Ladieswear&gt;Casual&gt;Jumper"/>
    <s v="White"/>
    <s v="HM_616"/>
    <s v="L"/>
    <s v="61101110"/>
    <s v="1"/>
    <s v="135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398"/>
    <n v="2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5317"/>
    <s v="FINDA OVERSHIRT - NEW"/>
    <x v="5"/>
    <s v="1335317002"/>
    <s v="1335317002263003"/>
    <s v="1335317002263003"/>
    <s v="Shirt Blue, M"/>
    <s v="Men"/>
    <s v="4513"/>
    <s v="Shirts"/>
    <s v="07300235786148"/>
    <s v="IE"/>
    <s v="Summer"/>
    <s v="202603"/>
    <s v="cos&gt;COS Men&gt;Menswear&gt;Casual&gt;Shirt"/>
    <s v="Blue"/>
    <s v="HM_186"/>
    <s v="M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5317"/>
    <s v="FINDA OVERSHIRT - NEW"/>
    <x v="5"/>
    <s v="1335317002"/>
    <s v="1335317002263004"/>
    <s v="1335317002263004"/>
    <s v="Shirt Blue, L"/>
    <s v="Men"/>
    <s v="4513"/>
    <s v="Shirts"/>
    <s v="07300235786179"/>
    <s v="IE"/>
    <s v="Summer"/>
    <s v="202603"/>
    <s v="cos&gt;COS Men&gt;Menswear&gt;Casual&gt;Shirt"/>
    <s v="Blue"/>
    <s v="HM_186"/>
    <s v="L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9071"/>
    <s v="Carli BW Trouser (M)"/>
    <x v="6"/>
    <s v="1339071001"/>
    <s v="1339071001263003"/>
    <s v="1339071001263003"/>
    <s v="Trousers White, S"/>
    <s v="Women"/>
    <s v="2317"/>
    <s v="Jersey"/>
    <s v="07300236234266"/>
    <s v="IE"/>
    <s v="Summer"/>
    <s v="202603"/>
    <s v="cos&gt;COS Ladies&gt;Ladieswear&gt;Casual&gt;Trousers"/>
    <s v="Beige"/>
    <s v="HM_618"/>
    <s v="S"/>
    <s v="61046100"/>
    <s v="1"/>
    <s v="61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x v="6"/>
    <s v="1339071001"/>
    <s v="1339071001263005"/>
    <s v="1339071001263005"/>
    <s v="Trousers White, L"/>
    <s v="Women"/>
    <s v="2317"/>
    <s v="Jersey"/>
    <s v="07300236234297"/>
    <s v="IE"/>
    <s v="Summer"/>
    <s v="202603"/>
    <s v="cos&gt;COS Ladies&gt;Ladieswear&gt;Casual&gt;Trousers"/>
    <s v="Beige"/>
    <s v="HM_618"/>
    <s v="L"/>
    <s v="61046100"/>
    <s v="1"/>
    <s v="68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765"/>
    <n v="9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x v="6"/>
    <s v="1339071001"/>
    <s v="1339071001263006"/>
    <s v="1339071001263006"/>
    <s v="Trousers White, XL"/>
    <s v="Women"/>
    <s v="2317"/>
    <s v="Jersey"/>
    <s v="07300236235218"/>
    <s v="IE"/>
    <s v="Summer"/>
    <s v="202603"/>
    <s v="cos&gt;COS Ladies&gt;Ladieswear&gt;Casual&gt;Trousers"/>
    <s v="Beige"/>
    <s v="HM_618"/>
    <s v="XL"/>
    <s v="61046100"/>
    <s v="1"/>
    <s v="72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252867"/>
    <s v="KILLIAN R CO BRUSH TEE"/>
    <x v="0"/>
    <s v="0252867130"/>
    <s v="0252867130251003"/>
    <s v="252867130251003"/>
    <s v="T-shirt Khaki green, M"/>
    <s v="Men"/>
    <s v="4519"/>
    <s v="Jersey Basic"/>
    <s v="07300231040978"/>
    <s v="IE"/>
    <s v="Summer"/>
    <s v="202501"/>
    <s v="cos&gt;COS Men&gt;Menswear&gt;Casual&gt;T-shirt"/>
    <s v="Khaki"/>
    <s v="HM_186"/>
    <s v="M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1175"/>
    <n v="47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252867"/>
    <s v="KILLIAN R CO BRUSH TEE"/>
    <x v="0"/>
    <s v="0252867130"/>
    <s v="0252867130251004"/>
    <s v="252867130251004"/>
    <s v="T-shirt Khaki green, L"/>
    <s v="Men"/>
    <s v="4519"/>
    <s v="Jersey Basic"/>
    <s v="07300231040985"/>
    <s v="IE"/>
    <s v="Summer"/>
    <s v="202501"/>
    <s v="cos&gt;COS Men&gt;Menswear&gt;Casual&gt;T-shirt"/>
    <s v="Khaki"/>
    <s v="HM_186"/>
    <s v="L"/>
    <s v="61091000"/>
    <s v="1"/>
    <s v="170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850"/>
    <n v="34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888940"/>
    <s v="TVP 360 Tigonee Two Vest Top"/>
    <x v="1"/>
    <s v="0888940009"/>
    <s v="0888940009252002"/>
    <s v="888940009252002"/>
    <s v="Vest top Black, XS"/>
    <s v="Women"/>
    <s v="2319"/>
    <s v="Jersey Basic"/>
    <s v="07300232089761"/>
    <s v="IE"/>
    <s v="Winter"/>
    <s v="202502"/>
    <s v="cos&gt;COS Ladies&gt;Ladieswear&gt;Casual&gt;Top"/>
    <s v="Black"/>
    <s v="HM_176"/>
    <s v="XS"/>
    <s v="61091000"/>
    <s v="1"/>
    <s v="112"/>
    <s v="G"/>
    <s v=""/>
    <s v="97"/>
    <s v=""/>
    <s v="3"/>
    <s v=""/>
    <s v=""/>
    <s v=""/>
    <s v=""/>
    <s v=""/>
    <s v=""/>
    <s v="Solid"/>
    <s v="BD"/>
    <s v="GB"/>
    <n v="17"/>
    <s v="GBP"/>
    <s v="Southall"/>
    <n v="102"/>
    <n v="6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x v="1"/>
    <s v="0888940009"/>
    <s v="0888940009252003"/>
    <s v="888940009252003"/>
    <s v="Vest top Black, S"/>
    <s v="Women"/>
    <s v="2319"/>
    <s v="Jersey Basic"/>
    <s v="07300232089778"/>
    <s v="IE"/>
    <s v="Winter"/>
    <s v="202502"/>
    <s v="cos&gt;COS Ladies&gt;Ladieswear&gt;Casual&gt;Top"/>
    <s v="Black"/>
    <s v="HM_176"/>
    <s v="S"/>
    <s v="61091000"/>
    <s v="1"/>
    <s v="100"/>
    <s v="G"/>
    <s v=""/>
    <s v="97"/>
    <s v=""/>
    <s v="3"/>
    <s v=""/>
    <s v=""/>
    <s v=""/>
    <s v=""/>
    <s v=""/>
    <s v=""/>
    <s v="Solid"/>
    <s v="BD"/>
    <s v="GB"/>
    <n v="17"/>
    <s v="GBP"/>
    <s v="Southall"/>
    <n v="153"/>
    <n v="9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x v="1"/>
    <s v="0888940009"/>
    <s v="0888940009252004"/>
    <s v="888940009252004"/>
    <s v="Vest top Black, M"/>
    <s v="Women"/>
    <s v="2319"/>
    <s v="Jersey Basic"/>
    <s v="07300232089785"/>
    <s v="IE"/>
    <s v="Winter"/>
    <s v="202502"/>
    <s v="cos&gt;COS Ladies&gt;Ladieswear&gt;Casual&gt;Top"/>
    <s v="Black"/>
    <s v="HM_176"/>
    <s v="M"/>
    <s v="61091000"/>
    <s v="1"/>
    <s v="136"/>
    <s v="G"/>
    <s v=""/>
    <s v="97"/>
    <s v=""/>
    <s v="3"/>
    <s v=""/>
    <s v=""/>
    <s v=""/>
    <s v=""/>
    <s v=""/>
    <s v=""/>
    <s v="Solid"/>
    <s v="BD"/>
    <s v="GB"/>
    <n v="17"/>
    <s v="GBP"/>
    <s v="Southall"/>
    <n v="136"/>
    <n v="8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x v="1"/>
    <s v="0888940009"/>
    <s v="0888940009252005"/>
    <s v="888940009252005"/>
    <s v="Vest top Black, L"/>
    <s v="Women"/>
    <s v="2319"/>
    <s v="Jersey Basic"/>
    <s v="07300232089792"/>
    <s v="IE"/>
    <s v="Winter"/>
    <s v="202502"/>
    <s v="cos&gt;COS Ladies&gt;Ladieswear&gt;Casual&gt;Top"/>
    <s v="Black"/>
    <s v="HM_176"/>
    <s v="L"/>
    <s v="61091000"/>
    <s v="1"/>
    <s v="148"/>
    <s v="G"/>
    <s v=""/>
    <s v="97"/>
    <s v=""/>
    <s v="3"/>
    <s v=""/>
    <s v=""/>
    <s v=""/>
    <s v=""/>
    <s v=""/>
    <s v=""/>
    <s v="Solid"/>
    <s v="BD"/>
    <s v="GB"/>
    <n v="17"/>
    <s v="GBP"/>
    <s v="Southall"/>
    <n v="119"/>
    <n v="7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x v="1"/>
    <s v="0888940046"/>
    <s v="0888940046252002"/>
    <s v="888940046252002"/>
    <s v="Vest top White, XS"/>
    <s v="Women"/>
    <s v="2319"/>
    <s v="Jersey Basic"/>
    <s v="07300232090354"/>
    <s v="IE"/>
    <s v="Winter"/>
    <s v="202502"/>
    <s v="cos&gt;COS Ladies&gt;Ladieswear&gt;Casual&gt;Top"/>
    <s v="White"/>
    <s v="HM_176"/>
    <s v="XS"/>
    <s v="61091000"/>
    <s v="1"/>
    <s v="112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x v="1"/>
    <s v="0888940046"/>
    <s v="0888940046252003"/>
    <s v="888940046252003"/>
    <s v="Vest top White, S"/>
    <s v="Women"/>
    <s v="2319"/>
    <s v="Jersey Basic"/>
    <s v="07300232090361"/>
    <s v="IE"/>
    <s v="Winter"/>
    <s v="202502"/>
    <s v="cos&gt;COS Ladies&gt;Ladieswear&gt;Casual&gt;Top"/>
    <s v="White"/>
    <s v="HM_176"/>
    <s v="S"/>
    <s v="61091000"/>
    <s v="1"/>
    <s v="124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x v="1"/>
    <s v="0888940046"/>
    <s v="0888940046252004"/>
    <s v="888940046252004"/>
    <s v="Vest top White, M"/>
    <s v="Women"/>
    <s v="2319"/>
    <s v="Jersey Basic"/>
    <s v="07300232090378"/>
    <s v="IE"/>
    <s v="Winter"/>
    <s v="202502"/>
    <s v="cos&gt;COS Ladies&gt;Ladieswear&gt;Casual&gt;Top"/>
    <s v="White"/>
    <s v="HM_176"/>
    <s v="M"/>
    <s v="61091000"/>
    <s v="1"/>
    <s v="136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87"/>
    <n v="11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x v="1"/>
    <s v="0888940077"/>
    <s v="0888940077251005"/>
    <s v="888940077251005"/>
    <s v="Vest top Grey, L"/>
    <s v="Women"/>
    <s v="2319"/>
    <s v="Jersey Basic"/>
    <s v="07321739286040"/>
    <s v="IE"/>
    <s v="Summer"/>
    <s v="202501"/>
    <s v="cos&gt;COS Ladies&gt;Ladieswear&gt;Casual&gt;Top"/>
    <s v="Grey"/>
    <s v="HM_176"/>
    <s v="L"/>
    <s v="61091000"/>
    <s v="1"/>
    <s v="160"/>
    <s v="G"/>
    <s v=""/>
    <s v="97,0"/>
    <s v=""/>
    <s v="3,0"/>
    <s v=""/>
    <s v=""/>
    <s v=""/>
    <s v=""/>
    <s v=""/>
    <s v=""/>
    <s v="Melange"/>
    <s v="BD"/>
    <s v="GB"/>
    <n v="17"/>
    <s v="GBP"/>
    <s v="Southall"/>
    <n v="170"/>
    <n v="10"/>
    <s v="https://media.cos.com/assets/001/1e/9c/1e9c41a57d28862a61cd45607c5b4ebaa6b8cb62_xxl-1.jpg"/>
    <s v="https://media.cos.com/assets/001/65/0d/650da6eb3cd9a429eee3a27c718262cc33ceb337_xxl-1.jpg"/>
    <s v=""/>
    <s v=""/>
    <s v="https://media.cos.com/assets/001/1e/9c/1e9c41a57d28862a61cd45607c5b4ebaa6b8cb62_xxl-1.jpg"/>
    <s v="https://media.cos.com/assets/001/65/0d/650da6eb3cd9a429eee3a27c718262cc33ceb337_xxl-1.jpg"/>
    <s v="https://media.cos.com/assets/001/1d/ab/1dab0c4d6526a87dea85154e6221898e9aa56b64_xxl-1.jpg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x v="1"/>
    <s v="0888940080"/>
    <s v="0888940080251002"/>
    <s v="888940080251002"/>
    <s v="Vest top White, XS"/>
    <s v="Women"/>
    <s v="2319"/>
    <s v="Jersey Basic"/>
    <s v="07321739286057"/>
    <s v="IE"/>
    <s v="Summer"/>
    <s v="202501"/>
    <s v="cos&gt;COS Ladies&gt;Ladieswear&gt;Casual&gt;Top"/>
    <s v="White"/>
    <s v="HM_176"/>
    <s v="XS"/>
    <s v="61091000"/>
    <s v="1"/>
    <s v="11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19"/>
    <n v="7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x v="1"/>
    <s v="0888940080"/>
    <s v="0888940080251003"/>
    <s v="888940080251003"/>
    <s v="Vest top White, S"/>
    <s v="Women"/>
    <s v="2319"/>
    <s v="Jersey Basic"/>
    <s v="07321739286064"/>
    <s v="IE"/>
    <s v="Summer"/>
    <s v="202501"/>
    <s v="cos&gt;COS Ladies&gt;Ladieswear&gt;Casual&gt;Top"/>
    <s v="White"/>
    <s v="HM_176"/>
    <s v="S"/>
    <s v="61091000"/>
    <s v="1"/>
    <s v="13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326"/>
    <n v="7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x v="1"/>
    <s v="0888940080"/>
    <s v="0888940080251004"/>
    <s v="888940080251004"/>
    <s v="Vest top White, M"/>
    <s v="Women"/>
    <s v="2319"/>
    <s v="Jersey Basic"/>
    <s v="07321739286071"/>
    <s v="IE"/>
    <s v="Summer"/>
    <s v="202501"/>
    <s v="cos&gt;COS Ladies&gt;Ladieswear&gt;Casual&gt;Top"/>
    <s v="White"/>
    <s v="HM_176"/>
    <s v="M"/>
    <s v="61091000"/>
    <s v="1"/>
    <s v="14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476"/>
    <n v="2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x v="1"/>
    <s v="0888940080"/>
    <s v="0888940080251005"/>
    <s v="888940080251005"/>
    <s v="Vest top White, L"/>
    <s v="Women"/>
    <s v="2319"/>
    <s v="Jersey Basic"/>
    <s v="07321739286088"/>
    <s v="IE"/>
    <s v="Summer"/>
    <s v="202501"/>
    <s v="cos&gt;COS Ladies&gt;Ladieswear&gt;Casual&gt;Top"/>
    <s v="White"/>
    <s v="HM_176"/>
    <s v="L"/>
    <s v="61091000"/>
    <s v="1"/>
    <s v="16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34"/>
    <n v="2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x v="1"/>
    <s v="0888940086"/>
    <s v="0888940086251003"/>
    <s v="888940086251003"/>
    <s v="Vest top Green, S"/>
    <s v="Women"/>
    <s v="2319"/>
    <s v="Jersey Basic"/>
    <s v="07300231136213"/>
    <s v="IE"/>
    <s v="Summer"/>
    <s v="202501"/>
    <s v="cos&gt;COS Ladies&gt;Ladieswear&gt;Casual&gt;Top"/>
    <s v="Green"/>
    <s v="HM_176"/>
    <s v="S"/>
    <s v="61091000"/>
    <s v="1"/>
    <s v="13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731"/>
    <n v="4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x v="1"/>
    <s v="0888940086"/>
    <s v="0888940086251004"/>
    <s v="888940086251004"/>
    <s v="Vest top Green, M"/>
    <s v="Women"/>
    <s v="2319"/>
    <s v="Jersey Basic"/>
    <s v="07300231136220"/>
    <s v="IE"/>
    <s v="Summer"/>
    <s v="202501"/>
    <s v="cos&gt;COS Ladies&gt;Ladieswear&gt;Casual&gt;Top"/>
    <s v="Green"/>
    <s v="HM_176"/>
    <s v="M"/>
    <s v="61091000"/>
    <s v="1"/>
    <s v="14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391"/>
    <n v="2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x v="1"/>
    <s v="0888940086"/>
    <s v="0888940086251005"/>
    <s v="888940086251005"/>
    <s v="Vest top Green, L"/>
    <s v="Women"/>
    <s v="2319"/>
    <s v="Jersey Basic"/>
    <s v="07300231136237"/>
    <s v="IE"/>
    <s v="Summer"/>
    <s v="202501"/>
    <s v="cos&gt;COS Ladies&gt;Ladieswear&gt;Casual&gt;Top"/>
    <s v="Green"/>
    <s v="HM_176"/>
    <s v="L"/>
    <s v="61091000"/>
    <s v="1"/>
    <s v="16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68"/>
    <n v="4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960679"/>
    <s v="TVP E Eddie Tshirt"/>
    <x v="0"/>
    <s v="0960679001"/>
    <s v="0960679001251004"/>
    <s v="960679001251004"/>
    <s v="T-shirt White, M"/>
    <s v="Women"/>
    <s v="2319"/>
    <s v="Jersey Basic"/>
    <s v="07321738969500"/>
    <s v="IE"/>
    <s v="Summer"/>
    <s v="202501"/>
    <s v="cos&gt;COS Ladies&gt;Ladieswear&gt;Casual&gt;T-shirt"/>
    <s v="White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0560"/>
    <n v="352"/>
    <s v="https://public.assets.hmgroup.com/assets/001/1e/1a/1e1a7510bd6d446b7e58736655ef5e3d0fbbeab5_xxl-1.jpg"/>
    <s v="https://public.assets.hmgroup.com/assets/001/fa/be/fabe18b60236294620604cc7ef35471973ce7425_xxl-1.jpg"/>
    <s v="https://public.assets.hmgroup.com/assets/001/03/d1/03d1bf9642816bd329b91f2f7ac8214afa328ec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x v="0"/>
    <s v="0960679007"/>
    <s v="0960679007251003"/>
    <s v="960679007251003"/>
    <s v="T-shirt Black, S"/>
    <s v="Women"/>
    <s v="2319"/>
    <s v="Jersey Basic"/>
    <s v="07321738969937"/>
    <s v="IE"/>
    <s v="Summer"/>
    <s v="202501"/>
    <s v="cos&gt;COS Ladies&gt;Ladieswear&gt;Casual&gt;T-shirt"/>
    <s v="Black"/>
    <s v="HM_176"/>
    <s v="S"/>
    <s v="61091000"/>
    <s v="1"/>
    <s v="22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5040"/>
    <n v="16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x v="0"/>
    <s v="0960679007"/>
    <s v="0960679007251004"/>
    <s v="960679007251004"/>
    <s v="T-shirt Black, M"/>
    <s v="Women"/>
    <s v="2319"/>
    <s v="Jersey Basic"/>
    <s v="07321738969944"/>
    <s v="IE"/>
    <s v="Summer"/>
    <s v="202501"/>
    <s v="cos&gt;COS Ladies&gt;Ladieswear&gt;Casual&gt;T-shirt"/>
    <s v="Black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2940"/>
    <n v="9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x v="0"/>
    <s v="0960679064"/>
    <s v="0960679064251002"/>
    <s v="960679064251002"/>
    <s v="T-shirt Grey, XS"/>
    <s v="Women"/>
    <s v="2319"/>
    <s v="Jersey Basic"/>
    <s v="07321738969630"/>
    <s v="IE"/>
    <s v="Summer"/>
    <s v="202501"/>
    <s v="cos&gt;COS Ladies&gt;Ladieswear&gt;Casual&gt;T-shirt"/>
    <s v="Grey"/>
    <s v="HM_176"/>
    <s v="XS"/>
    <s v="61091000"/>
    <s v="1"/>
    <s v="100"/>
    <s v="G"/>
    <s v=""/>
    <s v="100,0"/>
    <s v=""/>
    <s v=""/>
    <s v=""/>
    <s v=""/>
    <s v=""/>
    <s v=""/>
    <s v=""/>
    <s v=""/>
    <s v="Melange"/>
    <s v="BD"/>
    <s v="GB"/>
    <n v="30"/>
    <s v="GBP"/>
    <s v="Southall"/>
    <n v="1380"/>
    <n v="46"/>
    <s v="https://public.assets.hmgroup.com/assets/001/24/29/2429b062c2e9370294c1591267991b0d8086060e_xxl-1.jpg"/>
    <s v="https://public.assets.hmgroup.com/assets/001/b0/99/b099860e35c9748df07633adca1b7971ce089d80_xxl-1.jpg"/>
    <s v="https://public.assets.hmgroup.com/assets/001/b0/99/b099860e35c9748df07633adca1b7971ce089d80_xxl-1.jpg"/>
    <s v="https://media.cos.com/assets/001/13/8d/138dae931913ec3d0e56e7bc406192ecc954fcae_xxl-1.jpg"/>
    <s v="https://media.cos.com/assets/001/79/5a/795af2265d8192f247fd0175b682153a4e919a5a_xxl-1.jpg"/>
    <s v="https://media.cos.com/assets/001/68/00/680039d5841fa2c26989b25b6b3e822891c50d4d_xxl-1.jpg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x v="0"/>
    <s v="0960679103"/>
    <s v="0960679103251002"/>
    <s v="960679103251002"/>
    <s v="T-shirt Blue, XS"/>
    <s v="Women"/>
    <s v="2319"/>
    <s v="Jersey Basic"/>
    <s v="07321738970001"/>
    <s v="IE"/>
    <s v="Summer"/>
    <s v="202501"/>
    <s v="cos&gt;COS Ladies&gt;Ladieswear&gt;Casual&gt;T-shirt"/>
    <s v="Blue"/>
    <s v="HM_176"/>
    <s v="XS"/>
    <s v="61091000"/>
    <s v="1"/>
    <s v="1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2490"/>
    <n v="83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x v="0"/>
    <s v="0960679103"/>
    <s v="0960679103251004"/>
    <s v="960679103251004"/>
    <s v="T-shirt Blue, M"/>
    <s v="Women"/>
    <s v="2319"/>
    <s v="Jersey Basic"/>
    <s v="07321738970124"/>
    <s v="IE"/>
    <s v="Summer"/>
    <s v="202501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30"/>
    <n v="1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x v="0"/>
    <s v="0960679129"/>
    <s v="0960679129251006"/>
    <s v="960679129251006"/>
    <s v="T-shirt Blue, XL"/>
    <s v="Women"/>
    <s v="2319"/>
    <s v="Jersey Basic"/>
    <s v="07300232197077"/>
    <s v="IE"/>
    <s v="Summer"/>
    <s v="202501"/>
    <s v="cos&gt;COS Ladies&gt;Ladieswear&gt;Casual&gt;T-shirt"/>
    <s v="Blue"/>
    <s v="HM_176"/>
    <s v="XL"/>
    <s v="61091000"/>
    <s v="1"/>
    <s v="28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800"/>
    <n v="60"/>
    <s v="https://media.cos.com/assets/001/60/a4/60a40342e50fbcec49268e32e797a6767f911d8e_xxl-1.jpg"/>
    <s v="https://media.cos.com/assets/001/a5/57/a55707dc8b6e7bbea98b389b569c9d5c8ad8947d_xxl-1.jpg"/>
    <s v="https://media.cos.com/assets/001/a5/57/a55707dc8b6e7bbea98b389b569c9d5c8ad8947d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x v="0"/>
    <s v="0960679144"/>
    <s v="0960679144252006"/>
    <s v="960679144252006"/>
    <s v="T-shirt White, XL"/>
    <s v="Women"/>
    <s v="2319"/>
    <s v="Jersey Basic"/>
    <s v="07300232632813"/>
    <s v="IE"/>
    <s v="Winter"/>
    <s v="202502"/>
    <s v="cos&gt;COS Ladies&gt;Ladieswear&gt;Casual&gt;T-shirt"/>
    <s v="White"/>
    <s v="HM_176"/>
    <s v="XL"/>
    <s v="61091000"/>
    <s v="1"/>
    <s v="200"/>
    <s v="G"/>
    <s v="Cotton"/>
    <s v="100,0"/>
    <s v=""/>
    <s v=""/>
    <s v=""/>
    <s v=""/>
    <s v=""/>
    <s v=""/>
    <s v=""/>
    <s v=""/>
    <s v="Stripe"/>
    <s v="TR"/>
    <s v="GB"/>
    <n v="29"/>
    <s v="GBP"/>
    <s v="Southall"/>
    <n v="116"/>
    <n v="4"/>
    <s v="https://media.cos.com/assets/001/41/fe/41feb28fe004f59ff46e010be781cd6886f17b8b_xxl-1.jpg"/>
    <s v="https://media.cos.com/assets/001/8c/a3/8ca34eb21d127f7b223f0bf5a09026e8af5c7ddb_xxl-1.jpg"/>
    <s v="https://media.cos.com/assets/001/8c/a3/8ca34eb21d127f7b223f0bf5a09026e8af5c7d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collar : 001cotton 100.0."/>
  </r>
  <r>
    <s v="cos"/>
    <s v="960679"/>
    <s v="TVP E Eddie Tshirt"/>
    <x v="0"/>
    <s v="0960679146"/>
    <s v="0960679146251005"/>
    <s v="960679146251005"/>
    <s v="T-shirt Orange, L"/>
    <s v="Women"/>
    <s v="2319"/>
    <s v="Jersey Basic"/>
    <s v="07300231471604"/>
    <s v="IE"/>
    <s v="Summer"/>
    <s v="202501"/>
    <s v="cos&gt;COS Ladies&gt;Ladieswear&gt;Casual&gt;T-shirt"/>
    <s v="Orange"/>
    <s v="HM_176"/>
    <s v="L"/>
    <s v="61091000"/>
    <s v="1"/>
    <s v="255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930"/>
    <n v="31"/>
    <s v="https://media.cos.com/assets/001/13/37/133762601db95f4d198d032b08734638b13d28f7_xxl-1.jpg"/>
    <s v="https://media.cos.com/assets/001/aa/54/aa548e56da9d2f20a2e60408a955869c12591189_xxl-1.jpg"/>
    <s v="https://media.cos.com/assets/001/e4/c5/e4c502dc4aa5c7f6b8b6c646d4e61a04c8829c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84692"/>
    <s v="BRN 3PC CO R TEE"/>
    <x v="0"/>
    <s v="0984692002"/>
    <s v="0984692002251001"/>
    <s v="984692002251001"/>
    <s v="T-shirt Black, XS"/>
    <s v="Men"/>
    <s v="4519"/>
    <s v="Jersey Basic"/>
    <s v="07300230082894"/>
    <s v="IE"/>
    <s v="Summer"/>
    <s v="202501"/>
    <s v="cos&gt;COS Men&gt;Menswear&gt;Casual&gt;T-shirt"/>
    <s v="Black"/>
    <s v="HM_186"/>
    <s v="X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1320"/>
    <n v="2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x v="0"/>
    <s v="0984692002"/>
    <s v="0984692002251002"/>
    <s v="984692002251002"/>
    <s v="T-shirt Black, S"/>
    <s v="Men"/>
    <s v="4519"/>
    <s v="Jersey Basic"/>
    <s v="07300230082900"/>
    <s v="IE"/>
    <s v="Summer"/>
    <s v="202501"/>
    <s v="cos&gt;COS Men&gt;Menswear&gt;Casual&gt;T-shirt"/>
    <s v="Black"/>
    <s v="HM_186"/>
    <s v="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3520"/>
    <n v="6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x v="0"/>
    <s v="0984692003"/>
    <s v="0984692003251004"/>
    <s v="984692003251004"/>
    <s v="T-shirt Blue, L"/>
    <s v="Men"/>
    <s v="4519"/>
    <s v="Jersey Basic"/>
    <s v="07321739615581"/>
    <s v="IE"/>
    <s v="Summer"/>
    <s v="202501"/>
    <s v="cos&gt;COS Men&gt;Menswear&gt;Casual&gt;T-shirt"/>
    <s v="Blue"/>
    <s v="HM_186"/>
    <s v="L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990"/>
    <n v="18"/>
    <s v="https://media.cos.com/assets/001/60/82/608209ae3ce94e4a6bf92ac7f34f9a93b56e70a9_xxl-1.jpg"/>
    <s v="https://media.cos.com/assets/001/27/60/2760edc1540583cec15ebf94cf4b45d755b3b60e_xxl-1.jpg"/>
    <s v="https://media.cos.com/assets/001/60/82/608209ae3ce94e4a6bf92ac7f34f9a93b56e70a9_xxl-1.jpg"/>
    <s v="https://media.cos.com/assets/001/d4/e4/d4e4d211911894c9743a0954d886ca0c20cf96a9_xxl-1.jpg"/>
    <s v="https://media.cos.com/assets/001/0b/9a/0b9a7a4cc3fdaad29d310e5da579d63013d97128_xxl-1.jpg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92842"/>
    <s v="Manu Linen Tencel"/>
    <x v="6"/>
    <s v="0992842022"/>
    <s v="0992842022251005"/>
    <s v="992842022251005"/>
    <s v="Trousers Pink, 40"/>
    <s v="Women"/>
    <s v="2312"/>
    <s v="Trousers"/>
    <s v="07321739290047"/>
    <s v="IE"/>
    <s v="Summer"/>
    <s v="202501"/>
    <s v="cos&gt;COS Ladies&gt;Ladieswear&gt;Casual&gt;Trousers"/>
    <s v="Pink"/>
    <s v="HM_179"/>
    <s v="40"/>
    <s v="62046918"/>
    <s v="1"/>
    <s v="405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x v="6"/>
    <s v="0992842022"/>
    <s v="0992842022251006"/>
    <s v="992842022251006"/>
    <s v="Trousers Pink, 42"/>
    <s v="Women"/>
    <s v="2312"/>
    <s v="Trousers"/>
    <s v="07321739290054"/>
    <s v="IE"/>
    <s v="Summer"/>
    <s v="202501"/>
    <s v="cos&gt;COS Ladies&gt;Ladieswear&gt;Casual&gt;Trousers"/>
    <s v="Pink"/>
    <s v="HM_179"/>
    <s v="42"/>
    <s v="62046918"/>
    <s v="1"/>
    <s v="414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x v="6"/>
    <s v="0992842022"/>
    <s v="0992842022251007"/>
    <s v="992842022251007"/>
    <s v="Trousers Pink, 44"/>
    <s v="Women"/>
    <s v="2312"/>
    <s v="Trousers"/>
    <s v="07321739290061"/>
    <s v="IE"/>
    <s v="Summer"/>
    <s v="202501"/>
    <s v="cos&gt;COS Ladies&gt;Ladieswear&gt;Casual&gt;Trousers"/>
    <s v="Pink"/>
    <s v="HM_179"/>
    <s v="44"/>
    <s v="62046918"/>
    <s v="1"/>
    <s v="422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6365"/>
    <n v="67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x v="6"/>
    <s v="0992842023"/>
    <s v="0992842023251003"/>
    <s v="992842023251003"/>
    <s v="Trousers Blue, 36"/>
    <s v="Women"/>
    <s v="2312"/>
    <s v="Trousers"/>
    <s v="07321739345372"/>
    <s v="IE"/>
    <s v="Summer"/>
    <s v="202501"/>
    <s v="cos&gt;COS Ladies&gt;Ladieswear&gt;Casual&gt;Trousers"/>
    <s v="Blue"/>
    <s v="HM_179"/>
    <s v="36"/>
    <s v="62046918"/>
    <s v="1"/>
    <s v="38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1710"/>
    <n v="18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x v="6"/>
    <s v="0992842023"/>
    <s v="0992842023251005"/>
    <s v="992842023251005"/>
    <s v="Trousers Blue, 40"/>
    <s v="Women"/>
    <s v="2312"/>
    <s v="Trousers"/>
    <s v="07321739345402"/>
    <s v="IE"/>
    <s v="Summer"/>
    <s v="202501"/>
    <s v="cos&gt;COS Ladies&gt;Ladieswear&gt;Casual&gt;Trousers"/>
    <s v="Blue"/>
    <s v="HM_179"/>
    <s v="40"/>
    <s v="62046918"/>
    <s v="1"/>
    <s v="405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570"/>
    <n v="6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x v="6"/>
    <s v="0992842023"/>
    <s v="0992842023251006"/>
    <s v="992842023251006"/>
    <s v="Trousers Blue, 42"/>
    <s v="Women"/>
    <s v="2312"/>
    <s v="Trousers"/>
    <s v="07321739347130"/>
    <s v="IE"/>
    <s v="Summer"/>
    <s v="202501"/>
    <s v="cos&gt;COS Ladies&gt;Ladieswear&gt;Casual&gt;Trousers"/>
    <s v="Blue"/>
    <s v="HM_179"/>
    <s v="42"/>
    <s v="62046918"/>
    <s v="1"/>
    <s v="41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2090"/>
    <n v="22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x v="6"/>
    <s v="0992842023"/>
    <s v="0992842023251007"/>
    <s v="992842023251007"/>
    <s v="Trousers Blue, 44"/>
    <s v="Women"/>
    <s v="2312"/>
    <s v="Trousers"/>
    <s v="07321739347154"/>
    <s v="IE"/>
    <s v="Summer"/>
    <s v="202501"/>
    <s v="cos&gt;COS Ladies&gt;Ladieswear&gt;Casual&gt;Trousers"/>
    <s v="Blue"/>
    <s v="HM_179"/>
    <s v="44"/>
    <s v="62046918"/>
    <s v="1"/>
    <s v="422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4275"/>
    <n v="45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5969"/>
    <s v="TVP Tegon Dress (E)"/>
    <x v="18"/>
    <s v="0995969015"/>
    <s v="0995969015251002"/>
    <s v="995969015251002"/>
    <s v="Dress Orange, XS"/>
    <s v="Women"/>
    <s v="2317"/>
    <s v="Jersey"/>
    <s v="07300230511172"/>
    <s v="IE"/>
    <s v="Summer"/>
    <s v="202501"/>
    <s v="cos&gt;COS Ladies&gt;Ladieswear&gt;Casual&gt;Dress"/>
    <s v="Orange"/>
    <s v="HM_176"/>
    <s v="XS"/>
    <s v="61044200"/>
    <s v="1"/>
    <s v="250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1485"/>
    <n v="33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  <r>
    <s v="cos"/>
    <s v="995969"/>
    <s v="TVP Tegon Dress (E)"/>
    <x v="18"/>
    <s v="0995969015"/>
    <s v="0995969015251005"/>
    <s v="995969015251005"/>
    <s v="Dress Orange, L"/>
    <s v="Women"/>
    <s v="2317"/>
    <s v="Jersey"/>
    <s v="07300230511202"/>
    <s v="IE"/>
    <s v="Summer"/>
    <s v="202501"/>
    <s v="cos&gt;COS Ladies&gt;Ladieswear&gt;Casual&gt;Dress"/>
    <s v="Orange"/>
    <s v="HM_176"/>
    <s v="L"/>
    <s v="61044200"/>
    <s v="1"/>
    <s v="335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675"/>
    <n v="15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94">
  <r>
    <s v="cos"/>
    <s v="011037"/>
    <s v="BRN CO R TSHIRT"/>
    <s v="T-shirt"/>
    <s v="1011037001"/>
    <s v="1011037001251001"/>
    <s v="1011037001251001"/>
    <s v="T-shirt Black, XS"/>
    <s v="Men"/>
    <s v="4519"/>
    <s v="Jersey Basic"/>
    <s v="07300230717437"/>
    <s v="IE"/>
    <x v="0"/>
    <s v="202501"/>
    <s v="cos&gt;COS Men&gt;Menswear&gt;Casual&gt;T-shirt"/>
    <s v="Black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18"/>
    <n v="22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3"/>
    <s v="1011037001251003"/>
    <s v="T-shirt Black, M"/>
    <s v="Men"/>
    <s v="4519"/>
    <s v="Jersey Basic"/>
    <s v="07300230717451"/>
    <s v="IE"/>
    <x v="0"/>
    <s v="202501"/>
    <s v="cos&gt;COS Men&gt;Menswear&gt;Casual&gt;T-shirt"/>
    <s v="Black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2907"/>
    <n v="153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5"/>
    <s v="1011037001251005"/>
    <s v="T-shirt Black, XL"/>
    <s v="Men"/>
    <s v="4519"/>
    <s v="Jersey Basic"/>
    <s v="07300230717475"/>
    <s v="IE"/>
    <x v="0"/>
    <s v="202501"/>
    <s v="cos&gt;COS Men&gt;Menswear&gt;Casual&gt;T-shirt"/>
    <s v="Black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950"/>
    <n v="50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2"/>
    <s v="1011037002251004"/>
    <s v="1011037002251004"/>
    <s v="T-shirt White, L"/>
    <s v="Men"/>
    <s v="4519"/>
    <s v="Jersey Basic"/>
    <s v="07300230380914"/>
    <s v="IE"/>
    <x v="0"/>
    <s v="202501"/>
    <s v="cos&gt;COS Men&gt;Menswear&gt;Casual&gt;T-shirt"/>
    <s v="Whit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370"/>
    <n v="230"/>
    <s v="https://media.cos.com/assets/001/36/99/369991fd9abeaedb7e1956d1cf792a6abc9441a4_xxl-1.jpg"/>
    <s v="https://media.cos.com/assets/001/3d/e6/3de6846b954413ab429e84103ff54c2d8a6591e9_xxl-1.jpg"/>
    <s v="https://media.cos.com/assets/001/36/99/369991fd9abeaedb7e1956d1cf792a6abc9441a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1"/>
    <s v="1011037003251001"/>
    <s v="T-shirt Blue, XS"/>
    <s v="Men"/>
    <s v="4519"/>
    <s v="Jersey Basic"/>
    <s v="07300230717291"/>
    <s v="IE"/>
    <x v="0"/>
    <s v="202501"/>
    <s v="cos&gt;COS Men&gt;Menswear&gt;Casual&gt;T-shirt"/>
    <s v="Blue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56"/>
    <n v="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2"/>
    <s v="1011037003251002"/>
    <s v="T-shirt Blue, S"/>
    <s v="Men"/>
    <s v="4519"/>
    <s v="Jersey Basic"/>
    <s v="07300230717307"/>
    <s v="IE"/>
    <x v="0"/>
    <s v="202501"/>
    <s v="cos&gt;COS Men&gt;Menswear&gt;Casual&gt;T-shirt"/>
    <s v="Blue"/>
    <s v="HM_186"/>
    <s v="S"/>
    <s v="61091000"/>
    <s v="1"/>
    <s v="14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636"/>
    <n v="24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3"/>
    <s v="1011037003251003"/>
    <s v="T-shirt Blue, M"/>
    <s v="Men"/>
    <s v="4519"/>
    <s v="Jersey Basic"/>
    <s v="07300230718410"/>
    <s v="IE"/>
    <x v="0"/>
    <s v="202501"/>
    <s v="cos&gt;COS Men&gt;Menswear&gt;Casual&gt;T-shirt"/>
    <s v="Blue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8056"/>
    <n v="4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4"/>
    <s v="1011037003251004"/>
    <s v="T-shirt Blue, L"/>
    <s v="Men"/>
    <s v="4519"/>
    <s v="Jersey Basic"/>
    <s v="07300230718427"/>
    <s v="IE"/>
    <x v="0"/>
    <s v="202501"/>
    <s v="cos&gt;COS Men&gt;Menswear&gt;Casual&gt;T-shirt"/>
    <s v="Blu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779"/>
    <n v="41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5"/>
    <s v="1011037003251005"/>
    <s v="T-shirt Blue, XL"/>
    <s v="Men"/>
    <s v="4519"/>
    <s v="Jersey Basic"/>
    <s v="07300230718434"/>
    <s v="IE"/>
    <x v="0"/>
    <s v="202501"/>
    <s v="cos&gt;COS Men&gt;Menswear&gt;Casual&gt;T-shirt"/>
    <s v="Blue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026"/>
    <n v="5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1"/>
    <s v="1011037009251001"/>
    <s v="T-shirt Green, XS"/>
    <s v="Men"/>
    <s v="4519"/>
    <s v="Jersey Basic"/>
    <s v="07300230716867"/>
    <s v="IE"/>
    <x v="0"/>
    <s v="202501"/>
    <s v="cos&gt;COS Men&gt;Menswear&gt;Casual&gt;T-shirt"/>
    <s v="Green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54"/>
    <n v="66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2"/>
    <s v="1011037009251002"/>
    <s v="T-shirt Green, S"/>
    <s v="Men"/>
    <s v="4519"/>
    <s v="Jersey Basic"/>
    <s v="07300230716874"/>
    <s v="IE"/>
    <x v="0"/>
    <s v="202501"/>
    <s v="cos&gt;COS Men&gt;Menswear&gt;Casual&gt;T-shirt"/>
    <s v="Green"/>
    <s v="HM_186"/>
    <s v="S"/>
    <s v="61091000"/>
    <s v="1"/>
    <s v="100"/>
    <s v="G"/>
    <s v=""/>
    <s v="100"/>
    <s v=""/>
    <s v=""/>
    <s v=""/>
    <s v=""/>
    <s v=""/>
    <s v=""/>
    <s v=""/>
    <s v=""/>
    <s v="Solid"/>
    <s v="BD"/>
    <s v="GB"/>
    <n v="19"/>
    <s v="GBP"/>
    <s v="Southall"/>
    <n v="1425"/>
    <n v="75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3"/>
    <s v="1011037009251003"/>
    <s v="T-shirt Green, M"/>
    <s v="Men"/>
    <s v="4519"/>
    <s v="Jersey Basic"/>
    <s v="07300230716881"/>
    <s v="IE"/>
    <x v="0"/>
    <s v="202501"/>
    <s v="cos&gt;COS Men&gt;Menswear&gt;Casual&gt;T-shirt"/>
    <s v="Green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73"/>
    <n v="67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4"/>
    <s v="1011037009251004"/>
    <s v="T-shirt Green, L"/>
    <s v="Men"/>
    <s v="4519"/>
    <s v="Jersey Basic"/>
    <s v="07300230716898"/>
    <s v="IE"/>
    <x v="0"/>
    <s v="202501"/>
    <s v="cos&gt;COS Men&gt;Menswear&gt;Casual&gt;T-shirt"/>
    <s v="Green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969"/>
    <n v="51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24907"/>
    <s v="TVP E Eddielong"/>
    <s v="T-shirt"/>
    <s v="1024907001"/>
    <s v="1024907001251004"/>
    <s v="1024907001251004"/>
    <s v="Top White, M"/>
    <s v="Women"/>
    <s v="2319"/>
    <s v="Jersey Basic"/>
    <s v="07321738875641"/>
    <s v="IE"/>
    <x v="0"/>
    <s v="202501"/>
    <s v="cos&gt;COS Ladies&gt;Ladieswear&gt;Casual&gt;T-shirt"/>
    <s v="White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2425"/>
    <n v="355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1"/>
    <s v="1024907001251005"/>
    <s v="1024907001251005"/>
    <s v="Top White, L"/>
    <s v="Women"/>
    <s v="2319"/>
    <s v="Jersey Basic"/>
    <s v="07321738875658"/>
    <s v="IE"/>
    <x v="0"/>
    <s v="202501"/>
    <s v="cos&gt;COS Ladies&gt;Ladieswear&gt;Casual&gt;T-shirt"/>
    <s v="White"/>
    <s v="HM_176"/>
    <s v="L"/>
    <s v="61091000"/>
    <s v="1"/>
    <s v="345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0"/>
    <n v="80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9"/>
    <s v="1024907009251004"/>
    <s v="1024907009251004"/>
    <s v="Top Black, M"/>
    <s v="Women"/>
    <s v="2319"/>
    <s v="Jersey Basic"/>
    <s v="07321738969395"/>
    <s v="IE"/>
    <x v="0"/>
    <s v="202501"/>
    <s v="cos&gt;COS Ladies&gt;Ladieswear&gt;Casual&gt;T-shirt"/>
    <s v="Black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9205"/>
    <n v="263"/>
    <s v="https://public.assets.hmgroup.com/assets/001/96/4e/964edf970285d595f2d389554784020bf33a4343_xxl-1.jpg"/>
    <s v="https://public.assets.hmgroup.com/assets/001/26/7a/267a7aa528869e21c232bfff324cbdba4e710e88_xxl-1.jpg"/>
    <s v="https://public.assets.hmgroup.com/assets/001/96/4e/964edf970285d595f2d389554784020bf33a4343_xxl-1.jpg"/>
    <s v="https://media.cos.com/assets/001/f8/10/f810d36e401ea7222946d6c87da3050aaa9e1e72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8327"/>
    <s v="TVP E Olgah Cotton Stretch Top"/>
    <s v="Top"/>
    <s v="1028327037"/>
    <s v="1028327037251005"/>
    <s v="1028327037251005"/>
    <s v="Top Grey, L"/>
    <s v="Women"/>
    <s v="2319"/>
    <s v="Jersey Basic"/>
    <s v="07300230615214"/>
    <s v="IE"/>
    <x v="0"/>
    <s v="202501"/>
    <s v="cos&gt;COS Ladies&gt;Ladieswear&gt;Casual&gt;Top"/>
    <s v="Grey"/>
    <s v="HM_176"/>
    <s v="L"/>
    <s v="61091000"/>
    <s v="1"/>
    <s v="100"/>
    <s v="G"/>
    <s v="Cotton"/>
    <s v="94,0"/>
    <s v="Elastane"/>
    <s v="6,0"/>
    <s v=""/>
    <s v=""/>
    <s v=""/>
    <s v=""/>
    <s v=""/>
    <s v=""/>
    <s v="Melange"/>
    <s v="PT"/>
    <s v="GB"/>
    <n v="35"/>
    <s v="GBP"/>
    <s v="Southall"/>
    <n v="840"/>
    <n v="24"/>
    <s v="https://media.cos.com/assets/001/58/9a/589ac3ffad3b545e876c56adfd715f5455b053f0_xxl-1.jpg"/>
    <s v="https://media.cos.com/assets/001/d4/d2/d4d23de8e21a0f4e8f760f7ea83021584b0dc22b_xxl-1.jpg"/>
    <s v="https://media.cos.com/assets/001/58/9a/589ac3ffad3b545e876c56adfd715f5455b053f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4.0, 001elastane 6.0."/>
  </r>
  <r>
    <s v="cos"/>
    <s v="052587"/>
    <s v="PILLAR SLIM JEAN"/>
    <s v="Jeans"/>
    <s v="1052587030"/>
    <s v="1052587030251029"/>
    <s v="1052587030251029"/>
    <s v="Jeans Black, 32/32"/>
    <s v="Men"/>
    <s v="4518"/>
    <s v="Denim"/>
    <s v="07321738590117"/>
    <s v="IE"/>
    <x v="0"/>
    <s v="202501"/>
    <s v="cos&gt;COS Men&gt;Menswear&gt;Casual&gt;Jeans"/>
    <s v="Black"/>
    <s v="HM_194"/>
    <s v="32/32"/>
    <s v="62034231"/>
    <s v="1"/>
    <s v="6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public.assets.hmgroup.com/assets/001/c4/b3/c4b352993e00116ce807b54626a37b2c1f03899d_xxl-1.jpg"/>
    <s v="https://public.assets.hmgroup.com/assets/001/e0/c5/e0c5b1154562a245e3ae2aceac9df80217297c88_xxl-1.jpg"/>
    <s v="https://public.assets.hmgroup.com/assets/001/c4/b3/c4b352993e00116ce807b54626a37b2c1f03899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069400"/>
    <s v="TVP E Cayashort2 tee REG"/>
    <s v="T-shirt"/>
    <s v="1069400006"/>
    <s v="1069400006251002"/>
    <s v="1069400006251002"/>
    <s v="Top White, XS"/>
    <s v="Women"/>
    <s v="2316"/>
    <s v="Heavyknit"/>
    <s v="07321739283193"/>
    <s v="IE"/>
    <x v="0"/>
    <s v="202501"/>
    <s v="cos&gt;COS Ladies&gt;Ladieswear&gt;Casual&gt;T-shirt"/>
    <s v="White"/>
    <s v="HM_176"/>
    <s v="XS"/>
    <s v="61102099"/>
    <s v="1"/>
    <s v="19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7110"/>
    <n v="15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3"/>
    <s v="1069400006251003"/>
    <s v="Top White, S"/>
    <s v="Women"/>
    <s v="2316"/>
    <s v="Heavyknit"/>
    <s v="07321739283209"/>
    <s v="IE"/>
    <x v="0"/>
    <s v="202501"/>
    <s v="cos&gt;COS Ladies&gt;Ladieswear&gt;Casual&gt;T-shirt"/>
    <s v="White"/>
    <s v="HM_176"/>
    <s v="S"/>
    <s v="61102099"/>
    <s v="1"/>
    <s v="21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6120"/>
    <n v="136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4"/>
    <s v="1069400006251004"/>
    <s v="Top White, M"/>
    <s v="Women"/>
    <s v="2316"/>
    <s v="Heavyknit"/>
    <s v="07321739285111"/>
    <s v="IE"/>
    <x v="0"/>
    <s v="202501"/>
    <s v="cos&gt;COS Ladies&gt;Ladieswear&gt;Casual&gt;T-shirt"/>
    <s v="White"/>
    <s v="HM_176"/>
    <s v="M"/>
    <s v="61102099"/>
    <s v="1"/>
    <s v="23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11160"/>
    <n v="24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5"/>
    <s v="1069400006251005"/>
    <s v="Top White, L"/>
    <s v="Women"/>
    <s v="2316"/>
    <s v="Heavyknit"/>
    <s v="07321739285128"/>
    <s v="IE"/>
    <x v="0"/>
    <s v="202501"/>
    <s v="cos&gt;COS Ladies&gt;Ladieswear&gt;Casual&gt;T-shirt"/>
    <s v="White"/>
    <s v="HM_176"/>
    <s v="L"/>
    <s v="61102099"/>
    <s v="1"/>
    <s v="265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8325"/>
    <n v="185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78876"/>
    <s v="E ESSIE 2PK"/>
    <s v="Socks"/>
    <s v="1078876001"/>
    <s v="1078876001251002"/>
    <s v="1078876001251002"/>
    <s v="Socks White, 36/38"/>
    <s v="Women"/>
    <s v="2619"/>
    <s v="Socks"/>
    <s v="07300230820311"/>
    <s v="IE"/>
    <x v="0"/>
    <s v="202501"/>
    <s v="cos&gt;COS Ladies&gt;Ladieswear&gt;Accessories&gt;Socks"/>
    <s v="White"/>
    <s v="HM_273"/>
    <s v="36/38"/>
    <s v="61159500"/>
    <s v="2"/>
    <s v="45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468"/>
    <n v="39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01"/>
    <s v="1078876001251003"/>
    <s v="1078876001251003"/>
    <s v="Socks White, 39/41"/>
    <s v="Women"/>
    <s v="2619"/>
    <s v="Socks"/>
    <s v="07300230820328"/>
    <s v="IE"/>
    <x v="0"/>
    <s v="202501"/>
    <s v="cos&gt;COS Ladies&gt;Ladieswear&gt;Accessories&gt;Socks"/>
    <s v="White"/>
    <s v="HM_273"/>
    <s v="39/41"/>
    <s v="61159500"/>
    <s v="2"/>
    <s v="50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804"/>
    <n v="67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14"/>
    <s v="1078876014251002"/>
    <s v="1078876014251002"/>
    <s v="Socks Pink, 36/38"/>
    <s v="Women"/>
    <s v="2619"/>
    <s v="Socks"/>
    <s v="07300230561016"/>
    <s v="IE"/>
    <x v="0"/>
    <s v="202501"/>
    <s v="cos&gt;COS Ladies&gt;Ladieswear&gt;Accessories&gt;Socks"/>
    <s v="Pink"/>
    <s v="HM_273"/>
    <s v="36/38"/>
    <s v="61159500"/>
    <s v="2"/>
    <s v="45"/>
    <s v="G"/>
    <s v="Cotton"/>
    <s v="73,0"/>
    <s v="Polyamide"/>
    <s v="27,0"/>
    <s v=""/>
    <s v=""/>
    <s v=""/>
    <s v=""/>
    <s v=""/>
    <s v=""/>
    <s v="Solid"/>
    <s v="PT"/>
    <s v="GB"/>
    <n v="12"/>
    <s v="GBP"/>
    <s v="Southall"/>
    <n v="60"/>
    <n v="5"/>
    <s v="https://public.assets.hmgroup.com/assets/001/f0/37/f0373737377eec19c5a52472b876d9890032a0e1_xxl-1.jpg"/>
    <s v=""/>
    <s v="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73.0, 001polyamide 27.0."/>
  </r>
  <r>
    <s v="cos"/>
    <s v="084713"/>
    <s v="M AVOCET Knit Bucket Hat"/>
    <s v="Hat"/>
    <s v="1084713011"/>
    <s v="1084713011252001"/>
    <s v="1084713011252001"/>
    <s v="Bucket hat Red, XS/S"/>
    <s v="Women"/>
    <s v="2613"/>
    <s v="Outdoor Acc"/>
    <s v="07300231763976"/>
    <s v="IE"/>
    <x v="1"/>
    <s v="202502"/>
    <s v="cos&gt;COS Ladies&gt;Ladieswear&gt;Accessories&gt;Hat"/>
    <s v="Red"/>
    <s v="HM_017"/>
    <s v="XS/S"/>
    <s v="65050090"/>
    <s v="1"/>
    <s v="123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84713"/>
    <s v="M AVOCET Knit Bucket Hat"/>
    <s v="Hat"/>
    <s v="1084713011"/>
    <s v="1084713011252002"/>
    <s v="1084713011252002"/>
    <s v="Bucket hat Red, M/L"/>
    <s v="Women"/>
    <s v="2613"/>
    <s v="Outdoor Acc"/>
    <s v="07300231763983"/>
    <s v="IE"/>
    <x v="1"/>
    <s v="202502"/>
    <s v="cos&gt;COS Ladies&gt;Ladieswear&gt;Accessories&gt;Hat"/>
    <s v="Red"/>
    <s v="HM_017"/>
    <s v="M/L"/>
    <s v="65050090"/>
    <s v="1"/>
    <s v="129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96792"/>
    <s v="M LAUREL LUREX SOCK"/>
    <s v="Socks"/>
    <s v="1096792001"/>
    <s v="1096792001251002"/>
    <s v="1096792001251002"/>
    <s v="Socks Black, 36/38"/>
    <s v="Women"/>
    <s v="2619"/>
    <s v="Socks"/>
    <s v="07321739119393"/>
    <s v="IE"/>
    <x v="0"/>
    <s v="202501"/>
    <s v="cos&gt;COS Ladies&gt;Ladieswear&gt;Accessories&gt;Socks"/>
    <s v="Black"/>
    <s v="HM_273"/>
    <s v="36/38"/>
    <s v="61159500"/>
    <s v="1"/>
    <s v="4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161"/>
    <n v="23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096792"/>
    <s v="M LAUREL LUREX SOCK"/>
    <s v="Socks"/>
    <s v="1096792001"/>
    <s v="1096792001251003"/>
    <s v="1096792001251003"/>
    <s v="Socks Black, 39/41"/>
    <s v="Women"/>
    <s v="2619"/>
    <s v="Socks"/>
    <s v="07321739119409"/>
    <s v="IE"/>
    <x v="0"/>
    <s v="202501"/>
    <s v="cos&gt;COS Ladies&gt;Ladieswear&gt;Accessories&gt;Socks"/>
    <s v="Black"/>
    <s v="HM_273"/>
    <s v="39/41"/>
    <s v="61159500"/>
    <s v="1"/>
    <s v="10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280"/>
    <n v="40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126010"/>
    <s v="ERCOL RECYCLE SILK SS SLM POLO"/>
    <s v="Top"/>
    <s v="1126010001"/>
    <s v="1126010001251001"/>
    <s v="1126010001251001"/>
    <s v="Polo shirt Black, XS"/>
    <s v="Men"/>
    <s v="4516"/>
    <s v="Heavyknit"/>
    <s v="07321739723507"/>
    <s v="IE"/>
    <x v="0"/>
    <s v="202501"/>
    <s v="cos&gt;COS Men&gt;Menswear&gt;Casual&gt;Top"/>
    <s v="Black"/>
    <s v="HM_186"/>
    <s v="XS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3900"/>
    <n v="52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2"/>
    <s v="1126010001251002"/>
    <s v="Polo shirt Black, S"/>
    <s v="Men"/>
    <s v="4516"/>
    <s v="Heavyknit"/>
    <s v="07321739725624"/>
    <s v="IE"/>
    <x v="0"/>
    <s v="202501"/>
    <s v="cos&gt;COS Men&gt;Menswear&gt;Casual&gt;Top"/>
    <s v="Black"/>
    <s v="HM_186"/>
    <s v="S"/>
    <s v="61109090"/>
    <s v="1"/>
    <s v="18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2700"/>
    <n v="36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3"/>
    <s v="1126010001251003"/>
    <s v="Polo shirt Black, M"/>
    <s v="Men"/>
    <s v="4516"/>
    <s v="Heavyknit"/>
    <s v="07321739725648"/>
    <s v="IE"/>
    <x v="0"/>
    <s v="202501"/>
    <s v="cos&gt;COS Men&gt;Menswear&gt;Casual&gt;Top"/>
    <s v="Black"/>
    <s v="HM_186"/>
    <s v="M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4"/>
    <s v="1126010001251004"/>
    <s v="Polo shirt Black, L"/>
    <s v="Men"/>
    <s v="4516"/>
    <s v="Heavyknit"/>
    <s v="07321739725655"/>
    <s v="IE"/>
    <x v="0"/>
    <s v="202501"/>
    <s v="cos&gt;COS Men&gt;Menswear&gt;Casual&gt;Top"/>
    <s v="Black"/>
    <s v="HM_186"/>
    <s v="L"/>
    <s v="61109090"/>
    <s v="1"/>
    <s v="197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5"/>
    <s v="1126010001251005"/>
    <s v="Polo shirt Black, XL"/>
    <s v="Men"/>
    <s v="4516"/>
    <s v="Heavyknit"/>
    <s v="07321739725679"/>
    <s v="IE"/>
    <x v="0"/>
    <s v="202501"/>
    <s v="cos&gt;COS Men&gt;Menswear&gt;Casual&gt;Top"/>
    <s v="Black"/>
    <s v="HM_186"/>
    <s v="XL"/>
    <s v="61109090"/>
    <s v="1"/>
    <s v="208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0425"/>
    <n v="139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8"/>
    <s v="1126010008251001"/>
    <s v="1126010008251001"/>
    <s v="Polo shirt Blue, XS"/>
    <s v="Men"/>
    <s v="4516"/>
    <s v="Heavyknit"/>
    <s v="07321739726829"/>
    <s v="IE"/>
    <x v="0"/>
    <s v="202501"/>
    <s v="cos&gt;COS Men&gt;Menswear&gt;Casual&gt;Top"/>
    <s v="Blue"/>
    <s v="HM_186"/>
    <s v="XS"/>
    <s v="61109090"/>
    <s v="1"/>
    <s v="100"/>
    <s v="G"/>
    <s v=""/>
    <s v="55,0"/>
    <s v=""/>
    <s v="45,0"/>
    <s v=""/>
    <s v=""/>
    <s v=""/>
    <s v=""/>
    <s v=""/>
    <s v=""/>
    <s v="Solid"/>
    <s v="CN"/>
    <s v="GB"/>
    <n v="75"/>
    <s v="GBP"/>
    <s v="Southall"/>
    <n v="1200"/>
    <n v="16"/>
    <s v="https://media.cos.com/assets/001/af/c0/afc0f4b44ffb68af2a0a8edd6cef22a99d68e89c_xxl-1.jpg"/>
    <s v="https://media.cos.com/assets/001/f5/19/f51945d1447b19df874c2227bf635a5042dfb354_xxl-1.jpg"/>
    <s v="https://media.cos.com/assets/001/af/c0/afc0f4b44ffb68af2a0a8edd6cef22a99d68e89c_xxl-1.jpg"/>
    <s v="https://media.cos.com/assets/001/6a/b0/6ab06a3f120c4222f82cd45455017f0df2e5092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.0, 001cotton 45.0."/>
  </r>
  <r>
    <s v="cos"/>
    <s v="146543"/>
    <s v="PUFFIN LINEN COLLAR  SHIRT R"/>
    <s v="Shirt"/>
    <s v="1146543012"/>
    <s v="1146543012251001"/>
    <s v="1146543012251001"/>
    <s v="Shirt Mole, XS"/>
    <s v="Men"/>
    <s v="4513"/>
    <s v="Shirts"/>
    <s v="07321739286941"/>
    <s v="IE"/>
    <x v="0"/>
    <s v="202501"/>
    <s v="cos&gt;COS Men&gt;Menswear&gt;Casual&gt;Shirt"/>
    <s v="Brown"/>
    <s v="HM_186"/>
    <s v="XS"/>
    <s v="62059010"/>
    <s v="1"/>
    <s v="3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50"/>
    <n v="2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2"/>
    <s v="1146543012251005"/>
    <s v="1146543012251005"/>
    <s v="Shirt Mole, XL"/>
    <s v="Men"/>
    <s v="4513"/>
    <s v="Shirts"/>
    <s v="07321739286989"/>
    <s v="IE"/>
    <x v="0"/>
    <s v="202501"/>
    <s v="cos&gt;COS Men&gt;Menswear&gt;Casual&gt;Shirt"/>
    <s v="Brown"/>
    <s v="HM_186"/>
    <s v="XL"/>
    <s v="62059010"/>
    <s v="1"/>
    <s v="37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325"/>
    <n v="71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4"/>
    <s v="1146543014251005"/>
    <s v="1146543014251005"/>
    <s v="Shirt Orange, XL"/>
    <s v="Men"/>
    <s v="4513"/>
    <s v="Shirts"/>
    <s v="07321739886141"/>
    <s v="IE"/>
    <x v="0"/>
    <s v="202501"/>
    <s v="cos&gt;COS Men&gt;Menswear&gt;Casual&gt;Shirt"/>
    <s v="Orange"/>
    <s v="HM_186"/>
    <s v="XL"/>
    <s v="62059010"/>
    <s v="1"/>
    <s v="370"/>
    <s v="G"/>
    <s v=""/>
    <s v="100,0"/>
    <s v=""/>
    <s v=""/>
    <s v=""/>
    <s v=""/>
    <s v=""/>
    <s v=""/>
    <s v=""/>
    <s v=""/>
    <s v="Stripe"/>
    <s v="CN"/>
    <s v="GB"/>
    <n v="75"/>
    <s v="GBP"/>
    <s v="Southall"/>
    <n v="675"/>
    <n v="9"/>
    <s v="https://media.cos.com/assets/001/86/80/8680c07d0a879bf1a861b2007690e1cd079e8317_xxl-1.jpg"/>
    <s v="https://media.cos.com/assets/001/e1/31/e13158b755cb06c3712c3c61e79b7f2f2d043798_xxl-1.jpg"/>
    <s v=""/>
    <s v=""/>
    <s v=""/>
    <s v="https://media.cos.com/assets/001/f5/f5/f5f5b2e84195ce6287d442623a2eda1fe3557031_xxl-1.jpg"/>
    <s v="https://media.cos.com/assets/001/e1/31/e13158b755cb06c3712c3c61e79b7f2f2d043798_xxl-1.jpg"/>
    <s v="https://media.cos.com/assets/001/86/80/8680c07d0a879bf1a861b2007690e1cd079e8317_xxl-1.jpg"/>
    <s v=""/>
    <s v=""/>
    <s v="Machine wash cold - gentle cycle"/>
    <s v="No dry clean"/>
    <s v="Line dry"/>
    <s v="High iron"/>
    <s v="Only non-chlorine bleach when needed"/>
    <b v="0"/>
    <s v=" 001shell : 001linen 100.0."/>
  </r>
  <r>
    <s v="cos"/>
    <s v="147848"/>
    <s v="SALVO CIRCULOSE OVERSIZE TEE"/>
    <s v="T-shirt"/>
    <s v="1147848002"/>
    <s v="1147848002251001"/>
    <s v="1147848002251001"/>
    <s v="T-shirt Black, XS"/>
    <s v="Men"/>
    <s v="4517"/>
    <s v="Jersey"/>
    <s v="07321739289553"/>
    <s v="IE"/>
    <x v="0"/>
    <s v="202501"/>
    <s v="cos&gt;COS Men&gt;Menswear&gt;Casual&gt;T-shirt"/>
    <s v="Black"/>
    <s v="HM_186"/>
    <s v="XS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2310"/>
    <n v="66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02"/>
    <s v="1147848002251005"/>
    <s v="1147848002251005"/>
    <s v="T-shirt Black, XL"/>
    <s v="Men"/>
    <s v="4517"/>
    <s v="Jersey"/>
    <s v="07321739291013"/>
    <s v="IE"/>
    <x v="0"/>
    <s v="202501"/>
    <s v="cos&gt;COS Men&gt;Menswear&gt;Casual&gt;T-shirt"/>
    <s v="Black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1995"/>
    <n v="57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19"/>
    <s v="1147848019251005"/>
    <s v="1147848019251005"/>
    <s v="T-shirt Mole, XL"/>
    <s v="Men"/>
    <s v="4517"/>
    <s v="Jersey"/>
    <s v="07300231559333"/>
    <s v="IE"/>
    <x v="0"/>
    <s v="202501"/>
    <s v="cos&gt;COS Men&gt;Menswear&gt;Casual&gt;T-shirt"/>
    <s v="Beige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595"/>
    <n v="17"/>
    <s v="https://media.cos.com/assets/001/62/bf/62bf27e0c21cca5224d91cb65b1f458f98baad3f_xxl-1.jpg"/>
    <s v="https://media.cos.com/assets/001/2a/83/2a835c043eb934c40af5ef62c9be6fcdfa59e522_xxl-1.jpg"/>
    <s v="https://media.cos.com/assets/001/2a/83/2a835c043eb934c40af5ef62c9be6fcdfa59e5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20"/>
    <s v="1147848020251005"/>
    <s v="1147848020251005"/>
    <s v="T-shirt Green, XL"/>
    <s v="Men"/>
    <s v="4517"/>
    <s v="Jersey"/>
    <s v="07300231559289"/>
    <s v="IE"/>
    <x v="0"/>
    <s v="202501"/>
    <s v="cos&gt;COS Men&gt;Menswear&gt;Casual&gt;T-shirt"/>
    <s v="Green"/>
    <s v="HM_186"/>
    <s v="XL"/>
    <s v="61091000"/>
    <s v="1"/>
    <s v="2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385"/>
    <n v="11"/>
    <s v="https://media.cos.com/assets/001/09/2b/092b20617f76bb2ee1f295059dde39835c91f232_xxl-1.jpg"/>
    <s v="https://media.cos.com/assets/001/0c/03/0c0380b744e77160f5ef4f1d3673ba15bc7e8d6d_xxl-1.jpg"/>
    <s v="https://media.cos.com/assets/001/09/2b/092b20617f76bb2ee1f295059dde39835c91f23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61887"/>
    <s v="Oriella Straight Denim"/>
    <s v="Jeans"/>
    <s v="1161887002"/>
    <s v="1161887002251001"/>
    <s v="1161887002251001"/>
    <s v="Jeans Blue, 24"/>
    <s v="Women"/>
    <s v="2318"/>
    <s v="Denim"/>
    <s v="07321738383559"/>
    <s v="IE"/>
    <x v="0"/>
    <s v="202501"/>
    <s v="cos&gt;COS Ladies&gt;Ladieswear&gt;Casual&gt;Jeans"/>
    <s v="Blue"/>
    <s v="HM_183"/>
    <s v="24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2"/>
    <s v="1161887002251002"/>
    <s v="Jeans Blue, 25"/>
    <s v="Women"/>
    <s v="2318"/>
    <s v="Denim"/>
    <s v="07321738383566"/>
    <s v="IE"/>
    <x v="0"/>
    <s v="202501"/>
    <s v="cos&gt;COS Ladies&gt;Ladieswear&gt;Casual&gt;Jeans"/>
    <s v="Blue"/>
    <s v="HM_183"/>
    <s v="25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3"/>
    <s v="1161887002251003"/>
    <s v="Jeans Blue, 26"/>
    <s v="Women"/>
    <s v="2318"/>
    <s v="Denim"/>
    <s v="07321738383573"/>
    <s v="IE"/>
    <x v="0"/>
    <s v="202501"/>
    <s v="cos&gt;COS Ladies&gt;Ladieswear&gt;Casual&gt;Jeans"/>
    <s v="Blue"/>
    <s v="HM_183"/>
    <s v="26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4"/>
    <s v="1161887002251004"/>
    <s v="Jeans Blue, 27"/>
    <s v="Women"/>
    <s v="2318"/>
    <s v="Denim"/>
    <s v="07321738383597"/>
    <s v="IE"/>
    <x v="0"/>
    <s v="202501"/>
    <s v="cos&gt;COS Ladies&gt;Ladieswear&gt;Casual&gt;Jeans"/>
    <s v="Blue"/>
    <s v="HM_183"/>
    <s v="27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270"/>
    <n v="6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5"/>
    <s v="1161887002251005"/>
    <s v="Jeans Blue, 28"/>
    <s v="Women"/>
    <s v="2318"/>
    <s v="Denim"/>
    <s v="07321738383603"/>
    <s v="IE"/>
    <x v="0"/>
    <s v="202501"/>
    <s v="cos&gt;COS Ladies&gt;Ladieswear&gt;Casual&gt;Jeans"/>
    <s v="Blue"/>
    <s v="HM_183"/>
    <s v="28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6"/>
    <s v="1161887002251006"/>
    <s v="Jeans Blue, 29"/>
    <s v="Women"/>
    <s v="2318"/>
    <s v="Denim"/>
    <s v="07321738384815"/>
    <s v="IE"/>
    <x v="0"/>
    <s v="202501"/>
    <s v="cos&gt;COS Ladies&gt;Ladieswear&gt;Casual&gt;Jeans"/>
    <s v="Blue"/>
    <s v="HM_183"/>
    <s v="29"/>
    <s v="62034231"/>
    <s v="1"/>
    <s v="4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060"/>
    <n v="36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7"/>
    <s v="1161887002251007"/>
    <s v="Jeans Blue, 30"/>
    <s v="Women"/>
    <s v="2318"/>
    <s v="Denim"/>
    <s v="07321738384822"/>
    <s v="IE"/>
    <x v="0"/>
    <s v="202501"/>
    <s v="cos&gt;COS Ladies&gt;Ladieswear&gt;Casual&gt;Jeans"/>
    <s v="Blue"/>
    <s v="HM_183"/>
    <s v="30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230"/>
    <n v="3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8"/>
    <s v="1161887002251008"/>
    <s v="Jeans Blue, 31"/>
    <s v="Women"/>
    <s v="2318"/>
    <s v="Denim"/>
    <s v="07321738384839"/>
    <s v="IE"/>
    <x v="0"/>
    <s v="202501"/>
    <s v="cos&gt;COS Ladies&gt;Ladieswear&gt;Casual&gt;Jeans"/>
    <s v="Blue"/>
    <s v="HM_183"/>
    <s v="31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9"/>
    <s v="1161887002251009"/>
    <s v="Jeans Blue, 32"/>
    <s v="Women"/>
    <s v="2318"/>
    <s v="Denim"/>
    <s v="07321738384846"/>
    <s v="IE"/>
    <x v="0"/>
    <s v="202501"/>
    <s v="cos&gt;COS Ladies&gt;Ladieswear&gt;Casual&gt;Jeans"/>
    <s v="Blue"/>
    <s v="HM_183"/>
    <s v="32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570"/>
    <n v="4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10"/>
    <s v="1161887010251001"/>
    <s v="1161887010251001"/>
    <s v="Jeans Blue, 24"/>
    <s v="Women"/>
    <s v="2318"/>
    <s v="Denim"/>
    <s v="07321739018887"/>
    <s v="IE"/>
    <x v="0"/>
    <s v="202501"/>
    <s v="cos&gt;COS Ladies&gt;Ladieswear&gt;Casual&gt;Jeans"/>
    <s v="Turquoise"/>
    <s v="HM_183"/>
    <s v="2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5"/>
    <s v="1161887010251005"/>
    <s v="Jeans Blue, 28"/>
    <s v="Women"/>
    <s v="2318"/>
    <s v="Denim"/>
    <s v="07321739020040"/>
    <s v="IE"/>
    <x v="0"/>
    <s v="202501"/>
    <s v="cos&gt;COS Ladies&gt;Ladieswear&gt;Casual&gt;Jeans"/>
    <s v="Turquoise"/>
    <s v="HM_183"/>
    <s v="28"/>
    <s v="62034231"/>
    <s v="1"/>
    <s v="0,735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8"/>
    <s v="1161887010251008"/>
    <s v="Jeans Blue, 31"/>
    <s v="Women"/>
    <s v="2318"/>
    <s v="Denim"/>
    <s v="07321739020095"/>
    <s v="IE"/>
    <x v="0"/>
    <s v="202501"/>
    <s v="cos&gt;COS Ladies&gt;Ladieswear&gt;Casual&gt;Jeans"/>
    <s v="Turquoise"/>
    <s v="HM_183"/>
    <s v="31"/>
    <s v="62034231"/>
    <s v="1"/>
    <s v="0,79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9"/>
    <s v="1161887010251009"/>
    <s v="Jeans Blue, 32"/>
    <s v="Women"/>
    <s v="2318"/>
    <s v="Denim"/>
    <s v="07321739020101"/>
    <s v="IE"/>
    <x v="0"/>
    <s v="202501"/>
    <s v="cos&gt;COS Ladies&gt;Ladieswear&gt;Casual&gt;Jeans"/>
    <s v="Turquoise"/>
    <s v="HM_183"/>
    <s v="32"/>
    <s v="62034231"/>
    <s v="1"/>
    <s v="0,81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3633"/>
    <s v="Bass Linen shirt TVP"/>
    <s v="Shirt"/>
    <s v="1163633004"/>
    <s v="1163633004251002"/>
    <s v="1163633004251002"/>
    <s v="Shirt White, 34"/>
    <s v="Women"/>
    <s v="2313"/>
    <s v="Blouses"/>
    <s v="07321739863197"/>
    <s v="IE"/>
    <x v="0"/>
    <s v="202501"/>
    <s v="cos&gt;COS Ladies&gt;Ladieswear&gt;Casual&gt;Shirt"/>
    <s v="White"/>
    <s v="HM_175"/>
    <s v="34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75"/>
    <n v="1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3"/>
    <s v="1163633004251003"/>
    <s v="Shirt White, 36"/>
    <s v="Women"/>
    <s v="2313"/>
    <s v="Blouses"/>
    <s v="07321739863203"/>
    <s v="IE"/>
    <x v="0"/>
    <s v="202501"/>
    <s v="cos&gt;COS Ladies&gt;Ladieswear&gt;Casual&gt;Shirt"/>
    <s v="White"/>
    <s v="HM_175"/>
    <s v="36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4200"/>
    <n v="5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4"/>
    <s v="1163633004251004"/>
    <s v="Shirt White, 38"/>
    <s v="Women"/>
    <s v="2313"/>
    <s v="Blouses"/>
    <s v="07321739865016"/>
    <s v="IE"/>
    <x v="0"/>
    <s v="202501"/>
    <s v="cos&gt;COS Ladies&gt;Ladieswear&gt;Casual&gt;Shirt"/>
    <s v="White"/>
    <s v="HM_175"/>
    <s v="38"/>
    <s v="62069010"/>
    <s v="1"/>
    <s v="395"/>
    <s v="G"/>
    <s v=""/>
    <s v="100"/>
    <s v=""/>
    <s v=""/>
    <s v=""/>
    <s v=""/>
    <s v=""/>
    <s v=""/>
    <s v=""/>
    <s v=""/>
    <s v="Solid"/>
    <s v="CN"/>
    <s v="GB"/>
    <n v="75"/>
    <s v="GBP"/>
    <s v="Southall"/>
    <n v="150"/>
    <n v="2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6"/>
    <s v="1163633004251006"/>
    <s v="Shirt White, 42"/>
    <s v="Women"/>
    <s v="2313"/>
    <s v="Blouses"/>
    <s v="07321739865054"/>
    <s v="IE"/>
    <x v="0"/>
    <s v="202501"/>
    <s v="cos&gt;COS Ladies&gt;Ladieswear&gt;Casual&gt;Shirt"/>
    <s v="White"/>
    <s v="HM_175"/>
    <s v="42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1350"/>
    <n v="18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7"/>
    <s v="1163633004251007"/>
    <s v="Shirt White, 44"/>
    <s v="Women"/>
    <s v="2313"/>
    <s v="Blouses"/>
    <s v="07321739865061"/>
    <s v="IE"/>
    <x v="0"/>
    <s v="202501"/>
    <s v="cos&gt;COS Ladies&gt;Ladieswear&gt;Casual&gt;Shirt"/>
    <s v="White"/>
    <s v="HM_175"/>
    <s v="44"/>
    <s v="62069010"/>
    <s v="1"/>
    <s v="430"/>
    <s v="G"/>
    <s v=""/>
    <s v="100"/>
    <s v=""/>
    <s v=""/>
    <s v=""/>
    <s v=""/>
    <s v=""/>
    <s v=""/>
    <s v=""/>
    <s v=""/>
    <s v="Solid"/>
    <s v="CN"/>
    <s v="GB"/>
    <n v="75"/>
    <s v="GBP"/>
    <s v="Southall"/>
    <n v="2700"/>
    <n v="3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8"/>
    <s v="1163633008251007"/>
    <s v="1163633008251007"/>
    <s v="Shirt Yellow, 44"/>
    <s v="Women"/>
    <s v="2313"/>
    <s v="Blouses"/>
    <s v="07321739621544"/>
    <s v="IE"/>
    <x v="0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125"/>
    <n v="15"/>
    <s v="https://media.cos.com/assets/001/f0/3b/f03b820f4804bd7a87155fe756f99ebea63cd2bb_xxl-1.jpg"/>
    <s v="https://media.cos.com/assets/001/23/ec/23ec0a66b855ca981107211b2716bd5d5ef0aae1_xxl-1.jpg"/>
    <s v="https://media.cos.com/assets/001/23/ec/23ec0a66b855ca981107211b2716bd5d5ef0aae1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linen 100.0."/>
  </r>
  <r>
    <s v="cos"/>
    <s v="163633"/>
    <s v="Bass Linen shirt TVP"/>
    <s v="Shirt"/>
    <s v="1163633009"/>
    <s v="1163633009251002"/>
    <s v="1163633009251002"/>
    <s v="Shirt Green, 34"/>
    <s v="Women"/>
    <s v="2313"/>
    <s v="Blouses"/>
    <s v="07300230704697"/>
    <s v="IE"/>
    <x v="0"/>
    <s v="202501"/>
    <s v="cos&gt;COS Ladies&gt;Ladieswear&gt;Casual&gt;Shirt"/>
    <s v="Green"/>
    <s v="HM_175"/>
    <s v="34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500"/>
    <n v="6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3"/>
    <s v="1163633009251003"/>
    <s v="Shirt Green, 36"/>
    <s v="Women"/>
    <s v="2313"/>
    <s v="Blouses"/>
    <s v="07300230704703"/>
    <s v="IE"/>
    <x v="0"/>
    <s v="202501"/>
    <s v="cos&gt;COS Ladies&gt;Ladieswear&gt;Casual&gt;Shirt"/>
    <s v="Green"/>
    <s v="HM_175"/>
    <s v="36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700"/>
    <n v="76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4"/>
    <s v="1163633009251004"/>
    <s v="Shirt Green, 38"/>
    <s v="Women"/>
    <s v="2313"/>
    <s v="Blouses"/>
    <s v="07300230706516"/>
    <s v="IE"/>
    <x v="0"/>
    <s v="202501"/>
    <s v="cos&gt;COS Ladies&gt;Ladieswear&gt;Casual&gt;Shirt"/>
    <s v="Green"/>
    <s v="HM_175"/>
    <s v="38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125"/>
    <n v="5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5"/>
    <s v="1163633009251005"/>
    <s v="Shirt Green, 40"/>
    <s v="Women"/>
    <s v="2313"/>
    <s v="Blouses"/>
    <s v="07300230706523"/>
    <s v="IE"/>
    <x v="0"/>
    <s v="202501"/>
    <s v="cos&gt;COS Ladies&gt;Ladieswear&gt;Casual&gt;Shirt"/>
    <s v="Green"/>
    <s v="HM_175"/>
    <s v="40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3375"/>
    <n v="4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6"/>
    <s v="1163633009251006"/>
    <s v="Shirt Green, 42"/>
    <s v="Women"/>
    <s v="2313"/>
    <s v="Blouses"/>
    <s v="07300230706530"/>
    <s v="IE"/>
    <x v="0"/>
    <s v="202501"/>
    <s v="cos&gt;COS Ladies&gt;Ladieswear&gt;Casual&gt;Shirt"/>
    <s v="Green"/>
    <s v="HM_175"/>
    <s v="42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625"/>
    <n v="3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7"/>
    <s v="1163633009251007"/>
    <s v="Shirt Green, 44"/>
    <s v="Women"/>
    <s v="2313"/>
    <s v="Blouses"/>
    <s v="07300230706547"/>
    <s v="IE"/>
    <x v="0"/>
    <s v="202501"/>
    <s v="cos&gt;COS Ladies&gt;Ladieswear&gt;Casual&gt;Shirt"/>
    <s v="Green"/>
    <s v="HM_175"/>
    <s v="44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71192"/>
    <s v="ELLIS TROUSER R T"/>
    <s v="Trousers"/>
    <s v="1171192001"/>
    <s v="1171192001251003"/>
    <s v="1171192001251003"/>
    <s v="Trousers Black, 44"/>
    <s v="Men"/>
    <s v="4512"/>
    <s v="Trousers"/>
    <s v="07321739827045"/>
    <s v="IE"/>
    <x v="0"/>
    <s v="202501"/>
    <s v="cos&gt;COS Men&gt;Menswear&gt;Casual&gt;Trousers"/>
    <s v="Black"/>
    <s v="HM_196"/>
    <s v="44"/>
    <s v="62046918"/>
    <s v="1"/>
    <s v="39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12375"/>
    <n v="165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5"/>
    <s v="1171192001251005"/>
    <s v="Trousers Black, 48"/>
    <s v="Men"/>
    <s v="4512"/>
    <s v="Trousers"/>
    <s v="07321739827069"/>
    <s v="IE"/>
    <x v="0"/>
    <s v="202501"/>
    <s v="cos&gt;COS Men&gt;Menswear&gt;Casual&gt;Trousers"/>
    <s v="Black"/>
    <s v="HM_196"/>
    <s v="48"/>
    <s v="62046918"/>
    <s v="1"/>
    <s v="404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3975"/>
    <n v="5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6"/>
    <s v="1171192001251006"/>
    <s v="Trousers Black, 50"/>
    <s v="Men"/>
    <s v="4512"/>
    <s v="Trousers"/>
    <s v="07321739827076"/>
    <s v="IE"/>
    <x v="0"/>
    <s v="202501"/>
    <s v="cos&gt;COS Men&gt;Menswear&gt;Casual&gt;Trousers"/>
    <s v="Black"/>
    <s v="HM_196"/>
    <s v="50"/>
    <s v="62046918"/>
    <s v="1"/>
    <s v="42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7650"/>
    <n v="102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7"/>
    <s v="1171192001251007"/>
    <s v="Trousers Black, 52"/>
    <s v="Men"/>
    <s v="4512"/>
    <s v="Trousers"/>
    <s v="07321739827083"/>
    <s v="IE"/>
    <x v="0"/>
    <s v="202501"/>
    <s v="cos&gt;COS Men&gt;Menswear&gt;Casual&gt;Trousers"/>
    <s v="Black"/>
    <s v="HM_196"/>
    <s v="52"/>
    <s v="62046918"/>
    <s v="1"/>
    <s v="43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6225"/>
    <n v="8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8"/>
    <s v="1171192001251008"/>
    <s v="Trousers Black, 54"/>
    <s v="Men"/>
    <s v="4512"/>
    <s v="Trousers"/>
    <s v="07321739827090"/>
    <s v="IE"/>
    <x v="0"/>
    <s v="202501"/>
    <s v="cos&gt;COS Men&gt;Menswear&gt;Casual&gt;Trousers"/>
    <s v="Black"/>
    <s v="HM_196"/>
    <s v="54"/>
    <s v="62046918"/>
    <s v="1"/>
    <s v="45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2175"/>
    <n v="29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2"/>
    <s v="1171192002251003"/>
    <s v="1171192002251003"/>
    <s v="Trousers Beige, 44"/>
    <s v="Men"/>
    <s v="4512"/>
    <s v="Trousers"/>
    <s v="07321739828776"/>
    <s v="IE"/>
    <x v="0"/>
    <s v="202501"/>
    <s v="cos&gt;COS Men&gt;Menswear&gt;Casual&gt;Trousers"/>
    <s v="Beige"/>
    <s v="HM_196"/>
    <s v="44"/>
    <s v="62046918"/>
    <s v="1"/>
    <s v="39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275"/>
    <n v="57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4"/>
    <s v="1171192002251004"/>
    <s v="Trousers Beige, 46"/>
    <s v="Men"/>
    <s v="4512"/>
    <s v="Trousers"/>
    <s v="07321739828783"/>
    <s v="IE"/>
    <x v="0"/>
    <s v="202501"/>
    <s v="cos&gt;COS Men&gt;Menswear&gt;Casual&gt;Trousers"/>
    <s v="Beige"/>
    <s v="HM_196"/>
    <s v="46"/>
    <s v="62046918"/>
    <s v="1"/>
    <s v="40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875"/>
    <n v="65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5"/>
    <s v="1171192002251005"/>
    <s v="Trousers Beige, 48"/>
    <s v="Men"/>
    <s v="4512"/>
    <s v="Trousers"/>
    <s v="07321739828790"/>
    <s v="IE"/>
    <x v="0"/>
    <s v="202501"/>
    <s v="cos&gt;COS Men&gt;Menswear&gt;Casual&gt;Trousers"/>
    <s v="Beige"/>
    <s v="HM_196"/>
    <s v="48"/>
    <s v="62046918"/>
    <s v="1"/>
    <s v="404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675"/>
    <n v="49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6"/>
    <s v="1171192002251006"/>
    <s v="Trousers Beige, 50"/>
    <s v="Men"/>
    <s v="4512"/>
    <s v="Trousers"/>
    <s v="07321739828806"/>
    <s v="IE"/>
    <x v="0"/>
    <s v="202501"/>
    <s v="cos&gt;COS Men&gt;Menswear&gt;Casual&gt;Trousers"/>
    <s v="Beige"/>
    <s v="HM_196"/>
    <s v="50"/>
    <s v="62046918"/>
    <s v="1"/>
    <s v="42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900"/>
    <n v="52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7"/>
    <s v="1171192002251007"/>
    <s v="Trousers Beige, 52"/>
    <s v="Men"/>
    <s v="4512"/>
    <s v="Trousers"/>
    <s v="07321739829711"/>
    <s v="IE"/>
    <x v="0"/>
    <s v="202501"/>
    <s v="cos&gt;COS Men&gt;Menswear&gt;Casual&gt;Trousers"/>
    <s v="Beige"/>
    <s v="HM_196"/>
    <s v="52"/>
    <s v="62046918"/>
    <s v="1"/>
    <s v="43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1500"/>
    <n v="2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8"/>
    <s v="1171192002251008"/>
    <s v="Trousers Beige, 54"/>
    <s v="Men"/>
    <s v="4512"/>
    <s v="Trousers"/>
    <s v="07321739829735"/>
    <s v="IE"/>
    <x v="0"/>
    <s v="202501"/>
    <s v="cos&gt;COS Men&gt;Menswear&gt;Casual&gt;Trousers"/>
    <s v="Beige"/>
    <s v="HM_196"/>
    <s v="54"/>
    <s v="62046918"/>
    <s v="1"/>
    <s v="45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2250"/>
    <n v="3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5534"/>
    <s v="TVP M Inu polo tee REG"/>
    <s v="Top"/>
    <s v="1175534005"/>
    <s v="1175534005251003"/>
    <s v="1175534005251003"/>
    <s v="Polo shirt Blue, S"/>
    <s v="Women"/>
    <s v="2316"/>
    <s v="Heavyknit"/>
    <s v="07321739286101"/>
    <s v="IE"/>
    <x v="0"/>
    <s v="202501"/>
    <s v="cos&gt;COS Ladies&gt;Ladieswear&gt;Casual&gt;Top"/>
    <s v="Blue"/>
    <s v="HM_176"/>
    <s v="S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1430"/>
    <n v="26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75534"/>
    <s v="TVP M Inu polo tee REG"/>
    <s v="Top"/>
    <s v="1175534005"/>
    <s v="1175534005251004"/>
    <s v="1175534005251004"/>
    <s v="Polo shirt Blue, M"/>
    <s v="Women"/>
    <s v="2316"/>
    <s v="Heavyknit"/>
    <s v="07321739291716"/>
    <s v="IE"/>
    <x v="0"/>
    <s v="202501"/>
    <s v="cos&gt;COS Ladies&gt;Ladieswear&gt;Casual&gt;Top"/>
    <s v="Blue"/>
    <s v="HM_176"/>
    <s v="M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4785"/>
    <n v="87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87052"/>
    <s v="Kalea Wide Denim"/>
    <s v="Jeans"/>
    <s v="1187052011"/>
    <s v="1187052011251004"/>
    <s v="1187052011251004"/>
    <s v="Jeans Turquoise, 27"/>
    <s v="Women"/>
    <s v="2318"/>
    <s v="Denim"/>
    <s v="07321738340866"/>
    <s v="IE"/>
    <x v="0"/>
    <s v="202501"/>
    <s v="cos&gt;COS Ladies&gt;Ladieswear&gt;Casual&gt;Jeans"/>
    <s v="Turquoise"/>
    <s v="HM_183"/>
    <s v="27"/>
    <s v="62034231"/>
    <s v="1"/>
    <s v="9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7052"/>
    <s v="Kalea Wide Denim"/>
    <s v="Jeans"/>
    <s v="1187052011"/>
    <s v="1187052011251008"/>
    <s v="1187052011251008"/>
    <s v="Jeans Turquoise, 31"/>
    <s v="Women"/>
    <s v="2318"/>
    <s v="Denim"/>
    <s v="07321738341238"/>
    <s v="IE"/>
    <x v="0"/>
    <s v="202501"/>
    <s v="cos&gt;COS Ladies&gt;Ladieswear&gt;Casual&gt;Jeans"/>
    <s v="Turquoise"/>
    <s v="HM_183"/>
    <s v="31"/>
    <s v="62034231"/>
    <s v="1"/>
    <s v="5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9111"/>
    <s v="E EDMOND STRIPE BOXER"/>
    <s v="Briefs"/>
    <s v="1189111003"/>
    <s v="1189111003251002"/>
    <s v="1189111003251002"/>
    <s v="Underwear bottom Blue, S"/>
    <s v="Men"/>
    <s v="4816"/>
    <s v="Underwear"/>
    <s v="07300230614910"/>
    <s v="IE"/>
    <x v="0"/>
    <s v="202501"/>
    <s v="cos&gt;COS Men&gt;Menswear&gt;Accessories&gt;Briefs"/>
    <s v="Blue"/>
    <s v="HM_140"/>
    <s v="S"/>
    <s v="62071100"/>
    <s v="1"/>
    <s v="9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12"/>
    <n v="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3"/>
    <s v="1189111003251003"/>
    <s v="Underwear bottom Blue, M"/>
    <s v="Men"/>
    <s v="4816"/>
    <s v="Underwear"/>
    <s v="07300230614927"/>
    <s v="IE"/>
    <x v="0"/>
    <s v="202501"/>
    <s v="cos&gt;COS Men&gt;Menswear&gt;Accessories&gt;Briefs"/>
    <s v="Blue"/>
    <s v="HM_140"/>
    <s v="M"/>
    <s v="62071100"/>
    <s v="1"/>
    <s v="100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252"/>
    <n v="2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4"/>
    <s v="1189111003251004"/>
    <s v="Underwear bottom Blue, L"/>
    <s v="Men"/>
    <s v="4816"/>
    <s v="Underwear"/>
    <s v="07300230614934"/>
    <s v="IE"/>
    <x v="0"/>
    <s v="202501"/>
    <s v="cos&gt;COS Men&gt;Menswear&gt;Accessories&gt;Briefs"/>
    <s v="Blue"/>
    <s v="HM_140"/>
    <s v="L"/>
    <s v="62071100"/>
    <s v="1"/>
    <s v="10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84"/>
    <n v="7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96947"/>
    <s v="BERYL 2 ORG COTTON O SS TEE"/>
    <s v="T-shirt"/>
    <s v="1196947001"/>
    <s v="1196947001251003"/>
    <s v="1196947001251003"/>
    <s v="T-shirt White, M"/>
    <s v="Men"/>
    <s v="4519"/>
    <s v="Jersey Basic"/>
    <s v="07300230102578"/>
    <s v="IE"/>
    <x v="0"/>
    <s v="202501"/>
    <s v="cos&gt;COS Men&gt;Menswear&gt;Casual&gt;T-shirt"/>
    <s v="White"/>
    <s v="HM_186"/>
    <s v="M"/>
    <s v="61091000"/>
    <s v="1"/>
    <s v="22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50"/>
    <n v="6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4"/>
    <s v="1196947001251004"/>
    <s v="T-shirt White, L"/>
    <s v="Men"/>
    <s v="4519"/>
    <s v="Jersey Basic"/>
    <s v="07300230102585"/>
    <s v="IE"/>
    <x v="0"/>
    <s v="202501"/>
    <s v="cos&gt;COS Men&gt;Menswear&gt;Casual&gt;T-shirt"/>
    <s v="White"/>
    <s v="HM_186"/>
    <s v="L"/>
    <s v="61091000"/>
    <s v="1"/>
    <s v="225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225"/>
    <n v="49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5"/>
    <s v="1196947001251005"/>
    <s v="T-shirt White, XL"/>
    <s v="Men"/>
    <s v="4519"/>
    <s v="Jersey Basic"/>
    <s v="07300230102592"/>
    <s v="IE"/>
    <x v="0"/>
    <s v="202501"/>
    <s v="cos&gt;COS Men&gt;Menswear&gt;Casual&gt;T-shirt"/>
    <s v="White"/>
    <s v="HM_186"/>
    <s v="XL"/>
    <s v="61091000"/>
    <s v="1"/>
    <s v="24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600"/>
    <n v="64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200201"/>
    <s v="E KANE TOTE CHARITY BAG"/>
    <s v="Bag"/>
    <s v="1200201001"/>
    <s v="1200201001251001"/>
    <s v="1200201001251001"/>
    <s v="Tote bag White, ONESIZE"/>
    <s v="Home"/>
    <s v="2250"/>
    <s v="Live"/>
    <s v="07300231560339"/>
    <s v="IE"/>
    <x v="0"/>
    <s v="202501"/>
    <s v="cos&gt;COS Living&gt;COS Living&gt;COS Living&gt;Bag"/>
    <s v="White"/>
    <s v="HM_173"/>
    <s v="ONESIZE"/>
    <s v="42029298"/>
    <s v="1"/>
    <s v="146"/>
    <s v="G"/>
    <s v=""/>
    <s v="100,0"/>
    <s v=""/>
    <s v=""/>
    <s v=""/>
    <s v=""/>
    <s v=""/>
    <s v=""/>
    <s v=""/>
    <s v=""/>
    <s v="Placement print"/>
    <s v="BD"/>
    <s v="GB"/>
    <n v="10"/>
    <s v="GBP"/>
    <s v="Southall"/>
    <n v="2250"/>
    <n v="225"/>
    <s v="https://public.assets.hmgroup.com/assets/001/3d/70/3d70ceacc5ab0582863c431a8005215e0683e6af_xxl-1.jpg"/>
    <s v=""/>
    <s v="https://public.assets.hmgroup.com/assets/001/16/43/1643a4b40ffdcf914b7529f0c39900462ce96855_xxl-1.jpg"/>
    <s v="https://media.cos.com/assets/001/0b/70/0b70622884b9b7627db41252091cea67b7420f1d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cotton 100.0."/>
  </r>
  <r>
    <s v="cos"/>
    <s v="200472"/>
    <s v="E Elodie Reversible Belt"/>
    <s v="Belt"/>
    <s v="1200472004"/>
    <s v="1200472004252001"/>
    <s v="1200472004252001"/>
    <s v="Belt Brown, XS/S"/>
    <s v="Women"/>
    <s v="2614"/>
    <s v="Belts"/>
    <s v="07300233118446"/>
    <s v="IE"/>
    <x v="1"/>
    <s v="202502"/>
    <s v="cos&gt;COS Ladies&gt;Ladieswear&gt;Accessories&gt;Belt"/>
    <s v="Brown"/>
    <s v="HM_182"/>
    <s v="XS/S"/>
    <s v="42033000"/>
    <s v="1"/>
    <s v="100"/>
    <s v="G"/>
    <s v="Cow leather"/>
    <s v="100"/>
    <s v=""/>
    <s v=""/>
    <s v=""/>
    <s v=""/>
    <s v=""/>
    <s v=""/>
    <s v=""/>
    <s v=""/>
    <s v="Solid"/>
    <s v="IT"/>
    <s v="GB"/>
    <n v="55"/>
    <s v="GBP"/>
    <s v="Southall"/>
    <n v="55"/>
    <n v="1"/>
    <s v="https://media.cos.com/assets/001/ec/5a/ec5a82082aa5adccb9e30562a5738f31b1c3c85c_xxl-1.jpg"/>
    <s v="https://media.cos.com/assets/001/0a/a2/0aa2b65cd6067acb2a9c8d500e115ad359aa02ca_xxl-1.jpg"/>
    <s v="https://media.cos.com/assets/001/a1/cf/a1cf72ff4d7d6b23b1b38fc512dfc385851d91ab_xxl-1.jpg"/>
    <s v=""/>
    <s v="https://media.cos.com/assets/001/ec/5a/ec5a82082aa5adccb9e30562a5738f31b1c3c85c_xxl-1.jpg"/>
    <s v=""/>
    <s v=""/>
    <s v=""/>
    <s v=""/>
    <s v=""/>
    <m/>
    <m/>
    <m/>
    <m/>
    <m/>
    <b v="0"/>
    <s v=" 001cowleather 100."/>
  </r>
  <r>
    <s v="cos"/>
    <s v="202718"/>
    <s v="M Aldra RMS vest REG (AJ)"/>
    <s v="Jumper"/>
    <s v="1202718007"/>
    <s v="1202718007251002"/>
    <s v="1202718007251002"/>
    <s v="Vest top Green, XS"/>
    <s v="Women"/>
    <s v="2316"/>
    <s v="Heavyknit"/>
    <s v="07321739200169"/>
    <s v="IE"/>
    <x v="0"/>
    <s v="202501"/>
    <s v="cos&gt;COS Ladies&gt;Ladieswear&gt;Casual&gt;Jumper"/>
    <s v="Yellow"/>
    <s v="HM_176"/>
    <s v="X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210"/>
    <n v="26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3"/>
    <s v="1202718007251003"/>
    <s v="Vest top Green, S"/>
    <s v="Women"/>
    <s v="2316"/>
    <s v="Heavyknit"/>
    <s v="07321739200176"/>
    <s v="IE"/>
    <x v="0"/>
    <s v="202501"/>
    <s v="cos&gt;COS Ladies&gt;Ladieswear&gt;Casual&gt;Jumper"/>
    <s v="Yellow"/>
    <s v="HM_176"/>
    <s v="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3655"/>
    <n v="43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4"/>
    <s v="1202718007251004"/>
    <s v="Vest top Green, M"/>
    <s v="Women"/>
    <s v="2316"/>
    <s v="Heavyknit"/>
    <s v="07321739200183"/>
    <s v="IE"/>
    <x v="0"/>
    <s v="202501"/>
    <s v="cos&gt;COS Ladies&gt;Ladieswear&gt;Casual&gt;Jumper"/>
    <s v="Yellow"/>
    <s v="HM_176"/>
    <s v="M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380"/>
    <n v="28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5863"/>
    <s v="Nautilus Short Liner"/>
    <s v="Jacket"/>
    <s v="1205863006"/>
    <s v="1205863006252005"/>
    <s v="1205863006252005"/>
    <s v="Jacket White, L"/>
    <s v="Women"/>
    <s v="2310"/>
    <s v="Outdoor"/>
    <s v="07300231464330"/>
    <s v="IE"/>
    <x v="1"/>
    <s v="202502"/>
    <s v="cos&gt;COS Ladies&gt;Ladieswear&gt;Casual&gt;Jacket"/>
    <s v="White"/>
    <s v="HM_176"/>
    <s v="L"/>
    <s v="62024010"/>
    <s v="1"/>
    <s v="600"/>
    <s v="G"/>
    <s v="Polyester"/>
    <s v="100,0"/>
    <s v=""/>
    <s v=""/>
    <s v=""/>
    <s v=""/>
    <s v=""/>
    <s v=""/>
    <s v=""/>
    <s v=""/>
    <s v="Solid"/>
    <s v="VN"/>
    <s v="GB"/>
    <n v="139"/>
    <s v="GBP"/>
    <s v="Southall"/>
    <n v="834"/>
    <n v="6"/>
    <s v="https://media.cos.com/assets/001/54/ad/54adfe944cbaa17bb108e62fba9af76b9601e70d_xxl-1.jpg"/>
    <s v="https://media.cos.com/assets/001/ac/12/ac12fb27b9c9b5e348104cf0fdf41b84f332eb6d_xxl-1.jpg"/>
    <s v="https://media.cos.com/assets/001/ac/12/ac12fb27b9c9b5e348104cf0fdf41b84f332eb6d_xxl-1.jpg"/>
    <s v=""/>
    <s v=""/>
    <s v=""/>
    <s v=""/>
    <s v=""/>
    <s v=""/>
    <s v=""/>
    <m/>
    <s v="No dry clean"/>
    <s v="Tumble dry medium"/>
    <s v="Medium iron"/>
    <m/>
    <b v="0"/>
    <s v=" 001shell : 001polyester 100.0. 001padding : 001duckdowngrey 80.0, 001duckfeather 20.0. 001lining : 001polyester 100.0."/>
  </r>
  <r>
    <s v="cos"/>
    <s v="208911"/>
    <s v="Cucamelon Trouser"/>
    <s v="Trousers"/>
    <s v="1208911010"/>
    <s v="1208911010251006"/>
    <s v="1208911010251006"/>
    <s v="Trousers Beige, 42"/>
    <s v="Women"/>
    <s v="2312"/>
    <s v="Trousers"/>
    <s v="07321739019754"/>
    <s v="IE"/>
    <x v="0"/>
    <s v="202501"/>
    <s v="cos&gt;COS Ladies&gt;Ladieswear&gt;Casual&gt;Trousers"/>
    <s v="Beige"/>
    <s v="HM_179"/>
    <s v="42"/>
    <s v="62046239"/>
    <s v="1"/>
    <s v="42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200"/>
    <n v="16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08911"/>
    <s v="Cucamelon Trouser"/>
    <s v="Trousers"/>
    <s v="1208911010"/>
    <s v="1208911010251007"/>
    <s v="1208911010251007"/>
    <s v="Trousers Beige, 44"/>
    <s v="Women"/>
    <s v="2312"/>
    <s v="Trousers"/>
    <s v="07321739019761"/>
    <s v="IE"/>
    <x v="0"/>
    <s v="202501"/>
    <s v="cos&gt;COS Ladies&gt;Ladieswear&gt;Casual&gt;Trousers"/>
    <s v="Beige"/>
    <s v="HM_179"/>
    <s v="44"/>
    <s v="62046239"/>
    <s v="1"/>
    <s v="43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025"/>
    <n v="27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16426"/>
    <s v="OSSIE RELAX MOCK NECK SWEAT"/>
    <s v="Sweatshirt"/>
    <s v="1216426001"/>
    <s v="1216426001251001"/>
    <s v="1216426001251001"/>
    <s v="Sweatshirt Black, XS"/>
    <s v="Men"/>
    <s v="4517"/>
    <s v="Jersey"/>
    <s v="07321738588022"/>
    <s v="IE"/>
    <x v="0"/>
    <s v="202501"/>
    <s v="cos&gt;COS Men&gt;Menswear&gt;Casual&gt;Sweatshirt"/>
    <s v="Black"/>
    <s v="HM_186"/>
    <s v="X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640"/>
    <n v="48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2"/>
    <s v="1216426001251002"/>
    <s v="Sweatshirt Black, S"/>
    <s v="Men"/>
    <s v="4517"/>
    <s v="Jersey"/>
    <s v="07321738588039"/>
    <s v="IE"/>
    <x v="0"/>
    <s v="202501"/>
    <s v="cos&gt;COS Men&gt;Menswear&gt;Casual&gt;Sweatshirt"/>
    <s v="Black"/>
    <s v="HM_18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475"/>
    <n v="45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3"/>
    <s v="1216426001251003"/>
    <s v="Sweatshirt Black, M"/>
    <s v="Men"/>
    <s v="4517"/>
    <s v="Jersey"/>
    <s v="07321738588053"/>
    <s v="IE"/>
    <x v="0"/>
    <s v="202501"/>
    <s v="cos&gt;COS Men&gt;Menswear&gt;Casual&gt;Sweatshirt"/>
    <s v="Black"/>
    <s v="HM_186"/>
    <s v="M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5"/>
    <s v="1216426001251005"/>
    <s v="Sweatshirt Black, XL"/>
    <s v="Men"/>
    <s v="4517"/>
    <s v="Jersey"/>
    <s v="07321738588107"/>
    <s v="IE"/>
    <x v="0"/>
    <s v="202501"/>
    <s v="cos&gt;COS Men&gt;Menswear&gt;Casual&gt;Sweatshirt"/>
    <s v="Black"/>
    <s v="HM_186"/>
    <s v="XL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694"/>
    <s v="TVP E Labsky t-shirt SLM"/>
    <s v="T-shirt"/>
    <s v="1216694001"/>
    <s v="1216694001251002"/>
    <s v="1216694001251002"/>
    <s v="Top Black, XS"/>
    <s v="Women"/>
    <s v="2316"/>
    <s v="Heavyknit"/>
    <s v="07321739284510"/>
    <s v="IE"/>
    <x v="0"/>
    <s v="202501"/>
    <s v="cos&gt;COS Ladies&gt;Ladieswear&gt;Casual&gt;T-shirt"/>
    <s v="Black"/>
    <s v="HM_176"/>
    <s v="XS"/>
    <s v="61101190"/>
    <s v="1"/>
    <s v="10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6985"/>
    <n v="12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3"/>
    <s v="1216694001251003"/>
    <s v="Top Black, S"/>
    <s v="Women"/>
    <s v="2316"/>
    <s v="Heavyknit"/>
    <s v="07321739284527"/>
    <s v="IE"/>
    <x v="0"/>
    <s v="202501"/>
    <s v="cos&gt;COS Ladies&gt;Ladieswear&gt;Casual&gt;T-shirt"/>
    <s v="Black"/>
    <s v="HM_176"/>
    <s v="S"/>
    <s v="61101190"/>
    <s v="1"/>
    <s v="11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865"/>
    <n v="143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4"/>
    <s v="1216694001251004"/>
    <s v="Top Black, M"/>
    <s v="Women"/>
    <s v="2316"/>
    <s v="Heavyknit"/>
    <s v="07321739284534"/>
    <s v="IE"/>
    <x v="0"/>
    <s v="202501"/>
    <s v="cos&gt;COS Ladies&gt;Ladieswear&gt;Casual&gt;T-shirt"/>
    <s v="Black"/>
    <s v="HM_176"/>
    <s v="M"/>
    <s v="61101190"/>
    <s v="1"/>
    <s v="12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5885"/>
    <n v="10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5"/>
    <s v="1216694001251005"/>
    <s v="Top Black, L"/>
    <s v="Women"/>
    <s v="2316"/>
    <s v="Heavyknit"/>
    <s v="07321739284541"/>
    <s v="IE"/>
    <x v="0"/>
    <s v="202501"/>
    <s v="cos&gt;COS Ladies&gt;Ladieswear&gt;Casual&gt;T-shirt"/>
    <s v="Black"/>
    <s v="HM_176"/>
    <s v="L"/>
    <s v="61101190"/>
    <s v="1"/>
    <s v="13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7664"/>
    <s v="MANTON 2 SWIMSHORT"/>
    <s v="Swim shorts"/>
    <s v="1217664001"/>
    <s v="1217664001251002"/>
    <s v="1217664001251002"/>
    <s v="Swimwear bottom Black, S"/>
    <s v="Men"/>
    <s v="4820"/>
    <s v="Swimwear"/>
    <s v="07321739780166"/>
    <s v="IE"/>
    <x v="0"/>
    <s v="202501"/>
    <s v="cos&gt;COS Men&gt;Menswear&gt;Accessories&gt;Swim shorts"/>
    <s v="Black"/>
    <s v="HM_191"/>
    <s v="S"/>
    <s v="62046390"/>
    <s v="1"/>
    <s v="215"/>
    <s v="G"/>
    <s v="Polyamide"/>
    <s v="100,0"/>
    <s v=""/>
    <s v=""/>
    <s v=""/>
    <s v=""/>
    <s v=""/>
    <s v=""/>
    <s v=""/>
    <s v=""/>
    <s v="Solid"/>
    <s v="CN"/>
    <s v="GB"/>
    <n v="45"/>
    <s v="GBP"/>
    <s v="Southall"/>
    <n v="90"/>
    <n v="2"/>
    <s v="https://public.assets.hmgroup.com/assets/001/90/a3/90a3a6740841125a0caa29bcada42f847b8ed319_xxl-1.jpg"/>
    <s v="https://public.assets.hmgroup.com/assets/001/2d/e1/2de1a26c5c2ff42b7fa9b5110bd61b4998c0007c_xxl-1.jpg"/>
    <s v="https://public.assets.hmgroup.com/assets/001/87/01/8701963420d0d1c2687c9ae4614d96cdfbf13d09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polyamide 100.0. 001lining : 001polyester 100.0."/>
  </r>
  <r>
    <s v="cos"/>
    <s v="221494"/>
    <s v="Sweetcorn Tie Waistcoat"/>
    <s v="Waistcoat"/>
    <s v="1221494003"/>
    <s v="1221494003251006"/>
    <s v="1221494003251006"/>
    <s v="Tailored Waistcoat Blue, 42"/>
    <s v="Women"/>
    <s v="2311"/>
    <s v="Dressed"/>
    <s v="07321739522278"/>
    <s v="IE"/>
    <x v="0"/>
    <s v="202501"/>
    <s v="cos&gt;COS Ladies&gt;Ladieswear&gt;Casual&gt;Waistcoat"/>
    <s v="Blue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7650"/>
    <n v="90"/>
    <s v="https://media.cos.com/assets/001/22/61/22612ec2ed6d52680c65303d8c49956679423b6c_xxl-1.jpg"/>
    <s v="https://media.cos.com/assets/001/18/1d/181da3aadc6a53caccf8a001f1d5a8bf0c0e1758_xxl-1.jpg"/>
    <s v="https://media.cos.com/assets/001/c9/ba/c9baaf8f44e4ef730cf533d39817d819178a8ba8_xxl-1.jpg"/>
    <s v="https://media.cos.com/assets/001/18/1d/181da3aadc6a53caccf8a001f1d5a8bf0c0e1758_xxl-1.jpg"/>
    <s v="https://media.cos.com/assets/001/22/61/22612ec2ed6d52680c65303d8c49956679423b6c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6"/>
    <s v="1221494004251006"/>
    <s v="Tailored Waistcoat Pink, 42"/>
    <s v="Women"/>
    <s v="2311"/>
    <s v="Dressed"/>
    <s v="07321739832759"/>
    <s v="IE"/>
    <x v="0"/>
    <s v="202501"/>
    <s v="cos&gt;COS Ladies&gt;Ladieswear&gt;Casual&gt;Waistcoat"/>
    <s v="Pink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955"/>
    <n v="23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7"/>
    <s v="1221494004251007"/>
    <s v="Tailored Waistcoat Pink, 44"/>
    <s v="Women"/>
    <s v="2311"/>
    <s v="Dressed"/>
    <s v="07321739832766"/>
    <s v="IE"/>
    <x v="0"/>
    <s v="202501"/>
    <s v="cos&gt;COS Ladies&gt;Ladieswear&gt;Casual&gt;Waistcoat"/>
    <s v="Pink"/>
    <s v="HM_175"/>
    <s v="44"/>
    <s v="62114390"/>
    <s v="1"/>
    <s v="300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870"/>
    <n v="22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948"/>
    <s v="TVP E Kettle Vest SLM"/>
    <s v="Top"/>
    <s v="1221948003"/>
    <s v="1221948003251002"/>
    <s v="1221948003251002"/>
    <s v="Vest top Black, XS"/>
    <s v="Women"/>
    <s v="2316"/>
    <s v="Heavyknit"/>
    <s v="07300230647970"/>
    <s v="IE"/>
    <x v="0"/>
    <s v="202501"/>
    <s v="cos&gt;COS Ladies&gt;Ladieswear&gt;Casual&gt;Top"/>
    <s v="Black"/>
    <s v="HM_176"/>
    <s v="XS"/>
    <s v="61103099"/>
    <s v="1"/>
    <s v="215"/>
    <s v="G"/>
    <s v="Viscose"/>
    <s v="65,0"/>
    <s v="Polyamide"/>
    <s v="35,0"/>
    <s v=""/>
    <s v=""/>
    <s v=""/>
    <s v=""/>
    <s v=""/>
    <s v=""/>
    <s v="Solid"/>
    <s v="CN"/>
    <s v="GB"/>
    <n v="45"/>
    <s v="GBP"/>
    <s v="Southall"/>
    <n v="2430"/>
    <n v="54"/>
    <s v="https://public.assets.hmgroup.com/assets/001/08/81/08810885b33499db8c36bb7b746c255bcd42b6e4_xxl-1.jpg"/>
    <s v="https://public.assets.hmgroup.com/assets/001/96/0a/960a01f0d9d8985da3317de1d64902ca61c5afa2_xxl-1.jpg"/>
    <s v="https://public.assets.hmgroup.com/assets/001/96/0a/960a01f0d9d8985da3317de1d64902ca61c5afa2_xxl-1.jpg"/>
    <s v="https://media.cos.com/assets/001/29/2b/292bcc84d27c916757fa321594aa54f616228599_xxl-1.jpg"/>
    <s v="https://media.cos.com/assets/001/2d/58/2d585e6b32de580e8310dd6d99ec79fb15fadcaa_xxl-1.jpg"/>
    <s v="https://media.cos.com/assets/001/f0/f8/f0f84cafd6d3cc5ddffc66fa4a716542c49a9cc8_xxl-1.jpg"/>
    <s v=""/>
    <s v=""/>
    <s v=""/>
    <s v=""/>
    <s v="Machine wash at 40°"/>
    <s v="Dry clean"/>
    <s v="Line dry"/>
    <s v="Low iron"/>
    <s v="Only non-chlorine bleach when needed"/>
    <b v="0"/>
    <s v=" 001shell : 001viscose 65.0, 001polyamide 35.0."/>
  </r>
  <r>
    <s v="cos"/>
    <s v="222151"/>
    <s v="LORIS LINEN RELAX T-SHIRT"/>
    <s v="T-shirt"/>
    <s v="1222151006"/>
    <s v="1222151006251002"/>
    <s v="1222151006251002"/>
    <s v="T-shirt White, S"/>
    <s v="Men"/>
    <s v="4517"/>
    <s v="Jersey"/>
    <s v="07300231236067"/>
    <s v="IE"/>
    <x v="0"/>
    <s v="202501"/>
    <s v="cos&gt;COS Men&gt;Menswear&gt;Casual&gt;T-shirt"/>
    <s v="White"/>
    <s v="HM_186"/>
    <s v="S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805"/>
    <n v="23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3"/>
    <s v="1222151006251003"/>
    <s v="T-shirt White, M"/>
    <s v="Men"/>
    <s v="4517"/>
    <s v="Jersey"/>
    <s v="07300231236074"/>
    <s v="IE"/>
    <x v="0"/>
    <s v="202501"/>
    <s v="cos&gt;COS Men&gt;Menswear&gt;Casual&gt;T-shirt"/>
    <s v="White"/>
    <s v="HM_186"/>
    <s v="M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2415"/>
    <n v="69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4"/>
    <s v="1222151006251004"/>
    <s v="T-shirt White, L"/>
    <s v="Men"/>
    <s v="4517"/>
    <s v="Jersey"/>
    <s v="07300231236081"/>
    <s v="IE"/>
    <x v="0"/>
    <s v="202501"/>
    <s v="cos&gt;COS Men&gt;Menswear&gt;Casual&gt;T-shirt"/>
    <s v="White"/>
    <s v="HM_186"/>
    <s v="L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470"/>
    <n v="42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5"/>
    <s v="1222151006251005"/>
    <s v="T-shirt White, XL"/>
    <s v="Men"/>
    <s v="4517"/>
    <s v="Jersey"/>
    <s v="07300231236098"/>
    <s v="IE"/>
    <x v="0"/>
    <s v="202501"/>
    <s v="cos&gt;COS Men&gt;Menswear&gt;Casual&gt;T-shirt"/>
    <s v="White"/>
    <s v="HM_186"/>
    <s v="XL"/>
    <s v="61091000"/>
    <s v="1"/>
    <s v="25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050"/>
    <n v="30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524"/>
    <s v="Pillar Denim Shorts"/>
    <s v="Shorts"/>
    <s v="1222524002"/>
    <s v="1222524002251001"/>
    <s v="1222524002251001"/>
    <s v="Shorts Blue, 24"/>
    <s v="Women"/>
    <s v="2318"/>
    <s v="Denim"/>
    <s v="07300231079435"/>
    <s v="IE"/>
    <x v="0"/>
    <s v="202501"/>
    <s v="cos&gt;COS Ladies&gt;Ladieswear&gt;Casual&gt;Shorts"/>
    <s v="Blue"/>
    <s v="HM_183"/>
    <s v="24"/>
    <s v="62034290"/>
    <s v="1"/>
    <s v="352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815"/>
    <n v="33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2"/>
    <s v="1222524002251002"/>
    <s v="Shorts Blue, 25"/>
    <s v="Women"/>
    <s v="2318"/>
    <s v="Denim"/>
    <s v="07300231079442"/>
    <s v="IE"/>
    <x v="0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630"/>
    <n v="66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3"/>
    <s v="1222524002251003"/>
    <s v="Shorts Blue, 26"/>
    <s v="Women"/>
    <s v="2318"/>
    <s v="Denim"/>
    <s v="07300231079459"/>
    <s v="IE"/>
    <x v="0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4"/>
    <s v="1222524002251004"/>
    <s v="Shorts Blue, 27"/>
    <s v="Women"/>
    <s v="2318"/>
    <s v="Denim"/>
    <s v="07300231079466"/>
    <s v="IE"/>
    <x v="0"/>
    <s v="202501"/>
    <s v="cos&gt;COS Ladies&gt;Ladieswear&gt;Casual&gt;Shorts"/>
    <s v="Blue"/>
    <s v="HM_183"/>
    <s v="27"/>
    <s v="62034290"/>
    <s v="1"/>
    <s v="4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5"/>
    <s v="1222524002251005"/>
    <s v="Shorts Blue, 28"/>
    <s v="Women"/>
    <s v="2318"/>
    <s v="Denim"/>
    <s v="07300231079473"/>
    <s v="IE"/>
    <x v="0"/>
    <s v="202501"/>
    <s v="cos&gt;COS Ladies&gt;Ladieswear&gt;Casual&gt;Shorts"/>
    <s v="Blue"/>
    <s v="HM_183"/>
    <s v="28"/>
    <s v="62034290"/>
    <s v="1"/>
    <s v="416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355"/>
    <n v="6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6"/>
    <s v="1222524002251006"/>
    <s v="Shorts Blue, 29"/>
    <s v="Women"/>
    <s v="2318"/>
    <s v="Denim"/>
    <s v="07300231079480"/>
    <s v="IE"/>
    <x v="0"/>
    <s v="202501"/>
    <s v="cos&gt;COS Ladies&gt;Ladieswear&gt;Casual&gt;Shorts"/>
    <s v="Blue"/>
    <s v="HM_183"/>
    <s v="29"/>
    <s v="62034290"/>
    <s v="1"/>
    <s v="43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595"/>
    <n v="29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7"/>
    <s v="1222524002251007"/>
    <s v="Shorts Blue, 30"/>
    <s v="Women"/>
    <s v="2318"/>
    <s v="Denim"/>
    <s v="07300231079497"/>
    <s v="IE"/>
    <x v="0"/>
    <s v="202501"/>
    <s v="cos&gt;COS Ladies&gt;Ladieswear&gt;Casual&gt;Shorts"/>
    <s v="Blue"/>
    <s v="HM_183"/>
    <s v="30"/>
    <s v="62034290"/>
    <s v="1"/>
    <s v="45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705"/>
    <n v="3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8"/>
    <s v="1222524002251008"/>
    <s v="Shorts Blue, 31"/>
    <s v="Women"/>
    <s v="2318"/>
    <s v="Denim"/>
    <s v="07300231079503"/>
    <s v="IE"/>
    <x v="0"/>
    <s v="202501"/>
    <s v="cos&gt;COS Ladies&gt;Ladieswear&gt;Casual&gt;Shorts"/>
    <s v="Blue"/>
    <s v="HM_183"/>
    <s v="31"/>
    <s v="62034290"/>
    <s v="1"/>
    <s v="47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9"/>
    <s v="1222524002251009"/>
    <s v="Shorts Blue, 32"/>
    <s v="Women"/>
    <s v="2318"/>
    <s v="Denim"/>
    <s v="07300231081315"/>
    <s v="IE"/>
    <x v="0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3"/>
    <s v="1222524003251001"/>
    <s v="1222524003251001"/>
    <s v="Shorts Blue, 24"/>
    <s v="Women"/>
    <s v="2318"/>
    <s v="Denim"/>
    <s v="07300231079374"/>
    <s v="IE"/>
    <x v="0"/>
    <s v="202501"/>
    <s v="cos&gt;COS Ladies&gt;Ladieswear&gt;Casual&gt;Shorts"/>
    <s v="Blue"/>
    <s v="HM_183"/>
    <s v="24"/>
    <s v="62034290"/>
    <s v="1"/>
    <s v="3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2"/>
    <s v="1222524003251002"/>
    <s v="Shorts Blue, 25"/>
    <s v="Women"/>
    <s v="2318"/>
    <s v="Denim"/>
    <s v="07300231079381"/>
    <s v="IE"/>
    <x v="0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320"/>
    <n v="24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3"/>
    <s v="1222524003251003"/>
    <s v="Shorts Blue, 26"/>
    <s v="Women"/>
    <s v="2318"/>
    <s v="Denim"/>
    <s v="07300231079398"/>
    <s v="IE"/>
    <x v="0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55"/>
    <n v="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9"/>
    <s v="1222524003251009"/>
    <s v="Shorts Blue, 32"/>
    <s v="Women"/>
    <s v="2318"/>
    <s v="Denim"/>
    <s v="07300231081254"/>
    <s v="IE"/>
    <x v="0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155"/>
    <n v="2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3518"/>
    <s v="Candlenut2 Cotton Culotte"/>
    <s v="Trousers"/>
    <s v="1223518006"/>
    <s v="1223518006251002"/>
    <s v="1223518006251002"/>
    <s v="Trousers Green, 34"/>
    <s v="Women"/>
    <s v="2312"/>
    <s v="Trousers"/>
    <s v="07321739286323"/>
    <s v="IE"/>
    <x v="0"/>
    <s v="202501"/>
    <s v="cos&gt;COS Ladies&gt;Ladieswear&gt;Casual&gt;Trousers"/>
    <s v="Green"/>
    <s v="HM_179"/>
    <s v="34"/>
    <s v="62046239"/>
    <s v="1"/>
    <s v="30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3125"/>
    <n v="175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3"/>
    <s v="1223518006251003"/>
    <s v="Trousers Green, 36"/>
    <s v="Women"/>
    <s v="2312"/>
    <s v="Trousers"/>
    <s v="07321739286347"/>
    <s v="IE"/>
    <x v="0"/>
    <s v="202501"/>
    <s v="cos&gt;COS Ladies&gt;Ladieswear&gt;Casual&gt;Trousers"/>
    <s v="Green"/>
    <s v="HM_179"/>
    <s v="36"/>
    <s v="62046239"/>
    <s v="1"/>
    <s v="31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675"/>
    <n v="169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4"/>
    <s v="1223518006251004"/>
    <s v="Trousers Green, 38"/>
    <s v="Women"/>
    <s v="2312"/>
    <s v="Trousers"/>
    <s v="07321739286361"/>
    <s v="IE"/>
    <x v="0"/>
    <s v="202501"/>
    <s v="cos&gt;COS Ladies&gt;Ladieswear&gt;Casual&gt;Trousers"/>
    <s v="Green"/>
    <s v="HM_179"/>
    <s v="38"/>
    <s v="62046239"/>
    <s v="1"/>
    <s v="32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000"/>
    <n v="160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5"/>
    <s v="1223518006251005"/>
    <s v="Trousers Green, 40"/>
    <s v="Women"/>
    <s v="2312"/>
    <s v="Trousers"/>
    <s v="07321739286378"/>
    <s v="IE"/>
    <x v="0"/>
    <s v="202501"/>
    <s v="cos&gt;COS Ladies&gt;Ladieswear&gt;Casual&gt;Trousers"/>
    <s v="Green"/>
    <s v="HM_179"/>
    <s v="40"/>
    <s v="62046239"/>
    <s v="1"/>
    <s v="32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8550"/>
    <n v="114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6"/>
    <s v="1223518006251006"/>
    <s v="Trousers Green, 42"/>
    <s v="Women"/>
    <s v="2312"/>
    <s v="Trousers"/>
    <s v="07321739286385"/>
    <s v="IE"/>
    <x v="0"/>
    <s v="202501"/>
    <s v="cos&gt;COS Ladies&gt;Ladieswear&gt;Casual&gt;Trousers"/>
    <s v="Green"/>
    <s v="HM_179"/>
    <s v="42"/>
    <s v="62046239"/>
    <s v="1"/>
    <s v="31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4650"/>
    <n v="62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7"/>
    <s v="1223518006251007"/>
    <s v="Trousers Green, 44"/>
    <s v="Women"/>
    <s v="2312"/>
    <s v="Trousers"/>
    <s v="07321739286392"/>
    <s v="IE"/>
    <x v="0"/>
    <s v="202501"/>
    <s v="cos&gt;COS Ladies&gt;Ladieswear&gt;Casual&gt;Trousers"/>
    <s v="Green"/>
    <s v="HM_179"/>
    <s v="44"/>
    <s v="62046239"/>
    <s v="1"/>
    <s v="34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825"/>
    <n v="51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31251"/>
    <s v="SEMLA SHELL BEAD BRACELET"/>
    <s v="Bracelet"/>
    <s v="1231251003"/>
    <s v="1231251003251004"/>
    <s v="1231251003251004"/>
    <s v="Bracelet Orange, XS/S"/>
    <s v="Men"/>
    <s v="4811"/>
    <s v="Jewell Inactive from s.5"/>
    <s v="07300231472915"/>
    <s v="IE"/>
    <x v="0"/>
    <s v="202501"/>
    <s v="cos&gt;COS Men&gt;Menswear&gt;Accessories&gt;Bracelet"/>
    <s v="Orange"/>
    <s v="HM_012"/>
    <s v="XS/S"/>
    <s v="71179000"/>
    <s v="1"/>
    <s v="10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720"/>
    <n v="24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1251"/>
    <s v="SEMLA SHELL BEAD BRACELET"/>
    <s v="Bracelet"/>
    <s v="1231251003"/>
    <s v="1231251003251008"/>
    <s v="1231251003251008"/>
    <s v="Bracelet Orange, M/L"/>
    <s v="Men"/>
    <s v="4811"/>
    <s v="Jewell Inactive from s.5"/>
    <s v="07300231472922"/>
    <s v="IE"/>
    <x v="0"/>
    <s v="202501"/>
    <s v="cos&gt;COS Men&gt;Menswear&gt;Accessories&gt;Bracelet"/>
    <s v="Orange"/>
    <s v="HM_012"/>
    <s v="M/L"/>
    <s v="71179000"/>
    <s v="1"/>
    <s v="15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180"/>
    <n v="6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3117"/>
    <s v="ALBUS 2 LONG BOXER 3 PK"/>
    <s v="Briefs"/>
    <s v="1233117003"/>
    <s v="1233117003252003"/>
    <s v="1233117003252003"/>
    <s v="Underwear bottom Blue, M"/>
    <s v="Men"/>
    <s v="4816"/>
    <s v="Underwear"/>
    <s v="07300234151794"/>
    <s v="IE"/>
    <x v="1"/>
    <s v="202502"/>
    <s v="cos&gt;COS Men&gt;Menswear&gt;Accessories&gt;Briefs"/>
    <s v="Blue"/>
    <s v="HM_140"/>
    <s v="M"/>
    <s v="62071100"/>
    <s v="3"/>
    <s v="240"/>
    <s v="G"/>
    <s v="Cotton"/>
    <s v="95,0"/>
    <s v="Elastane"/>
    <s v="5,0"/>
    <s v=""/>
    <s v=""/>
    <s v=""/>
    <s v=""/>
    <s v=""/>
    <s v=""/>
    <s v="Solid"/>
    <s v="BD"/>
    <s v="GB"/>
    <n v="19"/>
    <s v="GBP"/>
    <s v="Southall"/>
    <n v="114"/>
    <n v="6"/>
    <s v="https://media.cos.com/assets/001/3b/57/3b5703ce6a152c6dc66c9f6eed428f7c617badd8_xxl-1.jpg"/>
    <s v=""/>
    <s v=""/>
    <s v=""/>
    <s v=""/>
    <s v=""/>
    <s v=""/>
    <s v=""/>
    <s v=""/>
    <s v=""/>
    <m/>
    <m/>
    <m/>
    <m/>
    <m/>
    <b v="0"/>
    <s v=" 001shell : 001cotton 95.0, 001elastane 5.0."/>
  </r>
  <r>
    <s v="cos"/>
    <s v="233176"/>
    <s v="LUPIN JERSEY CREPE RELAX TANK"/>
    <s v="T-shirt"/>
    <s v="1233176004"/>
    <s v="1233176004252001"/>
    <s v="1233176004252001"/>
    <s v="Vest top Blue, XS"/>
    <s v="Men"/>
    <s v="4517"/>
    <s v="Jersey"/>
    <s v="07300232537361"/>
    <s v="IE"/>
    <x v="1"/>
    <s v="202502"/>
    <s v="cos&gt;COS Men&gt;Menswear&gt;Casual&gt;T-shirt"/>
    <s v="Blue"/>
    <s v="HM_186"/>
    <s v="XS"/>
    <s v="61091000"/>
    <s v="1"/>
    <s v="200"/>
    <s v="G"/>
    <s v="Cotton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59/b4/59b4de1801344bf27340489b85e6236dc44ee911_xxl-1.jpg"/>
    <s v="https://media.cos.com/assets/001/ce/54/ce54994342d3c9382a66a9f49a4282690f51f23c_xxl-1.jpg"/>
    <s v="https://media.cos.com/assets/001/ce/54/ce54994342d3c9382a66a9f49a4282690f51f23c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cotton 100.0."/>
  </r>
  <r>
    <s v="cos"/>
    <s v="236533"/>
    <s v="Wheat Denim Trousers"/>
    <s v="Jeans"/>
    <s v="1236533004"/>
    <s v="1236533004252005"/>
    <s v="1236533004252005"/>
    <s v="Trousers Grey, 40"/>
    <s v="Women"/>
    <s v="2318"/>
    <s v="Denim"/>
    <s v="07300231981073"/>
    <s v="IE"/>
    <x v="1"/>
    <s v="202502"/>
    <s v="cos&gt;COS Ladies&gt;Ladieswear&gt;Casual&gt;Jeans"/>
    <s v="Grey"/>
    <s v="HM_179"/>
    <s v="40"/>
    <s v="62034231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6533"/>
    <s v="Wheat Denim Trousers"/>
    <s v="Jeans"/>
    <s v="1236533004"/>
    <s v="1236533004252006"/>
    <s v="1236533004252006"/>
    <s v="Trousers Grey, 42"/>
    <s v="Women"/>
    <s v="2318"/>
    <s v="Denim"/>
    <s v="07300231981080"/>
    <s v="IE"/>
    <x v="1"/>
    <s v="202502"/>
    <s v="cos&gt;COS Ladies&gt;Ladieswear&gt;Casual&gt;Jeans"/>
    <s v="Grey"/>
    <s v="HM_179"/>
    <s v="42"/>
    <s v="62034231"/>
    <s v="1"/>
    <s v="6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8716"/>
    <s v="Castanets Barrel Denim"/>
    <s v="Jeans"/>
    <s v="1238716006"/>
    <s v="1238716006252007"/>
    <s v="1238716006252007"/>
    <s v="Jeans Blue, 30"/>
    <s v="Women"/>
    <s v="2318"/>
    <s v="Denim"/>
    <s v="07300233533560"/>
    <s v="IE"/>
    <x v="1"/>
    <s v="202502"/>
    <s v="cos&gt;COS Ladies&gt;Ladieswear&gt;Casual&gt;Jeans"/>
    <s v="Blue"/>
    <s v="HM_183"/>
    <s v="30"/>
    <s v="62034231"/>
    <s v="1"/>
    <s v="870"/>
    <s v="G"/>
    <s v=""/>
    <s v="100,0"/>
    <s v=""/>
    <s v=""/>
    <s v=""/>
    <s v=""/>
    <s v=""/>
    <s v=""/>
    <s v=""/>
    <s v=""/>
    <s v="Solid"/>
    <s v="TR"/>
    <s v="GB"/>
    <n v="119"/>
    <s v="GBP"/>
    <s v="Southall"/>
    <n v="238"/>
    <n v="2"/>
    <s v="https://media.cos.com/assets/001/72/06/7206144bce2a06794e348c932b64f4b1d8aa601e_xxl-1.jpg"/>
    <s v="https://media.cos.com/assets/001/7c/11/7c11c3ed4a973b9a5ac3e0de538d55294213b78f_xxl-1.jpg"/>
    <s v="https://media.cos.com/assets/001/7c/11/7c11c3ed4a973b9a5ac3e0de538d55294213b78f_xxl-1.jpg"/>
    <s v=""/>
    <s v=""/>
    <s v=""/>
    <s v=""/>
    <s v=""/>
    <s v=""/>
    <s v=""/>
    <s v="Machine wash at 40°"/>
    <s v="Dry clean"/>
    <s v="Line dry"/>
    <s v="Medium iron"/>
    <m/>
    <b v="0"/>
    <s v=" 001shell : 001cotton 100.0. 001pocketlining : 001polyester 65.0, 001cotton 35.0."/>
  </r>
  <r>
    <s v="cos"/>
    <s v="239336"/>
    <s v="Crosslab 1 Linen Top"/>
    <s v="Top"/>
    <s v="1239336003"/>
    <s v="1239336003251006"/>
    <s v="1239336003251006"/>
    <s v="Vest top Brown, 42"/>
    <s v="Women"/>
    <s v="2313"/>
    <s v="Blouses"/>
    <s v="07300230819797"/>
    <s v="IE"/>
    <x v="0"/>
    <s v="202501"/>
    <s v="cos&gt;COS Ladies&gt;Ladieswear&gt;Casual&gt;Top"/>
    <s v="Beige"/>
    <s v="HM_175"/>
    <s v="42"/>
    <s v="62069010"/>
    <s v="1"/>
    <s v="25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390"/>
    <n v="6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3"/>
    <s v="1239336003251007"/>
    <s v="1239336003251007"/>
    <s v="Vest top Brown, 44"/>
    <s v="Women"/>
    <s v="2313"/>
    <s v="Blouses"/>
    <s v="07300230819803"/>
    <s v="IE"/>
    <x v="0"/>
    <s v="202501"/>
    <s v="cos&gt;COS Ladies&gt;Ladieswear&gt;Casual&gt;Top"/>
    <s v="Beige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105"/>
    <n v="17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5"/>
    <s v="1239336005251007"/>
    <s v="1239336005251007"/>
    <s v="Vest top Black, 44"/>
    <s v="Women"/>
    <s v="2313"/>
    <s v="Blouses"/>
    <s v="07300230820854"/>
    <s v="IE"/>
    <x v="0"/>
    <s v="202501"/>
    <s v="cos&gt;COS Ladies&gt;Ladieswear&gt;Casual&gt;Top"/>
    <s v="Black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f0/a8/f0a89be19f93488ae001dc887fa950da2cb7cd2d_xxl-1.jpg"/>
    <s v="https://media.cos.com/assets/001/78/3e/783e22494e5f52e4e6bec1f6a33283cf8a5a2f6f_xxl-1.jpg"/>
    <s v="https://media.cos.com/assets/001/f0/a8/f0a89be19f93488ae001dc887fa950da2cb7cd2d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40129"/>
    <s v="Castanets Barrel Trouser"/>
    <s v="Trousers"/>
    <s v="1240129003"/>
    <s v="1240129003251007"/>
    <s v="1240129003251007"/>
    <s v="Trousers Black, 44"/>
    <s v="Women"/>
    <s v="2312"/>
    <s v="Trousers"/>
    <s v="07300230417030"/>
    <s v="IE"/>
    <x v="0"/>
    <s v="202501"/>
    <s v="cos&gt;COS Ladies&gt;Ladieswear&gt;Casual&gt;Trousers"/>
    <s v="Black"/>
    <s v="HM_179"/>
    <s v="44"/>
    <s v="62034235"/>
    <s v="1"/>
    <s v="5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14/67/14676cbf7a4035ae7c9e72ca886403866f761c09_xxl-1.jpg"/>
    <s v="https://media.cos.com/assets/001/5b/51/5b51a705b995bd8f3442cd51369b7fe6cba57440_xxl-1.jpg"/>
    <s v="https://media.cos.com/assets/001/14/67/14676cbf7a4035ae7c9e72ca886403866f761c0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43781"/>
    <s v="PATERNO CLASSIC WOOL CAP"/>
    <s v="Cap"/>
    <s v="1243781001"/>
    <s v="1243781001252001"/>
    <s v="1243781001252001"/>
    <s v="Cap Black, S/M"/>
    <s v="Men"/>
    <s v="4813"/>
    <s v="Outdoor Acc"/>
    <s v="07300232923089"/>
    <s v="IE"/>
    <x v="1"/>
    <s v="202502"/>
    <s v="cos&gt;COS Men&gt;Menswear&gt;Accessories&gt;Cap"/>
    <s v="Black"/>
    <s v="HM_203"/>
    <s v="S/M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225"/>
    <n v="5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3781"/>
    <s v="PATERNO CLASSIC WOOL CAP"/>
    <s v="Cap"/>
    <s v="1243781001"/>
    <s v="1243781001252002"/>
    <s v="1243781001252002"/>
    <s v="Cap Black, L/XL"/>
    <s v="Men"/>
    <s v="4813"/>
    <s v="Outdoor Acc"/>
    <s v="07300232923102"/>
    <s v="IE"/>
    <x v="1"/>
    <s v="202502"/>
    <s v="cos&gt;COS Men&gt;Menswear&gt;Accessories&gt;Cap"/>
    <s v="Black"/>
    <s v="HM_203"/>
    <s v="L/XL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135"/>
    <n v="3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4881"/>
    <s v="Celestite Dress TVP"/>
    <s v="Dress"/>
    <s v="1244881006"/>
    <s v="1244881006252007"/>
    <s v="1244881006252007"/>
    <s v="Dress Red, 44"/>
    <s v="Women"/>
    <s v="2315"/>
    <s v="Dresses"/>
    <s v="07300231696311"/>
    <s v="IE"/>
    <x v="1"/>
    <s v="202502"/>
    <s v="cos&gt;COS Ladies&gt;Ladieswear&gt;Casual&gt;Dress"/>
    <s v="Red"/>
    <s v="HM_175"/>
    <s v="44"/>
    <s v="62044200"/>
    <s v="1"/>
    <s v="200"/>
    <s v="G"/>
    <s v="Cotton"/>
    <s v="77,0"/>
    <s v="Polyamide"/>
    <s v="20,0"/>
    <s v="Elastane"/>
    <s v="3,0"/>
    <s v=""/>
    <s v=""/>
    <s v=""/>
    <s v=""/>
    <s v="Solid"/>
    <s v="TR"/>
    <s v="GB"/>
    <n v="95"/>
    <s v="GBP"/>
    <s v="Southall"/>
    <n v="95"/>
    <n v="1"/>
    <s v="https://media.cos.com/assets/001/67/e6/67e61d795e7d0bbee2695840a2aa1b3f16b5a2e5_xxl-1.jpg"/>
    <s v="https://media.cos.com/assets/001/e5/19/e51943a3abf095bca3f73312fa506715c15024c9_xxl-1.jpg"/>
    <s v="https://media.cos.com/assets/001/ff/a6/ffa66791ba864c2e0156d587a0a66d8f0c5782dc_xxl-1.jpg"/>
    <s v="https://media.cos.com/assets/001/e5/19/e51943a3abf095bca3f73312fa506715c15024c9_xxl-1.jpg"/>
    <s v=""/>
    <s v=""/>
    <s v=""/>
    <s v=""/>
    <s v=""/>
    <s v=""/>
    <m/>
    <m/>
    <m/>
    <m/>
    <m/>
    <b v="0"/>
    <s v=" 001shell : 001cotton 77.0, 001polyamide 20.0, 001elastane 3.0."/>
  </r>
  <r>
    <s v="cos"/>
    <s v="245086"/>
    <s v="Janne Tee (E)"/>
    <s v="T-shirt"/>
    <s v="1245086002"/>
    <s v="1245086002252003"/>
    <s v="1245086002252003"/>
    <s v="T-shirt Grey, S"/>
    <s v="Women"/>
    <s v="2317"/>
    <s v="Jersey"/>
    <s v="07300232178595"/>
    <s v="IE"/>
    <x v="1"/>
    <s v="202502"/>
    <s v="cos&gt;COS Ladies&gt;Ladieswear&gt;Casual&gt;T-shirt"/>
    <s v="Grey"/>
    <s v="HM_176"/>
    <s v="S"/>
    <s v="61102099"/>
    <s v="1"/>
    <s v="16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4"/>
    <s v="1245086002252004"/>
    <s v="T-shirt Grey, M"/>
    <s v="Women"/>
    <s v="2317"/>
    <s v="Jersey"/>
    <s v="07300232178601"/>
    <s v="IE"/>
    <x v="1"/>
    <s v="202502"/>
    <s v="cos&gt;COS Ladies&gt;Ladieswear&gt;Casual&gt;T-shirt"/>
    <s v="Grey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5"/>
    <s v="1245086002252005"/>
    <s v="T-shirt Grey, L"/>
    <s v="Women"/>
    <s v="2317"/>
    <s v="Jersey"/>
    <s v="07300232179516"/>
    <s v="IE"/>
    <x v="1"/>
    <s v="202502"/>
    <s v="cos&gt;COS Ladies&gt;Ladieswear&gt;Casual&gt;T-shirt"/>
    <s v="Grey"/>
    <s v="HM_176"/>
    <s v="L"/>
    <s v="61102099"/>
    <s v="1"/>
    <s v="23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175"/>
    <n v="5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3"/>
    <s v="1245086003252004"/>
    <s v="1245086003252004"/>
    <s v="T-shirt White, M"/>
    <s v="Women"/>
    <s v="2317"/>
    <s v="Jersey"/>
    <s v="07300232179547"/>
    <s v="IE"/>
    <x v="1"/>
    <s v="202502"/>
    <s v="cos&gt;COS Ladies&gt;Ladieswear&gt;Casual&gt;T-shirt"/>
    <s v="Beige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35"/>
    <n v="1"/>
    <s v="https://media.cos.com/assets/001/91/8f/918f8ce70999d39b551b48dea261fdbf7651d62a_xxl-1.jpg"/>
    <s v="https://media.cos.com/assets/001/46/21/4621411574c09251fa404a086fc61afce2e64388_xxl-1.jpg"/>
    <s v=""/>
    <s v=""/>
    <s v="https://media.cos.com/assets/001/ca/e1/cae1d29f8b5ef18b3f209ea5a2e11c96f694bcf9_xxl-1.jpg"/>
    <s v="https://media.cos.com/assets/001/46/21/4621411574c09251fa404a086fc61afce2e64388_xxl-1.jpg"/>
    <s v="https://media.cos.com/assets/001/d5/f4/d5f49fc59facd8e7fd5c5274843ed772922bde67_xxl-1.jpg"/>
    <s v="https://media.cos.com/assets/001/91/8f/918f8ce70999d39b551b48dea261fdbf7651d62a_xxl-1.jpg"/>
    <s v=""/>
    <s v=""/>
    <m/>
    <m/>
    <m/>
    <m/>
    <m/>
    <b v="0"/>
    <s v=" 001shell : 001cotton 100.0."/>
  </r>
  <r>
    <s v="cos"/>
    <s v="246040"/>
    <s v="NILE ZIP JERSEY TEE"/>
    <s v="T-shirt"/>
    <s v="1246040002"/>
    <s v="1246040002251002"/>
    <s v="1246040002251002"/>
    <s v="T-shirt Blue, S"/>
    <s v="Men"/>
    <s v="4517"/>
    <s v="Jersey"/>
    <s v="07300231148858"/>
    <s v="IE"/>
    <x v="0"/>
    <s v="202501"/>
    <s v="cos&gt;COS Men&gt;Menswear&gt;Casual&gt;T-shirt"/>
    <s v="Blue"/>
    <s v="HM_186"/>
    <s v="S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810"/>
    <n v="18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3"/>
    <s v="1246040002251003"/>
    <s v="T-shirt Blue, M"/>
    <s v="Men"/>
    <s v="4517"/>
    <s v="Jersey"/>
    <s v="07300231148865"/>
    <s v="IE"/>
    <x v="0"/>
    <s v="202501"/>
    <s v="cos&gt;COS Men&gt;Menswear&gt;Casual&gt;T-shirt"/>
    <s v="Blue"/>
    <s v="HM_186"/>
    <s v="M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890"/>
    <n v="42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4"/>
    <s v="1246040002251004"/>
    <s v="T-shirt Blue, L"/>
    <s v="Men"/>
    <s v="4517"/>
    <s v="Jersey"/>
    <s v="07300231148872"/>
    <s v="IE"/>
    <x v="0"/>
    <s v="202501"/>
    <s v="cos&gt;COS Men&gt;Menswear&gt;Casual&gt;T-shirt"/>
    <s v="Blue"/>
    <s v="HM_186"/>
    <s v="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035"/>
    <n v="23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5"/>
    <s v="1246040002251005"/>
    <s v="T-shirt Blue, XL"/>
    <s v="Men"/>
    <s v="4517"/>
    <s v="Jersey"/>
    <s v="07300231148889"/>
    <s v="IE"/>
    <x v="0"/>
    <s v="202501"/>
    <s v="cos&gt;COS Men&gt;Menswear&gt;Casual&gt;T-shirt"/>
    <s v="Blue"/>
    <s v="HM_186"/>
    <s v="X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900"/>
    <n v="20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3"/>
    <s v="1246040003251002"/>
    <s v="1246040003251002"/>
    <s v="T-shirt White, S"/>
    <s v="Men"/>
    <s v="4517"/>
    <s v="Jersey"/>
    <s v="07300231148575"/>
    <s v="IE"/>
    <x v="0"/>
    <s v="202501"/>
    <s v="cos&gt;COS Men&gt;Menswear&gt;Casual&gt;T-shirt"/>
    <s v="White"/>
    <s v="HM_186"/>
    <s v="S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3"/>
    <s v="1246040003251003"/>
    <s v="T-shirt White, M"/>
    <s v="Men"/>
    <s v="4517"/>
    <s v="Jersey"/>
    <s v="07300231148582"/>
    <s v="IE"/>
    <x v="0"/>
    <s v="202501"/>
    <s v="cos&gt;COS Men&gt;Menswear&gt;Casual&gt;T-shirt"/>
    <s v="White"/>
    <s v="HM_186"/>
    <s v="M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3150"/>
    <n v="70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4"/>
    <s v="1246040003251004"/>
    <s v="T-shirt White, L"/>
    <s v="Men"/>
    <s v="4517"/>
    <s v="Jersey"/>
    <s v="07300231148599"/>
    <s v="IE"/>
    <x v="0"/>
    <s v="202501"/>
    <s v="cos&gt;COS Men&gt;Menswear&gt;Casual&gt;T-shirt"/>
    <s v="White"/>
    <s v="HM_186"/>
    <s v="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2115"/>
    <n v="4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5"/>
    <s v="1246040003251005"/>
    <s v="T-shirt White, XL"/>
    <s v="Men"/>
    <s v="4517"/>
    <s v="Jersey"/>
    <s v="07300231148605"/>
    <s v="IE"/>
    <x v="0"/>
    <s v="202501"/>
    <s v="cos&gt;COS Men&gt;Menswear&gt;Casual&gt;T-shirt"/>
    <s v="White"/>
    <s v="HM_186"/>
    <s v="X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532"/>
    <s v="Jumpjoy Jumpsuit 2"/>
    <s v="Jumpsuit"/>
    <s v="1246532003"/>
    <s v="1246532003251007"/>
    <s v="1246532003251007"/>
    <s v="Jumpsuit/Playsuit Orange, 44"/>
    <s v="Women"/>
    <s v="2312"/>
    <s v="Trousers"/>
    <s v="07300230202001"/>
    <s v="IE"/>
    <x v="0"/>
    <s v="202501"/>
    <s v="cos&gt;COS Ladies&gt;Ladieswear&gt;Casual&gt;Jumpsuit"/>
    <s v="Orange"/>
    <s v="HM_175"/>
    <s v="44"/>
    <s v="62114290"/>
    <s v="1"/>
    <s v="50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950"/>
    <n v="10"/>
    <s v="https://media.cos.com/assets/001/88/cd/88cdf9dc0de3e3ac02bfd7c543a0cb05c1cbbea4_xxl-1.jpg"/>
    <s v="https://media.cos.com/assets/001/53/63/5363e10a41b95d66cc3eea305cb7bcb01123f80e_xxl-1.jpg"/>
    <s v="https://media.cos.com/assets/001/53/63/5363e10a41b95d66cc3eea305cb7bcb01123f80e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47812"/>
    <s v="Sabina LS Top (E)"/>
    <s v="Top"/>
    <s v="1247812003"/>
    <s v="1247812003251003"/>
    <s v="1247812003251003"/>
    <s v="Top White, S"/>
    <s v="Women"/>
    <s v="2317"/>
    <s v="Jersey"/>
    <s v="07300230066122"/>
    <s v="IE"/>
    <x v="0"/>
    <s v="202501"/>
    <s v="cos&gt;COS Ladies&gt;Ladieswear&gt;Casual&gt;Top"/>
    <s v="White"/>
    <s v="HM_176"/>
    <s v="S"/>
    <s v="61102099"/>
    <s v="1"/>
    <s v="3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720"/>
    <n v="16"/>
    <s v="https://media.cos.com/assets/001/87/37/87375e68a80db0c0f35e69dba89bf577eb5c94fe_xxl-1.jpg"/>
    <s v="https://media.cos.com/assets/001/9a/5e/9a5ee51994f1654b49d65f9423fe83d2d23d902f_xxl-1.jpg"/>
    <s v="https://media.cos.com/assets/001/87/37/87375e68a80db0c0f35e69dba89bf577eb5c94fe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7812"/>
    <s v="Sabina LS Top (E)"/>
    <s v="Top"/>
    <s v="1247812004"/>
    <s v="1247812004251002"/>
    <s v="1247812004251002"/>
    <s v="Top Blue, XS"/>
    <s v="Women"/>
    <s v="2317"/>
    <s v="Jersey"/>
    <s v="07300230065187"/>
    <s v="IE"/>
    <x v="0"/>
    <s v="202501"/>
    <s v="cos&gt;COS Ladies&gt;Ladieswear&gt;Casual&gt;Top"/>
    <s v="Blue"/>
    <s v="HM_176"/>
    <s v="XS"/>
    <s v="61102099"/>
    <s v="1"/>
    <s v="4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1260"/>
    <n v="28"/>
    <s v="https://media.cos.com/assets/001/26/57/26576a371e3cb23de7aedca8fa5b3c62ebbc39ed_xxl-1.jpg"/>
    <s v="https://media.cos.com/assets/001/c5/46/c54608bc7efaac17e94770822b065754469ead7a_xxl-1.jpg"/>
    <s v="https://media.cos.com/assets/001/26/57/26576a371e3cb23de7aedca8fa5b3c62ebbc39ed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8297"/>
    <s v="E Dorado2 Dress (DS)"/>
    <s v="Dress"/>
    <s v="1248297001"/>
    <s v="1248297001251002"/>
    <s v="1248297001251002"/>
    <s v="Dress Black, XS"/>
    <s v="Women"/>
    <s v="2316"/>
    <s v="Heavyknit"/>
    <s v="07300230609640"/>
    <s v="IE"/>
    <x v="0"/>
    <s v="202501"/>
    <s v="cos&gt;COS Ladies&gt;Ladieswear&gt;Casual&gt;Dress"/>
    <s v="Black"/>
    <s v="HM_176"/>
    <s v="XS"/>
    <s v="6104410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890"/>
    <n v="3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3"/>
    <s v="1248297001251003"/>
    <s v="Dress Black, S"/>
    <s v="Women"/>
    <s v="2316"/>
    <s v="Heavyknit"/>
    <s v="07300230609657"/>
    <s v="IE"/>
    <x v="0"/>
    <s v="202501"/>
    <s v="cos&gt;COS Ladies&gt;Ladieswear&gt;Casual&gt;Dress"/>
    <s v="Black"/>
    <s v="HM_176"/>
    <s v="S"/>
    <s v="61044100"/>
    <s v="1"/>
    <s v="4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4590"/>
    <n v="5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5"/>
    <s v="1248297001251005"/>
    <s v="Dress Black, L"/>
    <s v="Women"/>
    <s v="2316"/>
    <s v="Heavyknit"/>
    <s v="07300230609671"/>
    <s v="IE"/>
    <x v="0"/>
    <s v="202501"/>
    <s v="cos&gt;COS Ladies&gt;Ladieswear&gt;Casual&gt;Dress"/>
    <s v="Black"/>
    <s v="HM_176"/>
    <s v="L"/>
    <s v="61044100"/>
    <s v="1"/>
    <s v="5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530"/>
    <n v="18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999"/>
    <s v="Rowy Twill Trouser"/>
    <s v="Trousers"/>
    <s v="1248999006"/>
    <s v="1248999006251002"/>
    <s v="1248999006251002"/>
    <s v="Trousers Blue, 34"/>
    <s v="Women"/>
    <s v="2312"/>
    <s v="Trousers"/>
    <s v="07321739233266"/>
    <s v="IE"/>
    <x v="0"/>
    <s v="202501"/>
    <s v="cos&gt;COS Ladies&gt;Ladieswear&gt;Casual&gt;Trousers"/>
    <s v="Blue"/>
    <s v="HM_179"/>
    <s v="3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5865"/>
    <n v="5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3"/>
    <s v="1248999006251003"/>
    <s v="Trousers Blue, 36"/>
    <s v="Women"/>
    <s v="2312"/>
    <s v="Trousers"/>
    <s v="07321739233273"/>
    <s v="IE"/>
    <x v="0"/>
    <s v="202501"/>
    <s v="cos&gt;COS Ladies&gt;Ladieswear&gt;Casual&gt;Trousers"/>
    <s v="Blue"/>
    <s v="HM_179"/>
    <s v="36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440"/>
    <n v="56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4"/>
    <s v="1248999006251004"/>
    <s v="Trousers Blue, 38"/>
    <s v="Women"/>
    <s v="2312"/>
    <s v="Trousers"/>
    <s v="07321739233280"/>
    <s v="IE"/>
    <x v="0"/>
    <s v="202501"/>
    <s v="cos&gt;COS Ladies&gt;Ladieswear&gt;Casual&gt;Trousers"/>
    <s v="Blue"/>
    <s v="HM_179"/>
    <s v="38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210"/>
    <n v="54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5"/>
    <s v="1248999006251005"/>
    <s v="Trousers Blue, 40"/>
    <s v="Women"/>
    <s v="2312"/>
    <s v="Trousers"/>
    <s v="07321739233297"/>
    <s v="IE"/>
    <x v="0"/>
    <s v="202501"/>
    <s v="cos&gt;COS Ladies&gt;Ladieswear&gt;Casual&gt;Trousers"/>
    <s v="Blue"/>
    <s v="HM_179"/>
    <s v="40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4370"/>
    <n v="38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6"/>
    <s v="1248999006251006"/>
    <s v="Trousers Blue, 42"/>
    <s v="Women"/>
    <s v="2312"/>
    <s v="Trousers"/>
    <s v="07321739233303"/>
    <s v="IE"/>
    <x v="0"/>
    <s v="202501"/>
    <s v="cos&gt;COS Ladies&gt;Ladieswear&gt;Casual&gt;Trousers"/>
    <s v="Blue"/>
    <s v="HM_179"/>
    <s v="42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7"/>
    <s v="1248999006251007"/>
    <s v="Trousers Blue, 44"/>
    <s v="Women"/>
    <s v="2312"/>
    <s v="Trousers"/>
    <s v="07321739233617"/>
    <s v="IE"/>
    <x v="0"/>
    <s v="202501"/>
    <s v="cos&gt;COS Ladies&gt;Ladieswear&gt;Casual&gt;Trousers"/>
    <s v="Blue"/>
    <s v="HM_179"/>
    <s v="4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50700"/>
    <s v="DF Pita trouser REG (KS)"/>
    <s v="Trousers"/>
    <s v="1250700002"/>
    <s v="1250700002252002"/>
    <s v="1250700002252002"/>
    <s v="Trousers Grey, XS"/>
    <s v="Women"/>
    <s v="2316"/>
    <s v="Heavyknit"/>
    <s v="07300233415132"/>
    <s v="IE"/>
    <x v="1"/>
    <s v="202502"/>
    <s v="cos&gt;COS Ladies&gt;Ladieswear&gt;Casual&gt;Trousers"/>
    <s v="Grey"/>
    <s v="HM_180"/>
    <s v="XS"/>
    <s v="61046100"/>
    <s v="1"/>
    <s v="6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1190"/>
    <n v="10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3"/>
    <s v="1250700002252003"/>
    <s v="Trousers Grey, S"/>
    <s v="Women"/>
    <s v="2316"/>
    <s v="Heavyknit"/>
    <s v="07300233415149"/>
    <s v="IE"/>
    <x v="1"/>
    <s v="202502"/>
    <s v="cos&gt;COS Ladies&gt;Ladieswear&gt;Casual&gt;Trousers"/>
    <s v="Grey"/>
    <s v="HM_180"/>
    <s v="S"/>
    <s v="61046100"/>
    <s v="1"/>
    <s v="7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714"/>
    <n v="6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4"/>
    <s v="1250700002252004"/>
    <s v="Trousers Grey, M"/>
    <s v="Women"/>
    <s v="2316"/>
    <s v="Heavyknit"/>
    <s v="07300233415156"/>
    <s v="IE"/>
    <x v="1"/>
    <s v="202502"/>
    <s v="cos&gt;COS Ladies&gt;Ladieswear&gt;Casual&gt;Trousers"/>
    <s v="Grey"/>
    <s v="HM_180"/>
    <s v="M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238"/>
    <n v="2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5"/>
    <s v="1250700002252005"/>
    <s v="Trousers Grey, L"/>
    <s v="Women"/>
    <s v="2316"/>
    <s v="Heavyknit"/>
    <s v="07300233415187"/>
    <s v="IE"/>
    <x v="1"/>
    <s v="202502"/>
    <s v="cos&gt;COS Ladies&gt;Ladieswear&gt;Casual&gt;Trousers"/>
    <s v="Grey"/>
    <s v="HM_180"/>
    <s v="L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357"/>
    <n v="3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1102"/>
    <s v="MERSEY CHUNKY CASHMERE CREW"/>
    <s v="Jumper"/>
    <s v="1251102009"/>
    <s v="1251102009263001"/>
    <s v="1251102009263001"/>
    <s v="Jumper Green, XS"/>
    <s v="Men"/>
    <s v="4516"/>
    <s v="Heavyknit"/>
    <s v="07300236000588"/>
    <s v="IE"/>
    <x v="0"/>
    <s v="202603"/>
    <s v="cos&gt;COS Men&gt;Menswear&gt;Casual&gt;Jumper"/>
    <s v="Green"/>
    <s v="HM_186"/>
    <s v="XS"/>
    <s v="61101290"/>
    <s v="1"/>
    <s v="6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2290"/>
    <n v="10"/>
    <s v="https://media.cos.com/assets/001/28/98/28984f6a563569d6366d622c6a9c49eced5442ec_xxl-1.jpg"/>
    <s v="https://media.cos.com/assets/001/f7/8c/f78c090539925b75573cbde54dc33851789e4025_xxl-1.jpg"/>
    <s v="https://media.cos.com/assets/001/db/ea/dbea8e52e3136739623c1a67c59a2ceaeae68c85_xxl-1.jpg"/>
    <s v="https://media.cos.com/assets/001/10/83/1083d1356e1688c8b06dc92043bfe5f85f2da6db_xxl-1.jpg"/>
    <s v=""/>
    <s v=""/>
    <s v=""/>
    <s v=""/>
    <s v=""/>
    <s v=""/>
    <m/>
    <s v="Dry clean"/>
    <s v="Line dry"/>
    <s v="Medium iron"/>
    <s v="Only non-chlorine bleach when needed"/>
    <b v="0"/>
    <s v=" 001shell : 001cashmere 100.0."/>
  </r>
  <r>
    <s v="cos"/>
    <s v="251483"/>
    <s v="SANTI Silk Sock"/>
    <s v="Socks"/>
    <s v="1251483004"/>
    <s v="1251483004251002"/>
    <s v="1251483004251002"/>
    <s v="Socks Mole, 36/38"/>
    <s v="Women"/>
    <s v="2619"/>
    <s v="Socks"/>
    <s v="07300230150432"/>
    <s v="IE"/>
    <x v="0"/>
    <s v="202501"/>
    <s v="cos&gt;COS Ladies&gt;Ladieswear&gt;Accessories&gt;Socks"/>
    <s v="Beige"/>
    <s v="HM_273"/>
    <s v="36/38"/>
    <s v="61159400"/>
    <s v="1"/>
    <s v="30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576"/>
    <n v="48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1483"/>
    <s v="SANTI Silk Sock"/>
    <s v="Socks"/>
    <s v="1251483004"/>
    <s v="1251483004251003"/>
    <s v="1251483004251003"/>
    <s v="Socks Mole, 39/41"/>
    <s v="Women"/>
    <s v="2619"/>
    <s v="Socks"/>
    <s v="07300230150449"/>
    <s v="IE"/>
    <x v="0"/>
    <s v="202501"/>
    <s v="cos&gt;COS Ladies&gt;Ladieswear&gt;Accessories&gt;Socks"/>
    <s v="Beige"/>
    <s v="HM_273"/>
    <s v="39/41"/>
    <s v="61159400"/>
    <s v="1"/>
    <s v="32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432"/>
    <n v="36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4425"/>
    <s v="BARTA OPEN NECK SPORTS POLO"/>
    <s v="Top"/>
    <s v="1254425001"/>
    <s v="1254425001251002"/>
    <s v="1254425001251002"/>
    <s v="Polo shirt White, S"/>
    <s v="Men"/>
    <s v="4517"/>
    <s v="Jersey"/>
    <s v="07300230411953"/>
    <s v="IE"/>
    <x v="0"/>
    <s v="202501"/>
    <s v="cos&gt;COS Men&gt;Menswear&gt;Casual&gt;Top"/>
    <s v="Whit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430"/>
    <n v="22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1"/>
    <s v="1254425001251004"/>
    <s v="1254425001251004"/>
    <s v="Polo shirt White, L"/>
    <s v="Men"/>
    <s v="4517"/>
    <s v="Jersey"/>
    <s v="07300230411977"/>
    <s v="IE"/>
    <x v="0"/>
    <s v="202501"/>
    <s v="cos&gt;COS Men&gt;Menswear&gt;Casual&gt;Top"/>
    <s v="Whit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845"/>
    <n v="13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1"/>
    <s v="1254425002251001"/>
    <s v="Polo shirt Blue, XS"/>
    <s v="Men"/>
    <s v="4517"/>
    <s v="Jersey"/>
    <s v="07300230411991"/>
    <s v="IE"/>
    <x v="0"/>
    <s v="202501"/>
    <s v="cos&gt;COS Men&gt;Menswear&gt;Casual&gt;Top"/>
    <s v="Blue"/>
    <s v="HM_186"/>
    <s v="XS"/>
    <s v="61051000"/>
    <s v="1"/>
    <s v="28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910"/>
    <n v="14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2"/>
    <s v="1254425002251002"/>
    <s v="Polo shirt Blue, S"/>
    <s v="Men"/>
    <s v="4517"/>
    <s v="Jersey"/>
    <s v="07300230412004"/>
    <s v="IE"/>
    <x v="0"/>
    <s v="202501"/>
    <s v="cos&gt;COS Men&gt;Menswear&gt;Casual&gt;Top"/>
    <s v="Blu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2080"/>
    <n v="32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3"/>
    <s v="1254425002251003"/>
    <s v="Polo shirt Blue, M"/>
    <s v="Men"/>
    <s v="4517"/>
    <s v="Jersey"/>
    <s v="07300230549014"/>
    <s v="IE"/>
    <x v="0"/>
    <s v="202501"/>
    <s v="cos&gt;COS Men&gt;Menswear&gt;Casual&gt;Top"/>
    <s v="Blue"/>
    <s v="HM_186"/>
    <s v="M"/>
    <s v="61051000"/>
    <s v="1"/>
    <s v="18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3315"/>
    <n v="51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4"/>
    <s v="1254425002251004"/>
    <s v="Polo shirt Blue, L"/>
    <s v="Men"/>
    <s v="4517"/>
    <s v="Jersey"/>
    <s v="07300230549021"/>
    <s v="IE"/>
    <x v="0"/>
    <s v="202501"/>
    <s v="cos&gt;COS Men&gt;Menswear&gt;Casual&gt;Top"/>
    <s v="Blu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950"/>
    <n v="3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5"/>
    <s v="1254425002251005"/>
    <s v="Polo shirt Blue, XL"/>
    <s v="Men"/>
    <s v="4517"/>
    <s v="Jersey"/>
    <s v="07300230549038"/>
    <s v="IE"/>
    <x v="0"/>
    <s v="202501"/>
    <s v="cos&gt;COS Men&gt;Menswear&gt;Casual&gt;Top"/>
    <s v="Blue"/>
    <s v="HM_186"/>
    <s v="X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650"/>
    <n v="1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6005"/>
    <s v="Abner Loop Hoodie (E)"/>
    <s v="Sweatshirt"/>
    <s v="1256005001"/>
    <s v="1256005001251002"/>
    <s v="1256005001251002"/>
    <s v="Hoodie Black, XS"/>
    <s v="Women"/>
    <s v="2317"/>
    <s v="Jersey"/>
    <s v="07321738589425"/>
    <s v="IE"/>
    <x v="0"/>
    <s v="202501"/>
    <s v="cos&gt;COS Ladies&gt;Ladieswear&gt;Casual&gt;Sweatshirt"/>
    <s v="Black"/>
    <s v="HM_176"/>
    <s v="XS"/>
    <s v="61102099"/>
    <s v="1"/>
    <s v="7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885"/>
    <n v="29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005"/>
    <s v="Abner Loop Hoodie (E)"/>
    <s v="Sweatshirt"/>
    <s v="1256005001"/>
    <s v="1256005001251003"/>
    <s v="1256005001251003"/>
    <s v="Hoodie Black, S"/>
    <s v="Women"/>
    <s v="2317"/>
    <s v="Jersey"/>
    <s v="07321738589432"/>
    <s v="IE"/>
    <x v="0"/>
    <s v="202501"/>
    <s v="cos&gt;COS Ladies&gt;Ladieswear&gt;Casual&gt;Sweatshirt"/>
    <s v="Black"/>
    <s v="HM_17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755"/>
    <n v="27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547"/>
    <s v="ZANE CASHMERE 1/2 ZIP"/>
    <s v="Jumper"/>
    <s v="1256547002"/>
    <s v="1256547002252005"/>
    <s v="1256547002252005"/>
    <s v="Jumper Grey, XL"/>
    <s v="Men"/>
    <s v="4516"/>
    <s v="Heavyknit"/>
    <s v="07300234298093"/>
    <s v="IE"/>
    <x v="1"/>
    <s v="202502"/>
    <s v="cos&gt;COS Men&gt;Menswear&gt;Casual&gt;Jumper"/>
    <s v="Grey"/>
    <s v="HM_186"/>
    <s v="XL"/>
    <s v="61101290"/>
    <s v="1"/>
    <s v="530"/>
    <s v="G"/>
    <s v=""/>
    <s v="100,0"/>
    <s v=""/>
    <s v=""/>
    <s v=""/>
    <s v=""/>
    <s v=""/>
    <s v=""/>
    <s v=""/>
    <s v=""/>
    <s v="Solid"/>
    <s v="CN"/>
    <s v="GB"/>
    <n v="189"/>
    <s v="GBP"/>
    <s v="Southall"/>
    <n v="378"/>
    <n v="2"/>
    <s v="https://media.cos.com/assets/001/04/ec/04ec87d7a0e88665a7e170416728b5b10a610093_xxl-1.jpg"/>
    <s v="https://media.cos.com/assets/001/b4/9a/b49aa0bd2b4c354900fae33ac3f790fbd6afdee4_xxl-1.jpg"/>
    <s v="https://media.cos.com/assets/001/04/ec/04ec87d7a0e88665a7e170416728b5b10a610093_xxl-1.jpg"/>
    <s v=""/>
    <s v=""/>
    <s v=""/>
    <s v=""/>
    <s v=""/>
    <s v=""/>
    <s v=""/>
    <m/>
    <s v="Dry clean"/>
    <s v="Dry flat"/>
    <s v="Medium iron"/>
    <s v="Only non-chlorine bleach when needed"/>
    <b v="0"/>
    <s v=" 001shell : 001cashmere 100.0."/>
  </r>
  <r>
    <s v="cos"/>
    <s v="256671"/>
    <s v="ALARD LUXE JERSEY JOGGERS"/>
    <s v="Trousers"/>
    <s v="1256671001"/>
    <s v="1256671001251002"/>
    <s v="1256671001251002"/>
    <s v="Trousers Blue, S"/>
    <s v="Men"/>
    <s v="4517"/>
    <s v="Jersey"/>
    <s v="07321738498109"/>
    <s v="IE"/>
    <x v="0"/>
    <s v="202501"/>
    <s v="cos&gt;COS Men&gt;Menswear&gt;Casual&gt;Trousers"/>
    <s v="Blue"/>
    <s v="HM_191"/>
    <s v="S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75"/>
    <n v="21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6671"/>
    <s v="ALARD LUXE JERSEY JOGGERS"/>
    <s v="Trousers"/>
    <s v="1256671001"/>
    <s v="1256671001251004"/>
    <s v="1256671001251004"/>
    <s v="Trousers Blue, L"/>
    <s v="Men"/>
    <s v="4517"/>
    <s v="Jersey"/>
    <s v="07321738586622"/>
    <s v="IE"/>
    <x v="0"/>
    <s v="202501"/>
    <s v="cos&gt;COS Men&gt;Menswear&gt;Casual&gt;Trousers"/>
    <s v="Blue"/>
    <s v="HM_191"/>
    <s v="L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975"/>
    <n v="13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7004"/>
    <s v="Umbri Barrel Denim"/>
    <s v="Jeans"/>
    <s v="1257004006"/>
    <s v="1257004006252009"/>
    <s v="1257004006252009"/>
    <s v="Jeans Blue, 32"/>
    <s v="Women"/>
    <s v="2318"/>
    <s v="Denim"/>
    <s v="07300232516397"/>
    <s v="IE"/>
    <x v="1"/>
    <s v="202502"/>
    <s v="cos&gt;COS Ladies&gt;Ladieswear&gt;Casual&gt;Jeans"/>
    <s v="Blue"/>
    <s v="HM_183"/>
    <s v="32"/>
    <s v="62034231"/>
    <s v="1"/>
    <s v="77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65"/>
    <n v="9"/>
    <s v="https://media.cos.com/assets/001/41/31/413154c42223de05629b8be443c34d6c7b5079b8_xxl-1.jpg"/>
    <s v="https://media.cos.com/assets/001/66/09/6609aabf90ccfc400e31f8d500f55d9b4c53a472_xxl-1.jpg"/>
    <s v="https://media.cos.com/assets/001/41/31/413154c42223de05629b8be443c34d6c7b5079b8_xxl-1.jpg"/>
    <s v=""/>
    <s v=""/>
    <s v=""/>
    <s v=""/>
    <s v=""/>
    <s v=""/>
    <s v=""/>
    <m/>
    <m/>
    <m/>
    <m/>
    <m/>
    <b v="0"/>
    <s v=" 001shell : 001cotton 100.0. 001pocketlining : 001polyester 65.0, 001cotton 35.0."/>
  </r>
  <r>
    <s v="cos"/>
    <s v="257005"/>
    <s v="Cacao HIgh Wide Denim"/>
    <s v="Jeans"/>
    <s v="1257005002"/>
    <s v="1257005002251001"/>
    <s v="1257005002251001"/>
    <s v="Trousers Blue, 24"/>
    <s v="Women"/>
    <s v="2318"/>
    <s v="Denim"/>
    <s v="07321737672395"/>
    <s v="IE"/>
    <x v="0"/>
    <s v="202501"/>
    <s v="cos&gt;COS Ladies&gt;Ladieswear&gt;Casual&gt;Jeans"/>
    <s v="Blue"/>
    <s v="HM_183"/>
    <s v="24"/>
    <s v="62034231"/>
    <s v="1"/>
    <s v="800"/>
    <s v="G"/>
    <s v=""/>
    <s v="100,0"/>
    <s v=""/>
    <s v=""/>
    <s v=""/>
    <s v=""/>
    <s v=""/>
    <s v=""/>
    <s v=""/>
    <s v=""/>
    <s v="Solid"/>
    <s v="TR"/>
    <s v="GB"/>
    <n v="110"/>
    <s v="GBP"/>
    <s v="Southall"/>
    <n v="1760"/>
    <n v="16"/>
    <s v="https://public.assets.hmgroup.com/assets/001/ba/36/ba367ac14a265bcbf5b7f895836248169aa17d7d_xxl-1.jpg"/>
    <s v="https://public.assets.hmgroup.com/assets/001/92/d2/92d2af9e07da674d9f622ef25d493f63ac5d4efd_xxl-1.jpg"/>
    <s v="https://public.assets.hmgroup.com/assets/001/92/d2/92d2af9e07da674d9f622ef25d493f63ac5d4e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59110"/>
    <s v="CALLA CANVAS CROSSBODY"/>
    <s v="Bag"/>
    <s v="1259110001"/>
    <s v="1259110001251001"/>
    <s v="1259110001251001"/>
    <s v="Crossbody bag Black, NOSIZE"/>
    <s v="Men"/>
    <s v="4810"/>
    <s v="Bags"/>
    <s v="07321739011505"/>
    <s v="IE"/>
    <x v="0"/>
    <s v="202501"/>
    <s v="cos&gt;COS Men&gt;Menswear&gt;Accessories&gt;Bag"/>
    <s v="Black"/>
    <s v="HM_000"/>
    <s v="NOSIZE"/>
    <s v="42022100"/>
    <s v="1"/>
    <s v="310"/>
    <s v="G"/>
    <s v="Polyester"/>
    <s v="100,0"/>
    <s v=""/>
    <s v=""/>
    <s v=""/>
    <s v=""/>
    <s v=""/>
    <s v=""/>
    <s v=""/>
    <s v=""/>
    <s v="Solid"/>
    <s v="CN"/>
    <s v="GB"/>
    <n v="45"/>
    <s v="GBP"/>
    <s v="Southall"/>
    <n v="765"/>
    <n v="17"/>
    <s v="https://public.assets.hmgroup.com/assets/001/ee/07/ee0761216005d5d1a5ed28de2e36e0417b03d040_xxl-1.jpg"/>
    <s v="https://public.assets.hmgroup.com/assets/001/ce/3a/ce3a32b39d42045e14545b10c0c450e571827901_xxl-1.jpg"/>
    <s v="https://public.assets.hmgroup.com/assets/001/ce/3a/ce3a32b39d42045e14545b10c0c450e571827901_xxl-1.jpg"/>
    <s v="https://public.assets.hmgroup.com/assets/001/b1/b2/b1b285f4e7e86e55adc1a6d3c855cb4e958232f9_xxl-1.jpg"/>
    <s v=""/>
    <s v=""/>
    <s v=""/>
    <s v=""/>
    <s v=""/>
    <s v=""/>
    <m/>
    <m/>
    <m/>
    <m/>
    <m/>
    <b v="0"/>
    <s v=" 001shell : 001polyester 100.0. 001details : 001cowleather 100.0."/>
  </r>
  <r>
    <s v="cos"/>
    <s v="259157"/>
    <s v="E Butterball Trouser (DS)"/>
    <s v="Trousers"/>
    <s v="1259157003"/>
    <s v="1259157003252004"/>
    <s v="1259157003252004"/>
    <s v="Trousers Brown, M"/>
    <s v="Women"/>
    <s v="2316"/>
    <s v="Heavyknit"/>
    <s v="07300233415590"/>
    <s v="IE"/>
    <x v="1"/>
    <s v="202502"/>
    <s v="cos&gt;COS Ladies&gt;Ladieswear&gt;Casual&gt;Trousers"/>
    <s v="Brown"/>
    <s v="HM_180"/>
    <s v="M"/>
    <s v="61046100"/>
    <s v="1"/>
    <s v="56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d9/75/d9751250a3df158971c47984f97197eb7a84fde0_xxl-1.jpg"/>
    <s v="https://media.cos.com/assets/001/53/e7/53e773415c6a80f7ea5221ab85aefa8dd70bfd4e_xxl-1.jpg"/>
    <s v="https://media.cos.com/assets/001/d9/75/d9751250a3df158971c47984f97197eb7a84fde0_xxl-1.jpg"/>
    <s v=""/>
    <s v=""/>
    <s v=""/>
    <s v=""/>
    <s v=""/>
    <s v=""/>
    <s v=""/>
    <m/>
    <s v="Dry clean"/>
    <s v="Line dry"/>
    <s v="Low iron"/>
    <s v="Only non-chlorine bleach when needed"/>
    <b v="0"/>
    <s v=" 001shell : 001wool 100.0."/>
  </r>
  <r>
    <s v="cos"/>
    <s v="259167"/>
    <s v="M Piper Dress RLX"/>
    <s v="Dress"/>
    <s v="1259167001"/>
    <s v="1259167001251002"/>
    <s v="1259167001251002"/>
    <s v="Dress Grey, XS"/>
    <s v="Women"/>
    <s v="2316"/>
    <s v="Heavyknit"/>
    <s v="07321738587131"/>
    <s v="IE"/>
    <x v="0"/>
    <s v="202501"/>
    <s v="cos&gt;COS Ladies&gt;Ladieswear&gt;Casual&gt;Dress"/>
    <s v="Grey"/>
    <s v="HM_176"/>
    <s v="X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2530"/>
    <n v="22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167"/>
    <s v="M Piper Dress RLX"/>
    <s v="Dress"/>
    <s v="1259167001"/>
    <s v="1259167001251003"/>
    <s v="1259167001251003"/>
    <s v="Dress Grey, S"/>
    <s v="Women"/>
    <s v="2316"/>
    <s v="Heavyknit"/>
    <s v="07321738587148"/>
    <s v="IE"/>
    <x v="0"/>
    <s v="202501"/>
    <s v="cos&gt;COS Ladies&gt;Ladieswear&gt;Casual&gt;Dress"/>
    <s v="Grey"/>
    <s v="HM_176"/>
    <s v="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4025"/>
    <n v="35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472"/>
    <s v="Brissie Wrap Dress (M)"/>
    <s v="Dress"/>
    <s v="1259472004"/>
    <s v="1259472004251005"/>
    <s v="1259472004251005"/>
    <s v="Dress Black, L"/>
    <s v="Women"/>
    <s v="2317"/>
    <s v="Jersey"/>
    <s v="07300230549861"/>
    <s v="IE"/>
    <x v="0"/>
    <s v="202501"/>
    <s v="cos&gt;COS Ladies&gt;Ladieswear&gt;Casual&gt;Dress"/>
    <s v="Black"/>
    <s v="HM_176"/>
    <s v="L"/>
    <s v="61044200"/>
    <s v="1"/>
    <s v="400"/>
    <s v="G"/>
    <s v="Cotton"/>
    <s v="68,0"/>
    <s v="Polyamide"/>
    <s v="24,0"/>
    <s v="Elastane"/>
    <s v="8,0"/>
    <s v=""/>
    <s v=""/>
    <s v=""/>
    <s v=""/>
    <s v="Solid"/>
    <s v="TR"/>
    <s v="GB"/>
    <n v="85"/>
    <s v="GBP"/>
    <s v="Southall"/>
    <n v="2295"/>
    <n v="27"/>
    <s v="https://media.cos.com/assets/001/ae/35/ae35446569435e1e89427bf28b4973a69bcfe91e_xxl-1.jpg"/>
    <s v="https://media.cos.com/assets/001/da/ff/daff9eb552c1faa824d7c314b0e5b7a426194b07_xxl-1.jpg"/>
    <s v=""/>
    <s v=""/>
    <s v=""/>
    <s v=""/>
    <s v="https://media.cos.com/assets/001/da/ff/daff9eb552c1faa824d7c314b0e5b7a426194b07_xxl-1.jpg"/>
    <s v=""/>
    <s v=""/>
    <s v=""/>
    <s v="Machine wash at 40°"/>
    <s v="Dry clean"/>
    <s v="Line dry"/>
    <s v="Medium iron"/>
    <s v="Only non-chlorine bleach when needed"/>
    <b v="0"/>
    <s v=" 001shell : 001cotton 68.0, 001polyamide 24.0, 001elastane 8.0. 001pocketlining : 001cotton 100.0."/>
  </r>
  <r>
    <s v="cos"/>
    <s v="259472"/>
    <s v="Brisse Twist Dress (M)"/>
    <s v="Dress"/>
    <s v="1259472005"/>
    <s v="1259472005252002"/>
    <s v="1259472005252002"/>
    <s v="Dress Red, XS"/>
    <s v="Women"/>
    <s v="2317"/>
    <s v="Jersey"/>
    <s v="07300232942783"/>
    <s v="IE"/>
    <x v="1"/>
    <s v="202502"/>
    <s v="cos&gt;COS Ladies&gt;Ladieswear&gt;Casual&gt;Dress"/>
    <s v="Red"/>
    <s v="HM_176"/>
    <s v="XS"/>
    <s v="61044200"/>
    <s v="1"/>
    <s v="36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340"/>
    <n v="4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3"/>
    <s v="1259472005252003"/>
    <s v="Dress Red, S"/>
    <s v="Women"/>
    <s v="2317"/>
    <s v="Jersey"/>
    <s v="07300232942790"/>
    <s v="IE"/>
    <x v="1"/>
    <s v="202502"/>
    <s v="cos&gt;COS Ladies&gt;Ladieswear&gt;Casual&gt;Dress"/>
    <s v="Red"/>
    <s v="HM_176"/>
    <s v="S"/>
    <s v="61044200"/>
    <s v="1"/>
    <s v="39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510"/>
    <n v="6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4"/>
    <s v="1259472005252004"/>
    <s v="Dress Red, M"/>
    <s v="Women"/>
    <s v="2317"/>
    <s v="Jersey"/>
    <s v="07300232942806"/>
    <s v="IE"/>
    <x v="1"/>
    <s v="202502"/>
    <s v="cos&gt;COS Ladies&gt;Ladieswear&gt;Casual&gt;Dress"/>
    <s v="Red"/>
    <s v="HM_176"/>
    <s v="M"/>
    <s v="61044200"/>
    <s v="1"/>
    <s v="40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425"/>
    <n v="5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534"/>
    <s v="DENIZ HW Bikini Brief"/>
    <s v="Bikini bottoms"/>
    <s v="1259534001"/>
    <s v="1259534001251002"/>
    <s v="1259534001251002"/>
    <s v="Swimwear bottom Blue, 34"/>
    <s v="Women"/>
    <s v="2620"/>
    <s v="Swimwear"/>
    <s v="07321739017910"/>
    <s v="IE"/>
    <x v="0"/>
    <s v="202501"/>
    <s v="cos&gt;COS Ladies&gt;Ladieswear&gt;Accessories&gt;Bikini bottoms"/>
    <s v="Blue"/>
    <s v="HM_141"/>
    <s v="34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900"/>
    <n v="30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3"/>
    <s v="1259534001251003"/>
    <s v="Swimwear bottom Blue, 36"/>
    <s v="Women"/>
    <s v="2620"/>
    <s v="Swimwear"/>
    <s v="07321739017927"/>
    <s v="IE"/>
    <x v="0"/>
    <s v="202501"/>
    <s v="cos&gt;COS Ladies&gt;Ladieswear&gt;Accessories&gt;Bikini bottoms"/>
    <s v="Blue"/>
    <s v="HM_141"/>
    <s v="36"/>
    <s v="61124190"/>
    <s v="1"/>
    <s v="7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560"/>
    <n v="52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4"/>
    <s v="1259534001251004"/>
    <s v="Swimwear bottom Blue, 38"/>
    <s v="Women"/>
    <s v="2620"/>
    <s v="Swimwear"/>
    <s v="07321739017934"/>
    <s v="IE"/>
    <x v="0"/>
    <s v="202501"/>
    <s v="cos&gt;COS Ladies&gt;Ladieswear&gt;Accessories&gt;Bikini bottoms"/>
    <s v="Blue"/>
    <s v="HM_141"/>
    <s v="38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230"/>
    <n v="41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5"/>
    <s v="1259534001251005"/>
    <s v="Swimwear bottom Blue, 40"/>
    <s v="Women"/>
    <s v="2620"/>
    <s v="Swimwear"/>
    <s v="07321739017941"/>
    <s v="IE"/>
    <x v="0"/>
    <s v="202501"/>
    <s v="cos&gt;COS Ladies&gt;Ladieswear&gt;Accessories&gt;Bikini bottoms"/>
    <s v="Blue"/>
    <s v="HM_141"/>
    <s v="40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480"/>
    <n v="1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6"/>
    <s v="1259534001251006"/>
    <s v="Swimwear bottom Blue, 42"/>
    <s v="Women"/>
    <s v="2620"/>
    <s v="Swimwear"/>
    <s v="07321739017958"/>
    <s v="IE"/>
    <x v="0"/>
    <s v="202501"/>
    <s v="cos&gt;COS Ladies&gt;Ladieswear&gt;Accessories&gt;Bikini bottoms"/>
    <s v="Blue"/>
    <s v="HM_141"/>
    <s v="42"/>
    <s v="61124190"/>
    <s v="1"/>
    <s v="85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80"/>
    <n v="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5"/>
    <s v="DENIZ Swimsuit"/>
    <s v="Swimsuit"/>
    <s v="1259535001"/>
    <s v="1259535001251003"/>
    <s v="1259535001251003"/>
    <s v="Swimsuit Blue, 34"/>
    <s v="Women"/>
    <s v="2620"/>
    <s v="Swimwear"/>
    <s v="07321739018122"/>
    <s v="IE"/>
    <x v="0"/>
    <s v="202501"/>
    <s v="cos&gt;COS Ladies&gt;Ladieswear&gt;Accessories&gt;Swimsuit"/>
    <s v="Blue"/>
    <s v="HM_135"/>
    <s v="34"/>
    <s v="61124190"/>
    <s v="1"/>
    <s v="14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780"/>
    <n v="12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4"/>
    <s v="1259535001251004"/>
    <s v="Swimsuit Blue, 36"/>
    <s v="Women"/>
    <s v="2620"/>
    <s v="Swimwear"/>
    <s v="07321739018146"/>
    <s v="IE"/>
    <x v="0"/>
    <s v="202501"/>
    <s v="cos&gt;COS Ladies&gt;Ladieswear&gt;Accessories&gt;Swimsuit"/>
    <s v="Blue"/>
    <s v="HM_135"/>
    <s v="36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5"/>
    <s v="1259535001251005"/>
    <s v="Swimsuit Blue, 38"/>
    <s v="Women"/>
    <s v="2620"/>
    <s v="Swimwear"/>
    <s v="07321739018153"/>
    <s v="IE"/>
    <x v="0"/>
    <s v="202501"/>
    <s v="cos&gt;COS Ladies&gt;Ladieswear&gt;Accessories&gt;Swimsuit"/>
    <s v="Blue"/>
    <s v="HM_135"/>
    <s v="38"/>
    <s v="61124190"/>
    <s v="1"/>
    <s v="17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2665"/>
    <n v="41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6"/>
    <s v="1259535001251006"/>
    <s v="Swimsuit Blue, 40"/>
    <s v="Women"/>
    <s v="2620"/>
    <s v="Swimwear"/>
    <s v="07321739018160"/>
    <s v="IE"/>
    <x v="0"/>
    <s v="202501"/>
    <s v="cos&gt;COS Ladies&gt;Ladieswear&gt;Accessories&gt;Swimsuit"/>
    <s v="Blue"/>
    <s v="HM_135"/>
    <s v="40"/>
    <s v="61124190"/>
    <s v="1"/>
    <s v="18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7"/>
    <s v="1259535001251007"/>
    <s v="Swimsuit Blue, 42"/>
    <s v="Women"/>
    <s v="2620"/>
    <s v="Swimwear"/>
    <s v="07321739018177"/>
    <s v="IE"/>
    <x v="0"/>
    <s v="202501"/>
    <s v="cos&gt;COS Ladies&gt;Ladieswear&gt;Accessories&gt;Swimsuit"/>
    <s v="Blue"/>
    <s v="HM_135"/>
    <s v="42"/>
    <s v="61124190"/>
    <s v="1"/>
    <s v="19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910"/>
    <n v="14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3"/>
    <s v="1259536001251003"/>
    <s v="Bikini top Blue, 34"/>
    <s v="Women"/>
    <s v="2620"/>
    <s v="Swimwear"/>
    <s v="07300230769740"/>
    <s v="IE"/>
    <x v="0"/>
    <s v="202501"/>
    <s v="cos&gt;COS Ladies&gt;Ladieswear&gt;Accessories&gt;Bikini top"/>
    <s v="Blue"/>
    <s v="HM_134"/>
    <s v="34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525"/>
    <n v="1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4"/>
    <s v="1259536001251004"/>
    <s v="Bikini top Blue, 36"/>
    <s v="Women"/>
    <s v="2620"/>
    <s v="Swimwear"/>
    <s v="07300230769757"/>
    <s v="IE"/>
    <x v="0"/>
    <s v="202501"/>
    <s v="cos&gt;COS Ladies&gt;Ladieswear&gt;Accessories&gt;Bikini top"/>
    <s v="Blue"/>
    <s v="HM_134"/>
    <s v="36"/>
    <s v="62121090"/>
    <s v="1"/>
    <s v="9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1575"/>
    <n v="4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5"/>
    <s v="1259536001251005"/>
    <s v="Bikini top Blue, 38"/>
    <s v="Women"/>
    <s v="2620"/>
    <s v="Swimwear"/>
    <s v="07300230769764"/>
    <s v="IE"/>
    <x v="0"/>
    <s v="202501"/>
    <s v="cos&gt;COS Ladies&gt;Ladieswear&gt;Accessories&gt;Bikini top"/>
    <s v="Blue"/>
    <s v="HM_134"/>
    <s v="38"/>
    <s v="62121090"/>
    <s v="1"/>
    <s v="9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2030"/>
    <n v="58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6"/>
    <s v="1259536001251006"/>
    <s v="Bikini top Blue, 40"/>
    <s v="Women"/>
    <s v="2620"/>
    <s v="Swimwear"/>
    <s v="07300230769771"/>
    <s v="IE"/>
    <x v="0"/>
    <s v="202501"/>
    <s v="cos&gt;COS Ladies&gt;Ladieswear&gt;Accessories&gt;Bikini top"/>
    <s v="Blue"/>
    <s v="HM_134"/>
    <s v="40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840"/>
    <n v="24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7"/>
    <s v="1259536001251007"/>
    <s v="Bikini top Blue, 42"/>
    <s v="Women"/>
    <s v="2620"/>
    <s v="Swimwear"/>
    <s v="07300230769788"/>
    <s v="IE"/>
    <x v="0"/>
    <s v="202501"/>
    <s v="cos&gt;COS Ladies&gt;Ladieswear&gt;Accessories&gt;Bikini top"/>
    <s v="Blue"/>
    <s v="HM_134"/>
    <s v="42"/>
    <s v="62121090"/>
    <s v="1"/>
    <s v="10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315"/>
    <n v="9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60133"/>
    <s v="CORMAC LEATHER SLIDER"/>
    <s v="Shoes"/>
    <s v="1260133001"/>
    <s v="1260133001251005"/>
    <s v="1260133001251005"/>
    <s v="Sandals Brown, 41"/>
    <s v="Men"/>
    <s v="4815"/>
    <s v="Shoes"/>
    <s v="07300231473103"/>
    <s v="IE"/>
    <x v="0"/>
    <s v="202501"/>
    <s v="cos&gt;COS Men&gt;Menswear&gt;Accessories&gt;Shoes"/>
    <s v="Brown"/>
    <s v="HM_274"/>
    <s v="41"/>
    <s v="64032000"/>
    <s v="1"/>
    <s v="97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570"/>
    <n v="6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6"/>
    <s v="1260133001251006"/>
    <s v="Sandals Brown, 42"/>
    <s v="Men"/>
    <s v="4815"/>
    <s v="Shoes"/>
    <s v="07300231473318"/>
    <s v="IE"/>
    <x v="0"/>
    <s v="202501"/>
    <s v="cos&gt;COS Men&gt;Menswear&gt;Accessories&gt;Shoes"/>
    <s v="Brown"/>
    <s v="HM_274"/>
    <s v="42"/>
    <s v="64032000"/>
    <s v="1"/>
    <s v="100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855"/>
    <n v="9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7"/>
    <s v="1260133001251007"/>
    <s v="Sandals Brown, 43"/>
    <s v="Men"/>
    <s v="4815"/>
    <s v="Shoes"/>
    <s v="07300231473325"/>
    <s v="IE"/>
    <x v="0"/>
    <s v="202501"/>
    <s v="cos&gt;COS Men&gt;Menswear&gt;Accessories&gt;Shoes"/>
    <s v="Brown"/>
    <s v="HM_274"/>
    <s v="43"/>
    <s v="64032000"/>
    <s v="1"/>
    <s v="1020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665"/>
    <n v="7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929"/>
    <s v="Rowy Cotton Trouser"/>
    <s v="Trousers"/>
    <s v="1260929001"/>
    <s v="1260929001251007"/>
    <s v="1260929001251007"/>
    <s v="Trousers Blue, 44"/>
    <s v="Women"/>
    <s v="2312"/>
    <s v="Trousers"/>
    <s v="07321739021023"/>
    <s v="IE"/>
    <x v="0"/>
    <s v="202501"/>
    <s v="cos&gt;COS Ladies&gt;Ladieswear&gt;Casual&gt;Trousers"/>
    <s v="Blu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media.cos.com/assets/001/98/58/9858507852767fd4ecc62acff15a7af261d44491_xxl-1.jpg"/>
    <s v="https://media.cos.com/assets/001/85/51/85518bddca6d922ae51519d4ee6e7ebff12cd0cd_xxl-1.jpg"/>
    <s v="https://media.cos.com/assets/001/b3/5b/b35b9616f4514f68558481b0b7853d134c4750e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260929"/>
    <s v="Rowy Cotton Trouser"/>
    <s v="Trousers"/>
    <s v="1260929003"/>
    <s v="1260929003251004"/>
    <s v="1260929003251004"/>
    <s v="Trousers Khaki green, 38"/>
    <s v="Women"/>
    <s v="2312"/>
    <s v="Trousers"/>
    <s v="07300231043795"/>
    <s v="IE"/>
    <x v="0"/>
    <s v="202501"/>
    <s v="cos&gt;COS Ladies&gt;Ladieswear&gt;Casual&gt;Trousers"/>
    <s v="Beige"/>
    <s v="HM_179"/>
    <s v="38"/>
    <s v="62046239"/>
    <s v="1"/>
    <s v="49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5"/>
    <s v="1260929003251005"/>
    <s v="Trousers Khaki green, 40"/>
    <s v="Women"/>
    <s v="2312"/>
    <s v="Trousers"/>
    <s v="07300231043801"/>
    <s v="IE"/>
    <x v="0"/>
    <s v="202501"/>
    <s v="cos&gt;COS Ladies&gt;Ladieswear&gt;Casual&gt;Trousers"/>
    <s v="Beige"/>
    <s v="HM_179"/>
    <s v="40"/>
    <s v="62046239"/>
    <s v="1"/>
    <s v="5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7"/>
    <s v="1260929003251007"/>
    <s v="Trousers Khaki green, 44"/>
    <s v="Women"/>
    <s v="2312"/>
    <s v="Trousers"/>
    <s v="07300231044525"/>
    <s v="IE"/>
    <x v="0"/>
    <s v="202501"/>
    <s v="cos&gt;COS Ladies&gt;Ladieswear&gt;Casual&gt;Trousers"/>
    <s v="Beig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890"/>
    <n v="34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30"/>
    <s v="Spar Linen Waistcoat"/>
    <s v="Waistcoat"/>
    <s v="1260930002"/>
    <s v="1260930002251002"/>
    <s v="1260930002251002"/>
    <s v="Tailored Waistcoat White, 34"/>
    <s v="Women"/>
    <s v="2311"/>
    <s v="Dressed"/>
    <s v="07300230449987"/>
    <s v="IE"/>
    <x v="0"/>
    <s v="202501"/>
    <s v="cos&gt;COS Ladies&gt;Ladieswear&gt;Casual&gt;Waistcoat"/>
    <s v="White"/>
    <s v="HM_175"/>
    <s v="34"/>
    <s v="62114390"/>
    <s v="1"/>
    <s v="34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125"/>
    <n v="25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3"/>
    <s v="1260930002251003"/>
    <s v="Tailored Waistcoat White, 36"/>
    <s v="Women"/>
    <s v="2311"/>
    <s v="Dressed"/>
    <s v="07300230449994"/>
    <s v="IE"/>
    <x v="0"/>
    <s v="202501"/>
    <s v="cos&gt;COS Ladies&gt;Ladieswear&gt;Casual&gt;Waistcoat"/>
    <s v="White"/>
    <s v="HM_175"/>
    <s v="36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7565"/>
    <n v="89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4"/>
    <s v="1260930002251004"/>
    <s v="Tailored Waistcoat White, 38"/>
    <s v="Women"/>
    <s v="2311"/>
    <s v="Dressed"/>
    <s v="07300230450006"/>
    <s v="IE"/>
    <x v="0"/>
    <s v="202501"/>
    <s v="cos&gt;COS Ladies&gt;Ladieswear&gt;Casual&gt;Waistcoat"/>
    <s v="White"/>
    <s v="HM_175"/>
    <s v="38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1785"/>
    <n v="2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5"/>
    <s v="1260930002251005"/>
    <s v="Tailored Waistcoat White, 40"/>
    <s v="Women"/>
    <s v="2311"/>
    <s v="Dressed"/>
    <s v="07300230452314"/>
    <s v="IE"/>
    <x v="0"/>
    <s v="202501"/>
    <s v="cos&gt;COS Ladies&gt;Ladieswear&gt;Casual&gt;Waistcoat"/>
    <s v="White"/>
    <s v="HM_175"/>
    <s v="40"/>
    <s v="62114390"/>
    <s v="1"/>
    <s v="39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550"/>
    <n v="30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6"/>
    <s v="1260930002251006"/>
    <s v="Tailored Waistcoat White, 42"/>
    <s v="Women"/>
    <s v="2311"/>
    <s v="Dressed"/>
    <s v="07300230452321"/>
    <s v="IE"/>
    <x v="0"/>
    <s v="202501"/>
    <s v="cos&gt;COS Ladies&gt;Ladieswear&gt;Casual&gt;Waistcoat"/>
    <s v="White"/>
    <s v="HM_175"/>
    <s v="42"/>
    <s v="62114390"/>
    <s v="1"/>
    <s v="38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4335"/>
    <n v="5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7"/>
    <s v="1260930002251007"/>
    <s v="Tailored Waistcoat White, 44"/>
    <s v="Women"/>
    <s v="2311"/>
    <s v="Dressed"/>
    <s v="07300230452338"/>
    <s v="IE"/>
    <x v="0"/>
    <s v="202501"/>
    <s v="cos&gt;COS Ladies&gt;Ladieswear&gt;Casual&gt;Waistcoat"/>
    <s v="White"/>
    <s v="HM_175"/>
    <s v="44"/>
    <s v="62114390"/>
    <s v="1"/>
    <s v="4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3485"/>
    <n v="4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1327"/>
    <s v="Sandpiper Blouse"/>
    <s v="Blouse"/>
    <s v="1261327001"/>
    <s v="1261327001251002"/>
    <s v="1261327001251002"/>
    <s v="Blouse White, 34"/>
    <s v="Women"/>
    <s v="2313"/>
    <s v="Blouses"/>
    <s v="07321739463717"/>
    <s v="IE"/>
    <x v="0"/>
    <s v="202501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870"/>
    <n v="2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3"/>
    <s v="1261327001251003"/>
    <s v="Blouse White, 36"/>
    <s v="Women"/>
    <s v="2313"/>
    <s v="Blouses"/>
    <s v="07321739463779"/>
    <s v="IE"/>
    <x v="0"/>
    <s v="202501"/>
    <s v="cos&gt;COS Ladies&gt;Ladieswear&gt;Casual&gt;Blouse"/>
    <s v="Whit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4"/>
    <s v="1261327001251004"/>
    <s v="Blouse White, 38"/>
    <s v="Women"/>
    <s v="2313"/>
    <s v="Blouses"/>
    <s v="07321739463786"/>
    <s v="IE"/>
    <x v="0"/>
    <s v="202501"/>
    <s v="cos&gt;COS Ladies&gt;Ladieswear&gt;Casual&gt;Blouse"/>
    <s v="White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720"/>
    <n v="3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33"/>
    <s v="Swift Top"/>
    <s v="Blouse"/>
    <s v="1261333001"/>
    <s v="1261333001251003"/>
    <s v="1261333001251003"/>
    <s v="Blouse Pink, 36"/>
    <s v="Women"/>
    <s v="2313"/>
    <s v="Blouses"/>
    <s v="07321739017330"/>
    <s v="IE"/>
    <x v="0"/>
    <s v="202501"/>
    <s v="cos&gt;COS Ladies&gt;Ladieswear&gt;Casual&gt;Blouse"/>
    <s v="Pink"/>
    <s v="HM_175"/>
    <s v="36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255"/>
    <n v="3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333"/>
    <s v="Swift Top"/>
    <s v="Blouse"/>
    <s v="1261333001"/>
    <s v="1261333001251004"/>
    <s v="1261333001251004"/>
    <s v="Blouse Pink, 38"/>
    <s v="Women"/>
    <s v="2313"/>
    <s v="Blouses"/>
    <s v="07321739017347"/>
    <s v="IE"/>
    <x v="0"/>
    <s v="202501"/>
    <s v="cos&gt;COS Ladies&gt;Ladieswear&gt;Casual&gt;Blouse"/>
    <s v="Pink"/>
    <s v="HM_175"/>
    <s v="38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850"/>
    <n v="10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738"/>
    <s v="Vector Capri Trouser"/>
    <s v="Trousers"/>
    <s v="1261738001"/>
    <s v="1261738001251002"/>
    <s v="1261738001251002"/>
    <s v="Trousers Black, 34"/>
    <s v="Women"/>
    <s v="2312"/>
    <s v="Trousers"/>
    <s v="07321739020217"/>
    <s v="IE"/>
    <x v="0"/>
    <s v="202501"/>
    <s v="cos&gt;COS Ladies&gt;Ladieswear&gt;Casual&gt;Trousers"/>
    <s v="Black"/>
    <s v="HM_179"/>
    <s v="34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725"/>
    <n v="23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3"/>
    <s v="1261738001251003"/>
    <s v="Trousers Black, 36"/>
    <s v="Women"/>
    <s v="2312"/>
    <s v="Trousers"/>
    <s v="07321739020231"/>
    <s v="IE"/>
    <x v="0"/>
    <s v="202501"/>
    <s v="cos&gt;COS Ladies&gt;Ladieswear&gt;Casual&gt;Trousers"/>
    <s v="Black"/>
    <s v="HM_179"/>
    <s v="36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3450"/>
    <n v="46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4"/>
    <s v="1261738001251004"/>
    <s v="Trousers Black, 38"/>
    <s v="Women"/>
    <s v="2312"/>
    <s v="Trousers"/>
    <s v="07321739020255"/>
    <s v="IE"/>
    <x v="0"/>
    <s v="202501"/>
    <s v="cos&gt;COS Ladies&gt;Ladieswear&gt;Casual&gt;Trousers"/>
    <s v="Black"/>
    <s v="HM_179"/>
    <s v="38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5"/>
    <s v="1261738001251005"/>
    <s v="Trousers Black, 40"/>
    <s v="Women"/>
    <s v="2312"/>
    <s v="Trousers"/>
    <s v="07321739020262"/>
    <s v="IE"/>
    <x v="0"/>
    <s v="202501"/>
    <s v="cos&gt;COS Ladies&gt;Ladieswear&gt;Casual&gt;Trousers"/>
    <s v="Black"/>
    <s v="HM_179"/>
    <s v="40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350"/>
    <n v="18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6"/>
    <s v="1261738001251006"/>
    <s v="Trousers Black, 42"/>
    <s v="Women"/>
    <s v="2312"/>
    <s v="Trousers"/>
    <s v="07321739020279"/>
    <s v="IE"/>
    <x v="0"/>
    <s v="202501"/>
    <s v="cos&gt;COS Ladies&gt;Ladieswear&gt;Casual&gt;Trousers"/>
    <s v="Black"/>
    <s v="HM_179"/>
    <s v="42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900"/>
    <n v="12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868"/>
    <s v="Meraki Jacket (M)"/>
    <s v="Jacket"/>
    <s v="1261868002"/>
    <s v="1261868002251003"/>
    <s v="1261868002251003"/>
    <s v="Jacket Blue, S"/>
    <s v="Women"/>
    <s v="2317"/>
    <s v="Jersey"/>
    <s v="07321739288587"/>
    <s v="IE"/>
    <x v="0"/>
    <s v="202501"/>
    <s v="cos&gt;COS Ladies&gt;Ladieswear&gt;Casual&gt;Jacket"/>
    <s v="Blue"/>
    <s v="HM_176"/>
    <s v="S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4275"/>
    <n v="45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68"/>
    <s v="Meraki Jacket (M)"/>
    <s v="Jacket"/>
    <s v="1261868002"/>
    <s v="1261868002251004"/>
    <s v="1261868002251004"/>
    <s v="Jacket Blue, M"/>
    <s v="Women"/>
    <s v="2317"/>
    <s v="Jersey"/>
    <s v="07321739288594"/>
    <s v="IE"/>
    <x v="0"/>
    <s v="202501"/>
    <s v="cos&gt;COS Ladies&gt;Ladieswear&gt;Casual&gt;Jacket"/>
    <s v="Blue"/>
    <s v="HM_176"/>
    <s v="M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2090"/>
    <n v="22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73"/>
    <s v="LARRY LS INTERLOCK RELAX TEE"/>
    <s v="T-shirt"/>
    <s v="1261873013"/>
    <s v="1261873013263004"/>
    <s v="1261873013263004"/>
    <s v="T-shirt Pink, L"/>
    <s v="Men"/>
    <s v="4519"/>
    <s v="Jersey Basic"/>
    <s v="07300234782813"/>
    <s v="IE"/>
    <x v="0"/>
    <s v="202603"/>
    <s v="cos&gt;COS Men&gt;Menswear&gt;Casual&gt;T-shirt"/>
    <s v="Pink"/>
    <s v="HM_18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9"/>
    <s v="GBP"/>
    <s v="Southall"/>
    <n v="39"/>
    <n v="1"/>
    <s v="https://media.cos.com/assets/001/22/80/2280b0b7b67d125bf488a093725fdf22112186cc_xxl-1.jpg"/>
    <s v="https://media.cos.com/assets/001/1d/f5/1df54778e82ee6f78ec20b35f4b00df7f0762f99_xxl-1.jpg"/>
    <s v="https://media.cos.com/assets/001/1d/f5/1df54778e82ee6f78ec20b35f4b00df7f0762f9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2170"/>
    <s v="ELEN LINEN TROUSER"/>
    <s v="Trousers"/>
    <s v="1262170001"/>
    <s v="1262170001251003"/>
    <s v="1262170001251003"/>
    <s v="Trousers Black, 44"/>
    <s v="Men"/>
    <s v="4512"/>
    <s v="Trousers"/>
    <s v="07300230277412"/>
    <s v="IE"/>
    <x v="0"/>
    <s v="202501"/>
    <s v="cos&gt;COS Men&gt;Menswear&gt;Casual&gt;Trousers"/>
    <s v="Black"/>
    <s v="HM_196"/>
    <s v="44"/>
    <s v="62034990"/>
    <s v="1"/>
    <s v="43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4730"/>
    <n v="43"/>
    <s v="https://media.cos.com/assets/001/8d/53/8d531cb570ae25b4a6cd6f16509f9046f2ff34e1_xxl-1.jpg"/>
    <s v="https://media.cos.com/assets/001/18/90/1890d407bdaace92ff6bc23d02a54ab5b9e91096_xxl-1.jpg"/>
    <s v="https://media.cos.com/assets/001/8d/53/8d531cb570ae25b4a6cd6f16509f9046f2ff34e1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 001pocketlining : 001cotton 100.0."/>
  </r>
  <r>
    <s v="cos"/>
    <s v="262397"/>
    <s v="CEDAR Short Trench Cape"/>
    <s v="Coat"/>
    <s v="1262397001"/>
    <s v="1262397001251001"/>
    <s v="1262397001251001"/>
    <s v="Jacket Brown, ONESIZE"/>
    <s v="Women"/>
    <s v="2613"/>
    <s v="Outdoor Acc"/>
    <s v="07321739236601"/>
    <s v="IE"/>
    <x v="0"/>
    <s v="202501"/>
    <s v="cos&gt;COS Ladies&gt;Ladieswear&gt;Accessories&gt;Coat"/>
    <s v="Brown"/>
    <s v="HM_122"/>
    <s v="ONESIZE"/>
    <s v="62023010"/>
    <s v="1"/>
    <s v="400"/>
    <s v="G"/>
    <s v="Cotton"/>
    <s v="72,0"/>
    <s v="Polyamide"/>
    <s v="28,0"/>
    <s v=""/>
    <s v=""/>
    <s v=""/>
    <s v=""/>
    <s v=""/>
    <s v=""/>
    <s v="Solid"/>
    <s v="KR"/>
    <s v="GB"/>
    <n v="110"/>
    <s v="GBP"/>
    <s v="Southall"/>
    <n v="1760"/>
    <n v="16"/>
    <s v="https://media.cos.com/assets/001/bc/3f/bc3f748d45250c0356394ee9d27872fd593cc78a_xxl-1.jpg"/>
    <s v="https://media.cos.com/assets/001/31/d8/31d8ebb8bdafd3ab05df557bc2213ea6aeec9450_xxl-1.jpg"/>
    <s v="https://media.cos.com/assets/001/31/d8/31d8ebb8bdafd3ab05df557bc2213ea6aeec9450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72.0, 001polyamide 28.0."/>
  </r>
  <r>
    <s v="cos"/>
    <s v="262398"/>
    <s v="SABA Mid Trench Cape"/>
    <s v="Coat"/>
    <s v="1262398001"/>
    <s v="1262398001251001"/>
    <s v="1262398001251001"/>
    <s v="Cape Black, ONESIZE"/>
    <s v="Women"/>
    <s v="2613"/>
    <s v="Outdoor Acc"/>
    <s v="07321739283612"/>
    <s v="IE"/>
    <x v="0"/>
    <s v="202501"/>
    <s v="cos&gt;COS Ladies&gt;Ladieswear&gt;Accessories&gt;Coat"/>
    <s v="Black"/>
    <s v="HM_173"/>
    <s v="ONESIZE"/>
    <s v="62024010"/>
    <s v="1"/>
    <s v="400"/>
    <s v="G"/>
    <s v="Polyamide"/>
    <s v="100,0"/>
    <s v=""/>
    <s v=""/>
    <s v=""/>
    <s v=""/>
    <s v=""/>
    <s v=""/>
    <s v=""/>
    <s v=""/>
    <s v="Solid"/>
    <s v="CN"/>
    <s v="GB"/>
    <n v="115"/>
    <s v="GBP"/>
    <s v="Southall"/>
    <n v="4255"/>
    <n v="37"/>
    <s v="https://media.cos.com/assets/001/93/2b/932b77c550b55fda219934ba827236b1da51ff6c_xxl-1.jpg"/>
    <s v="https://media.cos.com/assets/001/67/04/6704e570f762a3e03a28bef6e5ec128e8fd66e39_xxl-1.jpg"/>
    <s v="https://media.cos.com/assets/001/93/2b/932b77c550b55fda219934ba827236b1da51ff6c_xxl-1.jpg"/>
    <s v="https://media.cos.com/assets/001/fb/d5/fbd5aa8c82a0dc691d21c4359f4d89a3c65c3c6f_xxl-1.jpg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polyamide 100.0."/>
  </r>
  <r>
    <s v="cos"/>
    <s v="262817"/>
    <s v="PANOS Suede Trainer"/>
    <s v="Shoes"/>
    <s v="1262817009"/>
    <s v="1262817009252009"/>
    <s v="1262817009252009"/>
    <s v="Sneakers Grey, 40"/>
    <s v="Women"/>
    <s v="2615"/>
    <s v="Shoes"/>
    <s v="07300232323124"/>
    <s v="IE"/>
    <x v="1"/>
    <s v="202502"/>
    <s v="cos&gt;COS Ladies&gt;Ladieswear&gt;Accessories&gt;Shoes"/>
    <s v="Grey"/>
    <s v="HM_270"/>
    <s v="40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380"/>
    <n v="4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0"/>
    <s v="1262817009252010"/>
    <s v="Sneakers Grey, 41"/>
    <s v="Women"/>
    <s v="2615"/>
    <s v="Shoes"/>
    <s v="07300232323131"/>
    <s v="IE"/>
    <x v="1"/>
    <s v="202502"/>
    <s v="cos&gt;COS Ladies&gt;Ladieswear&gt;Accessories&gt;Shoes"/>
    <s v="Grey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1"/>
    <s v="1262817009252011"/>
    <s v="Sneakers Grey, 42"/>
    <s v="Women"/>
    <s v="2615"/>
    <s v="Shoes"/>
    <s v="07300232323148"/>
    <s v="IE"/>
    <x v="1"/>
    <s v="202502"/>
    <s v="cos&gt;COS Ladies&gt;Ladieswear&gt;Accessories&gt;Shoes"/>
    <s v="Grey"/>
    <s v="HM_270"/>
    <s v="42"/>
    <s v="64039998"/>
    <s v="1"/>
    <s v="12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10"/>
    <s v="1262817010252010"/>
    <s v="1262817010252010"/>
    <s v="Sneakers Brown, 41"/>
    <s v="Women"/>
    <s v="2615"/>
    <s v="Shoes"/>
    <s v="07300233212441"/>
    <s v="IE"/>
    <x v="1"/>
    <s v="202502"/>
    <s v="cos&gt;COS Ladies&gt;Ladieswear&gt;Accessories&gt;Shoes"/>
    <s v="Brown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, PT"/>
    <s v="GB"/>
    <n v="95"/>
    <s v="GBP"/>
    <s v="Southall"/>
    <n v="950"/>
    <n v="10"/>
    <s v="https://media.cos.com/assets/001/ab/f7/abf75c9bc24c94a85159834c36f01d7323a45ab5_xxl-1.jpg"/>
    <s v="https://media.cos.com/assets/001/ea/b1/eab1588520ed5df1f8e809d898d473c1f2f513c1_xxl-1.jpg"/>
    <s v=""/>
    <s v="https://media.cos.com/assets/001/ab/f7/abf75c9bc24c94a85159834c36f01d7323a45ab5_xxl-1.jpg"/>
    <s v="https://media.cos.com/assets/001/ea/b1/eab1588520ed5df1f8e809d898d473c1f2f513c1_xxl-1.jpg"/>
    <s v="https://media.cos.com/assets/001/c1/e9/c1e97a7d0643d1a95bc007f764f84600303da247_xxl-1.jpg"/>
    <s v="https://media.cos.com/assets/001/77/3f/773ff120375c3140a913c96e64c04703576aa4d9_xxl-1.jpg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44"/>
    <s v="Nomi Linen Short"/>
    <s v="Shorts"/>
    <s v="1262844001"/>
    <s v="1262844001251002"/>
    <s v="1262844001251002"/>
    <s v="Shorts Blue, 34"/>
    <s v="Women"/>
    <s v="2312"/>
    <s v="Trousers"/>
    <s v="07300231986092"/>
    <s v="IE"/>
    <x v="0"/>
    <s v="202501"/>
    <s v="cos&gt;COS Ladies&gt;Ladieswear&gt;Casual&gt;Shorts"/>
    <s v="Blue"/>
    <s v="HM_179"/>
    <s v="34"/>
    <s v="6204699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35"/>
    <n v="17"/>
    <s v="https://media.cos.com/assets/001/f7/eb/f7eb531fbd758dbc30cb0f4e040cc569ac64c4eb_xxl-1.jpg"/>
    <s v="https://media.cos.com/assets/001/46/7a/467aabd4c025169b4496283d993fe1e3f091212f_xxl-1.jpg"/>
    <s v=""/>
    <s v=""/>
    <s v="https://media.cos.com/assets/001/9f/c2/9fc27baa4e06fa457d4c8b51cddaf070f0dd5991_xxl-1.jpg"/>
    <s v="https://media.cos.com/assets/001/f7/eb/f7eb531fbd758dbc30cb0f4e040cc569ac64c4eb_xxl-1.jpg"/>
    <s v="https://media.cos.com/assets/001/46/7a/467aabd4c025169b4496283d993fe1e3f091212f_xxl-1.jpg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2"/>
    <s v="1262844003251002"/>
    <s v="Shorts Brown, 34"/>
    <s v="Women"/>
    <s v="2312"/>
    <s v="Trousers"/>
    <s v="07300230481161"/>
    <s v="IE"/>
    <x v="0"/>
    <s v="202501"/>
    <s v="cos&gt;COS Ladies&gt;Ladieswear&gt;Casual&gt;Shorts"/>
    <s v="Beige"/>
    <s v="HM_179"/>
    <s v="34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190"/>
    <n v="58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3"/>
    <s v="1262844003251003"/>
    <s v="Shorts Brown, 36"/>
    <s v="Women"/>
    <s v="2312"/>
    <s v="Trousers"/>
    <s v="07300230481178"/>
    <s v="IE"/>
    <x v="0"/>
    <s v="202501"/>
    <s v="cos&gt;COS Ladies&gt;Ladieswear&gt;Casual&gt;Shorts"/>
    <s v="Beige"/>
    <s v="HM_179"/>
    <s v="36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375"/>
    <n v="25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7"/>
    <s v="1262844003251007"/>
    <s v="Shorts Brown, 44"/>
    <s v="Women"/>
    <s v="2312"/>
    <s v="Trousers"/>
    <s v="07300230482113"/>
    <s v="IE"/>
    <x v="0"/>
    <s v="202501"/>
    <s v="cos&gt;COS Ladies&gt;Ladieswear&gt;Casual&gt;Shorts"/>
    <s v="Beige"/>
    <s v="HM_179"/>
    <s v="44"/>
    <s v="62046990"/>
    <s v="1"/>
    <s v="28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70"/>
    <n v="14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3136"/>
    <s v="SLOANE ZIP THRU JACKET"/>
    <s v="Cardigan"/>
    <s v="1263136001"/>
    <s v="1263136001251003"/>
    <s v="1263136001251003"/>
    <s v="Jacket Black, M"/>
    <s v="Men"/>
    <s v="4516"/>
    <s v="Heavyknit"/>
    <s v="07321739016067"/>
    <s v="IE"/>
    <x v="0"/>
    <s v="202501"/>
    <s v="cos&gt;COS Men&gt;Menswear&gt;Casual&gt;Cardigan"/>
    <s v="Black"/>
    <s v="HM_186"/>
    <s v="M"/>
    <s v="61101190"/>
    <s v="1"/>
    <s v="3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980"/>
    <n v="18"/>
    <s v="https://public.assets.hmgroup.com/assets/001/3c/8a/3c8a194be38f98f2829dde82545c2de29b4683d2_xxl-1.jpg"/>
    <s v="https://public.assets.hmgroup.com/assets/001/c1/25/c12587f11a993c59fd39b3934124c0b947db358e_xxl-1.jpg"/>
    <s v="https://public.assets.hmgroup.com/assets/001/b8/3a/b83a45f11c20434fd4b898743d73a4a67417738d_xxl-1.jpg"/>
    <s v="https://public.assets.hmgroup.com/assets/001/c3/01/c30101d9da192260a7020d63329950cd2d671446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3157"/>
    <s v="KIMMY LINEN TROUSER"/>
    <s v="Trousers"/>
    <s v="1263157001"/>
    <s v="1263157001251003"/>
    <s v="1263157001251003"/>
    <s v="Trousers Mole, 44"/>
    <s v="Men"/>
    <s v="4512"/>
    <s v="Trousers"/>
    <s v="07300230820953"/>
    <s v="IE"/>
    <x v="0"/>
    <s v="202501"/>
    <s v="cos&gt;COS Men&gt;Menswear&gt;Casual&gt;Trousers"/>
    <s v="Brown"/>
    <s v="HM_196"/>
    <s v="44"/>
    <s v="6203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57"/>
    <s v="KIMMY LINEN TROUSER"/>
    <s v="Trousers"/>
    <s v="1263157001"/>
    <s v="1263157001251008"/>
    <s v="1263157001251008"/>
    <s v="Trousers Mole, 54"/>
    <s v="Men"/>
    <s v="4512"/>
    <s v="Trousers"/>
    <s v="07300230821004"/>
    <s v="IE"/>
    <x v="0"/>
    <s v="202501"/>
    <s v="cos&gt;COS Men&gt;Menswear&gt;Casual&gt;Trousers"/>
    <s v="Brown"/>
    <s v="HM_196"/>
    <s v="54"/>
    <s v="62034990"/>
    <s v="1"/>
    <s v="46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2850"/>
    <n v="30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60"/>
    <s v="ROSS MERCERISED REG POLO"/>
    <s v="Top"/>
    <s v="1263160002"/>
    <s v="1263160002251003"/>
    <s v="1263160002251003"/>
    <s v="Polo shirt Mole, M"/>
    <s v="Men"/>
    <s v="4517"/>
    <s v="Jersey"/>
    <s v="07321739286422"/>
    <s v="IE"/>
    <x v="0"/>
    <s v="202501"/>
    <s v="cos&gt;COS Men&gt;Menswear&gt;Casual&gt;Top"/>
    <s v="Beige"/>
    <s v="HM_186"/>
    <s v="M"/>
    <s v="61051000"/>
    <s v="1"/>
    <s v="23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145"/>
    <n v="39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160"/>
    <s v="ROSS MERCERISED REG POLO"/>
    <s v="Top"/>
    <s v="1263160002"/>
    <s v="1263160002251004"/>
    <s v="1263160002251004"/>
    <s v="Polo shirt Mole, L"/>
    <s v="Men"/>
    <s v="4517"/>
    <s v="Jersey"/>
    <s v="07321739286439"/>
    <s v="IE"/>
    <x v="0"/>
    <s v="202501"/>
    <s v="cos&gt;COS Men&gt;Menswear&gt;Casual&gt;Top"/>
    <s v="Beige"/>
    <s v="HM_186"/>
    <s v="L"/>
    <s v="61051000"/>
    <s v="1"/>
    <s v="24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320"/>
    <n v="24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303"/>
    <s v="FAIZA TROUSERS"/>
    <s v="Trousers"/>
    <s v="1263303001"/>
    <s v="1263303001251007"/>
    <s v="1263303001251007"/>
    <s v="Trousers Brown, 52"/>
    <s v="Men"/>
    <s v="4511"/>
    <s v="Dressed"/>
    <s v="07300230892394"/>
    <s v="IE"/>
    <x v="0"/>
    <s v="202501"/>
    <s v="cos&gt;COS Men&gt;Menswear&gt;Casual&gt;Trousers"/>
    <s v="Brown"/>
    <s v="HM_196"/>
    <s v="52"/>
    <s v="62034235"/>
    <s v="1"/>
    <s v="300"/>
    <s v="G"/>
    <s v="Cotton"/>
    <s v="44,0"/>
    <s v="Viscose"/>
    <s v="38,0"/>
    <s v="Linen"/>
    <s v="18,0"/>
    <s v=""/>
    <s v=""/>
    <s v=""/>
    <s v=""/>
    <s v="Solid"/>
    <s v="CN"/>
    <s v="GB"/>
    <n v="85"/>
    <s v="GBP"/>
    <s v="Southall"/>
    <n v="170"/>
    <n v="2"/>
    <s v="https://media.cos.com/assets/001/91/27/91274a4831c31d5c0ed77051cb723185c57f78c0_xxl-1.jpg"/>
    <s v="https://media.cos.com/assets/001/b1/f3/b1f3b7e99027027d73cabd71ab0d0976c0201b64_xxl-1.jpg"/>
    <s v="https://media.cos.com/assets/001/8e/82/8e82c1eaead1de7e3a7be45004aab798c2472128_xxl-1.jpg"/>
    <s v="https://media.cos.com/assets/001/e1/e5/e1e5a2b58ee6b07805f63fb1553ecd5f2d6ec4ee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44.0, 001viscose 38.0, 001linen 18.0. 001pocketlining : 001cotton 100.0."/>
  </r>
  <r>
    <s v="cos"/>
    <s v="263443"/>
    <s v="M Hotteok Jumper REG (DS)"/>
    <s v="Jumper"/>
    <s v="1263443001"/>
    <s v="1263443001251002"/>
    <s v="1263443001251002"/>
    <s v="Jumper Green, XS"/>
    <s v="Women"/>
    <s v="2316"/>
    <s v="Heavyknit"/>
    <s v="07321738595204"/>
    <s v="IE"/>
    <x v="0"/>
    <s v="202501"/>
    <s v="cos&gt;COS Ladies&gt;Ladieswear&gt;Casual&gt;Jumper"/>
    <s v="Green"/>
    <s v="HM_176"/>
    <s v="X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665"/>
    <n v="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3"/>
    <s v="1263443001251003"/>
    <s v="Jumper Green, S"/>
    <s v="Women"/>
    <s v="2316"/>
    <s v="Heavyknit"/>
    <s v="07321738596218"/>
    <s v="IE"/>
    <x v="0"/>
    <s v="202501"/>
    <s v="cos&gt;COS Ladies&gt;Ladieswear&gt;Casual&gt;Jumper"/>
    <s v="Green"/>
    <s v="HM_176"/>
    <s v="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4"/>
    <s v="1263443001251004"/>
    <s v="Jumper Green, M"/>
    <s v="Women"/>
    <s v="2316"/>
    <s v="Heavyknit"/>
    <s v="07321738596225"/>
    <s v="IE"/>
    <x v="0"/>
    <s v="202501"/>
    <s v="cos&gt;COS Ladies&gt;Ladieswear&gt;Casual&gt;Jumper"/>
    <s v="Green"/>
    <s v="HM_176"/>
    <s v="M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5"/>
    <s v="1263443001251005"/>
    <s v="Jumper Green, L"/>
    <s v="Women"/>
    <s v="2316"/>
    <s v="Heavyknit"/>
    <s v="07321738596232"/>
    <s v="IE"/>
    <x v="0"/>
    <s v="202501"/>
    <s v="cos&gt;COS Ladies&gt;Ladieswear&gt;Casual&gt;Jumper"/>
    <s v="Green"/>
    <s v="HM_176"/>
    <s v="L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85"/>
    <n v="3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868"/>
    <s v="LYON LINEN JACKET"/>
    <s v="Jacket"/>
    <s v="1263868001"/>
    <s v="1263868001251002"/>
    <s v="1263868001251002"/>
    <s v="Jacket Beige, S"/>
    <s v="Men"/>
    <s v="4510"/>
    <s v="Outdoor"/>
    <s v="07300230117404"/>
    <s v="IE"/>
    <x v="0"/>
    <s v="202501"/>
    <s v="cos&gt;COS Men&gt;Menswear&gt;Casual&gt;Jacket"/>
    <s v="Beige"/>
    <s v="HM_186"/>
    <s v="S"/>
    <s v="62019000"/>
    <s v="1"/>
    <s v="6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3510"/>
    <n v="2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3"/>
    <s v="1263868001251003"/>
    <s v="Jacket Beige, M"/>
    <s v="Men"/>
    <s v="4510"/>
    <s v="Outdoor"/>
    <s v="07300230118517"/>
    <s v="IE"/>
    <x v="0"/>
    <s v="202501"/>
    <s v="cos&gt;COS Men&gt;Menswear&gt;Casual&gt;Jacket"/>
    <s v="Beige"/>
    <s v="HM_186"/>
    <s v="M"/>
    <s v="62019000"/>
    <s v="1"/>
    <s v="68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455"/>
    <n v="33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4"/>
    <s v="1263868001251004"/>
    <s v="Jacket Beige, L"/>
    <s v="Men"/>
    <s v="4510"/>
    <s v="Outdoor"/>
    <s v="07300230118524"/>
    <s v="IE"/>
    <x v="0"/>
    <s v="202501"/>
    <s v="cos&gt;COS Men&gt;Menswear&gt;Casual&gt;Jacket"/>
    <s v="Beige"/>
    <s v="HM_186"/>
    <s v="L"/>
    <s v="62019000"/>
    <s v="1"/>
    <s v="715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6210"/>
    <n v="4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5"/>
    <s v="1263868001251005"/>
    <s v="Jacket Beige, XL"/>
    <s v="Men"/>
    <s v="4510"/>
    <s v="Outdoor"/>
    <s v="07300230118531"/>
    <s v="IE"/>
    <x v="0"/>
    <s v="202501"/>
    <s v="cos&gt;COS Men&gt;Menswear&gt;Casual&gt;Jacket"/>
    <s v="Beige"/>
    <s v="HM_186"/>
    <s v="XL"/>
    <s v="62019000"/>
    <s v="1"/>
    <s v="7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185"/>
    <n v="31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4089"/>
    <s v="Ove T-Shirt (E)"/>
    <s v="T-shirt"/>
    <s v="1264089001"/>
    <s v="1264089001251002"/>
    <s v="1264089001251002"/>
    <s v="T-shirt Blue, XS"/>
    <s v="Women"/>
    <s v="2317"/>
    <s v="Jersey"/>
    <s v="07321739281595"/>
    <s v="IE"/>
    <x v="0"/>
    <s v="202501"/>
    <s v="cos&gt;COS Ladies&gt;Ladieswear&gt;Casual&gt;T-shirt"/>
    <s v="Blu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465"/>
    <n v="99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3"/>
    <s v="1264089001251003"/>
    <s v="T-shirt Blue, S"/>
    <s v="Women"/>
    <s v="2317"/>
    <s v="Jersey"/>
    <s v="07321739281601"/>
    <s v="IE"/>
    <x v="0"/>
    <s v="202501"/>
    <s v="cos&gt;COS Ladies&gt;Ladieswear&gt;Casual&gt;T-shirt"/>
    <s v="Blu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1540"/>
    <n v="44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5"/>
    <s v="1264089001251005"/>
    <s v="T-shirt Blue, L"/>
    <s v="Women"/>
    <s v="2317"/>
    <s v="Jersey"/>
    <s v="07321739283926"/>
    <s v="IE"/>
    <x v="0"/>
    <s v="202501"/>
    <s v="cos&gt;COS Ladies&gt;Ladieswear&gt;Casual&gt;T-shirt"/>
    <s v="Blu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55"/>
    <n v="13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2"/>
    <s v="1264089004251002"/>
    <s v="T-shirt White, XS"/>
    <s v="Women"/>
    <s v="2317"/>
    <s v="Jersey"/>
    <s v="07300231737915"/>
    <s v="IE"/>
    <x v="0"/>
    <s v="202501"/>
    <s v="cos&gt;COS Ladies&gt;Ladieswear&gt;Casual&gt;T-shirt"/>
    <s v="Whit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5775"/>
    <n v="16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3"/>
    <s v="1264089004251003"/>
    <s v="T-shirt White, S"/>
    <s v="Women"/>
    <s v="2317"/>
    <s v="Jersey"/>
    <s v="07300231737922"/>
    <s v="IE"/>
    <x v="0"/>
    <s v="202501"/>
    <s v="cos&gt;COS Ladies&gt;Ladieswear&gt;Casual&gt;T-shirt"/>
    <s v="Whit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2415"/>
    <n v="69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4"/>
    <s v="1264089004251004"/>
    <s v="T-shirt White, M"/>
    <s v="Women"/>
    <s v="2317"/>
    <s v="Jersey"/>
    <s v="07300231737939"/>
    <s v="IE"/>
    <x v="0"/>
    <s v="202501"/>
    <s v="cos&gt;COS Ladies&gt;Ladieswear&gt;Casual&gt;T-shirt"/>
    <s v="White"/>
    <s v="HM_176"/>
    <s v="M"/>
    <s v="61091000"/>
    <s v="1"/>
    <s v="17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340"/>
    <n v="124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5"/>
    <s v="1264089004251005"/>
    <s v="T-shirt White, L"/>
    <s v="Women"/>
    <s v="2317"/>
    <s v="Jersey"/>
    <s v="07300231737946"/>
    <s v="IE"/>
    <x v="0"/>
    <s v="202501"/>
    <s v="cos&gt;COS Ladies&gt;Ladieswear&gt;Casual&gt;T-shirt"/>
    <s v="Whit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7175"/>
    <n v="20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5"/>
    <s v="1264089005251002"/>
    <s v="1264089005251002"/>
    <s v="T-shirt Yellow, XS"/>
    <s v="Women"/>
    <s v="2317"/>
    <s v="Jersey"/>
    <s v="07300231319142"/>
    <s v="IE"/>
    <x v="0"/>
    <s v="202501"/>
    <s v="cos&gt;COS Ladies&gt;Ladieswear&gt;Casual&gt;T-shirt"/>
    <s v="Yellow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50"/>
    <n v="10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4089"/>
    <s v="Ove T-Shirt (E)"/>
    <s v="T-shirt"/>
    <s v="1264089005"/>
    <s v="1264089005251005"/>
    <s v="1264089005251005"/>
    <s v="T-shirt Yellow, L"/>
    <s v="Women"/>
    <s v="2317"/>
    <s v="Jersey"/>
    <s v="07300231319173"/>
    <s v="IE"/>
    <x v="0"/>
    <s v="202501"/>
    <s v="cos&gt;COS Ladies&gt;Ladieswear&gt;Casual&gt;T-shirt"/>
    <s v="Yellow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630"/>
    <n v="18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5097"/>
    <s v="DF T Maris Jumper"/>
    <s v="Jumper"/>
    <s v="1265097003"/>
    <s v="1265097003251002"/>
    <s v="1265097003251002"/>
    <s v="Jumper Blue, XS"/>
    <s v="Women"/>
    <s v="2316"/>
    <s v="Heavyknit"/>
    <s v="07321739095796"/>
    <s v="IE"/>
    <x v="0"/>
    <s v="202501"/>
    <s v="cos&gt;COS Ladies&gt;Ladieswear&gt;Casual&gt;Jumper"/>
    <s v="Blue"/>
    <s v="HM_176"/>
    <s v="X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265"/>
    <n v="11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3"/>
    <s v="1265097003251003"/>
    <s v="Jumper Blue, S"/>
    <s v="Women"/>
    <s v="2316"/>
    <s v="Heavyknit"/>
    <s v="07321739095802"/>
    <s v="IE"/>
    <x v="0"/>
    <s v="202501"/>
    <s v="cos&gt;COS Ladies&gt;Ladieswear&gt;Casual&gt;Jumper"/>
    <s v="Blue"/>
    <s v="HM_176"/>
    <s v="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495"/>
    <n v="13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4"/>
    <s v="1265097003251004"/>
    <s v="Jumper Blue, M"/>
    <s v="Women"/>
    <s v="2316"/>
    <s v="Heavyknit"/>
    <s v="07321739097110"/>
    <s v="IE"/>
    <x v="0"/>
    <s v="202501"/>
    <s v="cos&gt;COS Ladies&gt;Ladieswear&gt;Casual&gt;Jumper"/>
    <s v="Blue"/>
    <s v="HM_176"/>
    <s v="M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035"/>
    <n v="9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5"/>
    <s v="1265097003251005"/>
    <s v="Jumper Blue, L"/>
    <s v="Women"/>
    <s v="2316"/>
    <s v="Heavyknit"/>
    <s v="07321739097127"/>
    <s v="IE"/>
    <x v="0"/>
    <s v="202501"/>
    <s v="cos&gt;COS Ladies&gt;Ladieswear&gt;Casual&gt;Jumper"/>
    <s v="Blue"/>
    <s v="HM_176"/>
    <s v="L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150"/>
    <n v="10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6114"/>
    <s v="Dina Linen Shirt"/>
    <s v="Shirt"/>
    <s v="1266114002"/>
    <s v="1266114002251003"/>
    <s v="1266114002251003"/>
    <s v="Shirt Black, 36"/>
    <s v="Women"/>
    <s v="2313"/>
    <s v="Blouses"/>
    <s v="07321739825508"/>
    <s v="IE"/>
    <x v="0"/>
    <s v="202501"/>
    <s v="cos&gt;COS Ladies&gt;Ladieswear&gt;Casual&gt;Shirt"/>
    <s v="Black"/>
    <s v="HM_175"/>
    <s v="36"/>
    <s v="62069010"/>
    <s v="1"/>
    <s v="30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975"/>
    <n v="35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4"/>
    <s v="1266114002251004"/>
    <s v="Shirt Black, 38"/>
    <s v="Women"/>
    <s v="2313"/>
    <s v="Blouses"/>
    <s v="07321739830014"/>
    <s v="IE"/>
    <x v="0"/>
    <s v="202501"/>
    <s v="cos&gt;COS Ladies&gt;Ladieswear&gt;Casual&gt;Shirt"/>
    <s v="Black"/>
    <s v="HM_175"/>
    <s v="38"/>
    <s v="62069010"/>
    <s v="1"/>
    <s v="32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95"/>
    <n v="27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5"/>
    <s v="1266114002251005"/>
    <s v="Shirt Black, 40"/>
    <s v="Women"/>
    <s v="2313"/>
    <s v="Blouses"/>
    <s v="07321739830038"/>
    <s v="IE"/>
    <x v="0"/>
    <s v="202501"/>
    <s v="cos&gt;COS Ladies&gt;Ladieswear&gt;Casual&gt;Shirt"/>
    <s v="Black"/>
    <s v="HM_175"/>
    <s v="40"/>
    <s v="62069010"/>
    <s v="1"/>
    <s v="33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740"/>
    <n v="44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6"/>
    <s v="1266114002251006"/>
    <s v="Shirt Black, 42"/>
    <s v="Women"/>
    <s v="2313"/>
    <s v="Blouses"/>
    <s v="07321739830052"/>
    <s v="IE"/>
    <x v="0"/>
    <s v="202501"/>
    <s v="cos&gt;COS Ladies&gt;Ladieswear&gt;Casual&gt;Shirt"/>
    <s v="Black"/>
    <s v="HM_175"/>
    <s v="42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4250"/>
    <n v="50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7"/>
    <s v="1266114002251007"/>
    <s v="Shirt Black, 44"/>
    <s v="Women"/>
    <s v="2313"/>
    <s v="Blouses"/>
    <s v="07321739830069"/>
    <s v="IE"/>
    <x v="0"/>
    <s v="202501"/>
    <s v="cos&gt;COS Ladies&gt;Ladieswear&gt;Casual&gt;Shirt"/>
    <s v="Black"/>
    <s v="HM_175"/>
    <s v="44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1105"/>
    <n v="13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70"/>
    <s v="Senna Fluid Skirt"/>
    <s v="Skirt"/>
    <s v="1266170001"/>
    <s v="1266170001251002"/>
    <s v="1266170001251002"/>
    <s v="Skirt Black, 34"/>
    <s v="Women"/>
    <s v="2314"/>
    <s v="Skirts"/>
    <s v="07321739283469"/>
    <s v="IE"/>
    <x v="0"/>
    <s v="202501"/>
    <s v="cos&gt;COS Ladies&gt;Ladieswear&gt;Casual&gt;Skirt"/>
    <s v="Black"/>
    <s v="HM_179"/>
    <s v="34"/>
    <s v="62045910"/>
    <s v="1"/>
    <s v="300"/>
    <s v="G"/>
    <s v=""/>
    <s v="92,0"/>
    <s v=""/>
    <s v="8,0"/>
    <s v=""/>
    <s v=""/>
    <s v=""/>
    <s v=""/>
    <s v=""/>
    <s v=""/>
    <s v="Solid"/>
    <s v="KR"/>
    <s v="GB"/>
    <n v="95"/>
    <s v="GBP"/>
    <s v="Southall"/>
    <n v="2375"/>
    <n v="25"/>
    <s v="https://media.cos.com/assets/001/27/59/2759e2193e1215f10de4074039ab6746db1a1bab_xxl-1.jpg"/>
    <s v="https://media.cos.com/assets/001/92/fd/92fd93a825ef9533c315c4f80be8677bcca3015d_xxl-1.jpg"/>
    <s v="https://media.cos.com/assets/001/27/59/2759e2193e1215f10de4074039ab6746db1a1bab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lyocell 92.0, 001polyamide 8.0. 001pocketlining : 001cotton 100.0."/>
  </r>
  <r>
    <s v="cos"/>
    <s v="266207"/>
    <s v="Baena Dress"/>
    <s v="Dress"/>
    <s v="1266207002"/>
    <s v="1266207002251002"/>
    <s v="1266207002251002"/>
    <s v="Dress Brown, 34"/>
    <s v="Women"/>
    <s v="2315"/>
    <s v="Dresses"/>
    <s v="07300231692993"/>
    <s v="IE"/>
    <x v="0"/>
    <s v="202501"/>
    <s v="cos&gt;COS Ladies&gt;Ladieswear&gt;Casual&gt;Dress"/>
    <s v="Brown"/>
    <s v="HM_175"/>
    <s v="34"/>
    <s v="62044200"/>
    <s v="1"/>
    <s v="401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207"/>
    <s v="Baena Dress"/>
    <s v="Dress"/>
    <s v="1266207002"/>
    <s v="1266207002251003"/>
    <s v="1266207002251003"/>
    <s v="Dress Brown, 36"/>
    <s v="Women"/>
    <s v="2315"/>
    <s v="Dresses"/>
    <s v="07300231697912"/>
    <s v="IE"/>
    <x v="0"/>
    <s v="202501"/>
    <s v="cos&gt;COS Ladies&gt;Ladieswear&gt;Casual&gt;Dress"/>
    <s v="Brown"/>
    <s v="HM_175"/>
    <s v="36"/>
    <s v="62044200"/>
    <s v="1"/>
    <s v="402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3400"/>
    <n v="4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648"/>
    <s v="PInot Denim Culotte"/>
    <s v="Jeans"/>
    <s v="1266648003"/>
    <s v="1266648003251001"/>
    <s v="1266648003251001"/>
    <s v="Jeans Blue, 24"/>
    <s v="Women"/>
    <s v="2318"/>
    <s v="Denim"/>
    <s v="07321739832612"/>
    <s v="IE"/>
    <x v="0"/>
    <s v="202501"/>
    <s v="cos&gt;COS Ladies&gt;Ladieswear&gt;Casual&gt;Jeans"/>
    <s v="Blue"/>
    <s v="HM_183"/>
    <s v="24"/>
    <s v="62034231"/>
    <s v="1"/>
    <s v="62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2"/>
    <s v="1266648003251002"/>
    <s v="Jeans Blue, 25"/>
    <s v="Women"/>
    <s v="2318"/>
    <s v="Denim"/>
    <s v="07321739832629"/>
    <s v="IE"/>
    <x v="0"/>
    <s v="202501"/>
    <s v="cos&gt;COS Ladies&gt;Ladieswear&gt;Casual&gt;Jeans"/>
    <s v="Blue"/>
    <s v="HM_183"/>
    <s v="25"/>
    <s v="62034231"/>
    <s v="1"/>
    <s v="63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9"/>
    <s v="1266648003251009"/>
    <s v="Jeans Blue, 32"/>
    <s v="Women"/>
    <s v="2318"/>
    <s v="Denim"/>
    <s v="07321739832698"/>
    <s v="IE"/>
    <x v="0"/>
    <s v="202501"/>
    <s v="cos&gt;COS Ladies&gt;Ladieswear&gt;Casual&gt;Jeans"/>
    <s v="Blue"/>
    <s v="HM_183"/>
    <s v="32"/>
    <s v="62034231"/>
    <s v="1"/>
    <s v="7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6"/>
    <s v="1266648006252002"/>
    <s v="1266648006252002"/>
    <s v="Jeans Grey, 25"/>
    <s v="Women"/>
    <s v="2318"/>
    <s v="Denim"/>
    <s v="07300231900548"/>
    <s v="IE"/>
    <x v="1"/>
    <s v="202502"/>
    <s v="cos&gt;COS Ladies&gt;Ladieswear&gt;Casual&gt;Jeans"/>
    <s v="Grey"/>
    <s v="HM_183"/>
    <s v="25"/>
    <s v="62034231"/>
    <s v="1"/>
    <s v="63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5d/5f/5d5f174ef11758b728ab8c074a4c35979e3ab7c6_xxl-1.jpg"/>
    <s v="https://media.cos.com/assets/001/d6/43/d6435471454308f6428ced7cfe0a5def23d946e9_xxl-1.jpg"/>
    <s v="https://media.cos.com/assets/001/2a/33/2a3356639c37bf4c2d50afc8ca46579729644764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 001pocketlining : 001cotton 100.0."/>
  </r>
  <r>
    <s v="cos"/>
    <s v="266809"/>
    <s v="E Ponyo Merino Dress"/>
    <s v="Dress"/>
    <s v="1266809001"/>
    <s v="1266809001251002"/>
    <s v="1266809001251002"/>
    <s v="Dress Black, XS"/>
    <s v="Women"/>
    <s v="2316"/>
    <s v="Heavyknit"/>
    <s v="07321739017477"/>
    <s v="IE"/>
    <x v="0"/>
    <s v="202501"/>
    <s v="cos&gt;COS Ladies&gt;Ladieswear&gt;Casual&gt;Dress"/>
    <s v="Black"/>
    <s v="HM_176"/>
    <s v="XS"/>
    <s v="61101190"/>
    <s v="1"/>
    <s v="5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0"/>
    <n v="20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09"/>
    <s v="E Ponyo Merino Dress"/>
    <s v="Dress"/>
    <s v="1266809001"/>
    <s v="1266809001251003"/>
    <s v="1266809001251003"/>
    <s v="Dress Black, S"/>
    <s v="Women"/>
    <s v="2316"/>
    <s v="Heavyknit"/>
    <s v="07321739017491"/>
    <s v="IE"/>
    <x v="0"/>
    <s v="202501"/>
    <s v="cos&gt;COS Ladies&gt;Ladieswear&gt;Casual&gt;Dress"/>
    <s v="Black"/>
    <s v="HM_176"/>
    <s v="S"/>
    <s v="61101190"/>
    <s v="1"/>
    <s v="11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710"/>
    <n v="18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59"/>
    <s v="TERRI LIGHT TEXTURE SOCK"/>
    <s v="Socks"/>
    <s v="1266859003"/>
    <s v="1266859003251002"/>
    <s v="1266859003251002"/>
    <s v="Socks Green, 36/38"/>
    <s v="Women"/>
    <s v="2619"/>
    <s v="Socks"/>
    <s v="07300231532480"/>
    <s v="IE"/>
    <x v="0"/>
    <s v="202501"/>
    <s v="cos&gt;COS Ladies&gt;Ladieswear&gt;Accessories&gt;Socks"/>
    <s v="Green"/>
    <s v="HM_273"/>
    <s v="36/38"/>
    <s v="61159500"/>
    <s v="1"/>
    <s v="30"/>
    <s v="G"/>
    <s v=""/>
    <s v="68,0"/>
    <s v=""/>
    <s v="32,0"/>
    <s v=""/>
    <s v=""/>
    <s v=""/>
    <s v=""/>
    <s v=""/>
    <s v=""/>
    <s v="Stripe"/>
    <s v="PT"/>
    <s v="GB"/>
    <n v="10"/>
    <s v="GBP"/>
    <s v="Southall"/>
    <n v="350"/>
    <n v="35"/>
    <s v="https://media.cos.com/assets/001/67/6c/676cc08811c9d8ff9e5385b85b0d70acf4012ee7_xxl-1.jpg"/>
    <s v=""/>
    <s v=""/>
    <s v=""/>
    <s v=""/>
    <s v=""/>
    <s v=""/>
    <s v=""/>
    <s v=""/>
    <s v=""/>
    <m/>
    <m/>
    <m/>
    <m/>
    <m/>
    <b v="0"/>
    <s v=" 001shell : 001cotton 68.0, 001polyamide 32.0."/>
  </r>
  <r>
    <s v="cos"/>
    <s v="266995"/>
    <s v="LIMNI Soft Brim Bucket Hat"/>
    <s v="Hat"/>
    <s v="1266995001"/>
    <s v="1266995001251001"/>
    <s v="1266995001251001"/>
    <s v="Bucket hat Black, XS/S"/>
    <s v="Women"/>
    <s v="2613"/>
    <s v="Outdoor Acc"/>
    <s v="07321739811372"/>
    <s v="IE"/>
    <x v="0"/>
    <s v="202501"/>
    <s v="cos&gt;COS Ladies&gt;Ladieswear&gt;Accessories&gt;Hat"/>
    <s v="Black"/>
    <s v="HM_017"/>
    <s v="XS/S"/>
    <s v="65040000"/>
    <s v="1"/>
    <s v="13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7380"/>
    <n v="164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6995"/>
    <s v="LIMNI Soft Brim Bucket Hat"/>
    <s v="Hat"/>
    <s v="1266995001"/>
    <s v="1266995001251002"/>
    <s v="1266995001251002"/>
    <s v="Bucket hat Black, M/L"/>
    <s v="Women"/>
    <s v="2613"/>
    <s v="Outdoor Acc"/>
    <s v="07321739811389"/>
    <s v="IE"/>
    <x v="0"/>
    <s v="202501"/>
    <s v="cos&gt;COS Ladies&gt;Ladieswear&gt;Accessories&gt;Hat"/>
    <s v="Black"/>
    <s v="HM_017"/>
    <s v="M/L"/>
    <s v="65040000"/>
    <s v="1"/>
    <s v="10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945"/>
    <n v="21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7052"/>
    <s v="Reeze Slim T-Shirt (E)"/>
    <s v="T-shirt"/>
    <s v="1267052002"/>
    <s v="1267052002251002"/>
    <s v="1267052002251002"/>
    <s v="T-shirt Black, XS"/>
    <s v="Women"/>
    <s v="2317"/>
    <s v="Jersey"/>
    <s v="07321739285968"/>
    <s v="IE"/>
    <x v="0"/>
    <s v="202501"/>
    <s v="cos&gt;COS Ladies&gt;Ladieswear&gt;Casual&gt;T-shirt"/>
    <s v="Black"/>
    <s v="HM_176"/>
    <s v="XS"/>
    <s v="61091000"/>
    <s v="1"/>
    <s v="100"/>
    <s v="G"/>
    <s v="Cotton"/>
    <s v="92,0"/>
    <s v="Elastane"/>
    <s v="8,0"/>
    <s v=""/>
    <s v=""/>
    <s v=""/>
    <s v=""/>
    <s v=""/>
    <s v=""/>
    <s v="Solid"/>
    <s v="TR"/>
    <s v="GB"/>
    <n v="35"/>
    <s v="GBP"/>
    <s v="Southall"/>
    <n v="490"/>
    <n v="14"/>
    <s v="https://media.cos.com/assets/001/50/39/5039f4c4d22bfec7dac502f2bcab1bb342185fd3_xxl-1.jpg"/>
    <s v="https://media.cos.com/assets/001/8b/78/8b78613561978762c08e87730a15f41f63afa904_xxl-1.jpg"/>
    <s v="https://media.cos.com/assets/001/50/39/5039f4c4d22bfec7dac502f2bcab1bb342185fd3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2.0, 001elastane 8.0."/>
  </r>
  <r>
    <s v="cos"/>
    <s v="267052"/>
    <s v="Reeze Slim T-Shirt (E)"/>
    <s v="T-shirt"/>
    <s v="1267052003"/>
    <s v="1267052003251002"/>
    <s v="1267052003251002"/>
    <s v="T-shirt White, XS"/>
    <s v="Women"/>
    <s v="2317"/>
    <s v="Jersey"/>
    <s v="07321739288464"/>
    <s v="IE"/>
    <x v="0"/>
    <s v="202501"/>
    <s v="cos&gt;COS Ladies&gt;Ladieswear&gt;Casual&gt;T-shirt"/>
    <s v="White"/>
    <s v="HM_176"/>
    <s v="XS"/>
    <s v="61091000"/>
    <s v="1"/>
    <s v="100"/>
    <s v="G"/>
    <s v="Cotton"/>
    <s v="91,0"/>
    <s v="Elastane"/>
    <s v="9,0"/>
    <s v=""/>
    <s v=""/>
    <s v=""/>
    <s v=""/>
    <s v=""/>
    <s v=""/>
    <s v="All over pattern"/>
    <s v="CN"/>
    <s v="GB"/>
    <n v="35"/>
    <s v="GBP"/>
    <s v="Southall"/>
    <n v="2520"/>
    <n v="72"/>
    <s v="https://media.cos.com/assets/001/b8/32/b8323b591f2574cd2d31850121cbacd9f6284eb5_xxl-1.jpg"/>
    <s v="https://media.cos.com/assets/001/73/d0/73d00cb5205bff1d840b0d495139fc5ea776dfad_xxl-1.jpg"/>
    <s v=""/>
    <s v=""/>
    <s v=""/>
    <s v="https://media.cos.com/assets/001/86/98/869829c8b1b05c651f6c3a1476bda53dce4e509e_xxl-1.jpg"/>
    <s v="https://media.cos.com/assets/001/b8/32/b8323b591f2574cd2d31850121cbacd9f6284eb5_xxl-1.jpg"/>
    <s v="https://media.cos.com/assets/001/73/d0/73d00cb5205bff1d840b0d495139fc5ea776dfad_xxl-1.jpg"/>
    <s v=""/>
    <s v=""/>
    <s v="Machine wash at 40°"/>
    <s v="Dry clean"/>
    <s v="Line dry"/>
    <s v="Medium iron"/>
    <s v="Only non-chlorine bleach when needed"/>
    <b v="0"/>
    <s v=" 001shell : 001cotton 91.0, 001elastane 9.0. 001collar : 001cotton 100.0."/>
  </r>
  <r>
    <s v="cos"/>
    <s v="267069"/>
    <s v="E Shiitake Cardi"/>
    <s v="Cardigan"/>
    <s v="1267069002"/>
    <s v="1267069002251004"/>
    <s v="1267069002251004"/>
    <s v="Cardigan White, M"/>
    <s v="Women"/>
    <s v="2316"/>
    <s v="Heavyknit"/>
    <s v="07321739285470"/>
    <s v="IE"/>
    <x v="0"/>
    <s v="202501"/>
    <s v="cos&gt;COS Ladies&gt;Ladieswear&gt;Casual&gt;Cardigan"/>
    <s v="White"/>
    <s v="HM_176"/>
    <s v="M"/>
    <s v="61101190"/>
    <s v="1"/>
    <s v="250"/>
    <s v="G"/>
    <s v=""/>
    <s v="52,0"/>
    <s v=""/>
    <s v="48,0"/>
    <s v=""/>
    <s v=""/>
    <s v=""/>
    <s v=""/>
    <s v=""/>
    <s v=""/>
    <s v="Solid"/>
    <s v="CN"/>
    <s v="GB"/>
    <n v="85"/>
    <s v="GBP"/>
    <s v="Southall"/>
    <n v="1275"/>
    <n v="15"/>
    <s v="https://media.cos.com/assets/001/e4/cd/e4cdb76e1dd3148c7441096f1c0f0a086b6b2523_xxl-1.jpg"/>
    <s v="https://media.cos.com/assets/001/8c/4c/8c4cd168ce816e488a81c3e7905da53d9fe29f69_xxl-1.jpg"/>
    <s v=""/>
    <s v=""/>
    <s v=""/>
    <s v=""/>
    <s v="https://media.cos.com/assets/001/e7/8b/e78b593714934944b1554de5fc9be2efb32a5075_xxl-1.jpg"/>
    <s v="https://media.cos.com/assets/001/e4/cd/e4cdb76e1dd3148c7441096f1c0f0a086b6b2523_xxl-1.jpg"/>
    <s v="https://media.cos.com/assets/001/8c/4c/8c4cd168ce816e488a81c3e7905da53d9fe29f69_xxl-1.jpg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85"/>
    <s v="Rotation Cotton Jacket"/>
    <s v="Jacket"/>
    <s v="1267085001"/>
    <s v="1267085001251002"/>
    <s v="1267085001251002"/>
    <s v="Jacket Mole, XS"/>
    <s v="Women"/>
    <s v="2310"/>
    <s v="Outdoor"/>
    <s v="07321739017309"/>
    <s v="IE"/>
    <x v="0"/>
    <s v="202501"/>
    <s v="cos&gt;COS Ladies&gt;Ladieswear&gt;Casual&gt;Jacket"/>
    <s v="Beige"/>
    <s v="HM_176"/>
    <s v="XS"/>
    <s v="62023010"/>
    <s v="1"/>
    <s v="2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3565"/>
    <n v="23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85"/>
    <s v="Rotation Cotton Jacket"/>
    <s v="Jacket"/>
    <s v="1267085001"/>
    <s v="1267085001251003"/>
    <s v="1267085001251003"/>
    <s v="Jacket Mole, S"/>
    <s v="Women"/>
    <s v="2310"/>
    <s v="Outdoor"/>
    <s v="07321739020316"/>
    <s v="IE"/>
    <x v="0"/>
    <s v="202501"/>
    <s v="cos&gt;COS Ladies&gt;Ladieswear&gt;Casual&gt;Jacket"/>
    <s v="Beige"/>
    <s v="HM_176"/>
    <s v="S"/>
    <s v="62023010"/>
    <s v="1"/>
    <s v="8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1705"/>
    <n v="11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91"/>
    <s v="E Shiitake Vest"/>
    <s v="Top"/>
    <s v="1267091001"/>
    <s v="1267091001251002"/>
    <s v="1267091001251002"/>
    <s v="Vest top Pink, XS"/>
    <s v="Women"/>
    <s v="2316"/>
    <s v="Heavyknit"/>
    <s v="07321739287580"/>
    <s v="IE"/>
    <x v="0"/>
    <s v="202501"/>
    <s v="cos&gt;COS Ladies&gt;Ladieswear&gt;Casual&gt;Top"/>
    <s v="Orang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1625"/>
    <n v="25"/>
    <s v="https://media.cos.com/assets/001/4a/36/4a36bd211970a2a28cf7a5324bdc601c5386d8d1_xxl-1.jpg"/>
    <s v="https://media.cos.com/assets/001/2f/85/2f85b0346cb8c071015e86135ceecb56967aff11_xxl-1.jpg"/>
    <s v=""/>
    <s v=""/>
    <s v=""/>
    <s v="https://media.cos.com/assets/001/8e/ee/8eee56422b5de40848b2ddb114e44837dc37a15a_xxl-1.jpg"/>
    <s v="https://media.cos.com/assets/001/4a/36/4a36bd211970a2a28cf7a5324bdc601c5386d8d1_xxl-1.jpg"/>
    <s v="https://media.cos.com/assets/001/2f/85/2f85b0346cb8c071015e86135ceecb56967aff11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91"/>
    <s v="E Shiitake Vest"/>
    <s v="Top"/>
    <s v="1267091002"/>
    <s v="1267091002251002"/>
    <s v="1267091002251002"/>
    <s v="Vest top White, XS"/>
    <s v="Women"/>
    <s v="2316"/>
    <s v="Heavyknit"/>
    <s v="07321739289539"/>
    <s v="IE"/>
    <x v="0"/>
    <s v="202501"/>
    <s v="cos&gt;COS Ladies&gt;Ladieswear&gt;Casual&gt;Top"/>
    <s v="Whit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2210"/>
    <n v="34"/>
    <s v="https://media.cos.com/assets/001/56/5d/565d6d165aa47605e9feb863b4a4585ced89fd1b_xxl-1.jpg"/>
    <s v="https://media.cos.com/assets/001/0c/f8/0cf882626a0da5128c15b594dcd499756ac65857_xxl-1.jpg"/>
    <s v=""/>
    <s v=""/>
    <s v=""/>
    <s v="https://media.cos.com/assets/001/c9/5d/c95dd2477844e914e935fb6db44e7d18e99c942c_xxl-1.jpg"/>
    <s v="https://media.cos.com/assets/001/56/5d/565d6d165aa47605e9feb863b4a4585ced89fd1b_xxl-1.jpg"/>
    <s v="https://media.cos.com/assets/001/0c/f8/0cf882626a0da5128c15b594dcd499756ac65857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100"/>
    <s v="DF Casso Linen Waistcoat"/>
    <s v="Waistcoat"/>
    <s v="1267100002"/>
    <s v="1267100002251003"/>
    <s v="1267100002251003"/>
    <s v="Tailored Waistcoat Orange, 36"/>
    <s v="Women"/>
    <s v="2311"/>
    <s v="Dressed"/>
    <s v="07321739289355"/>
    <s v="IE"/>
    <x v="0"/>
    <s v="202501"/>
    <s v="cos&gt;COS Ladies&gt;Ladieswear&gt;Casual&gt;Waistcoat"/>
    <s v="Orange"/>
    <s v="HM_175"/>
    <s v="36"/>
    <s v="62114900"/>
    <s v="1"/>
    <s v="532"/>
    <s v="G"/>
    <s v="Linen"/>
    <s v="51,0"/>
    <s v="Viscose"/>
    <s v="47,0"/>
    <s v="Elastane"/>
    <s v="2,0"/>
    <s v=""/>
    <s v=""/>
    <s v=""/>
    <s v=""/>
    <s v="Solid"/>
    <s v="IT"/>
    <s v="GB"/>
    <n v="135"/>
    <s v="GBP"/>
    <s v="Southall"/>
    <n v="1620"/>
    <n v="12"/>
    <s v="https://media.cos.com/assets/001/18/24/18248542631d8db90ac255770a6e05660a7dac9a_xxl-1.jpg"/>
    <s v="https://media.cos.com/assets/001/68/80/688058d3b48af6dfe846ee63e2cd0208070bb164_xxl-1.jpg"/>
    <s v="https://media.cos.com/assets/001/68/80/688058d3b48af6dfe846ee63e2cd0208070bb164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linen 51.0, 001viscose 47.0, 001elastane 2.0. 001lining : 001viscose 100.0."/>
  </r>
  <r>
    <s v="cos"/>
    <s v="267103"/>
    <s v="Perspective Tie Waistcoat"/>
    <s v="Waistcoat"/>
    <s v="1267103002"/>
    <s v="1267103002251002"/>
    <s v="1267103002251002"/>
    <s v="Tailored Waistcoat White, 34"/>
    <s v="Women"/>
    <s v="2311"/>
    <s v="Dressed"/>
    <s v="07300231004758"/>
    <s v="IE"/>
    <x v="0"/>
    <s v="202501"/>
    <s v="cos&gt;COS Ladies&gt;Ladieswear&gt;Casual&gt;Waistcoat"/>
    <s v="White"/>
    <s v="HM_175"/>
    <s v="34"/>
    <s v="62064000"/>
    <s v="1"/>
    <s v="302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3"/>
    <s v="1267103002251003"/>
    <s v="Tailored Waistcoat White, 36"/>
    <s v="Women"/>
    <s v="2311"/>
    <s v="Dressed"/>
    <s v="07300231004765"/>
    <s v="IE"/>
    <x v="0"/>
    <s v="202501"/>
    <s v="cos&gt;COS Ladies&gt;Ladieswear&gt;Casual&gt;Waistcoat"/>
    <s v="White"/>
    <s v="HM_175"/>
    <s v="36"/>
    <s v="62064000"/>
    <s v="1"/>
    <s v="303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4"/>
    <s v="1267103002251004"/>
    <s v="Tailored Waistcoat White, 38"/>
    <s v="Women"/>
    <s v="2311"/>
    <s v="Dressed"/>
    <s v="07300231004772"/>
    <s v="IE"/>
    <x v="0"/>
    <s v="202501"/>
    <s v="cos&gt;COS Ladies&gt;Ladieswear&gt;Casual&gt;Waistcoat"/>
    <s v="White"/>
    <s v="HM_175"/>
    <s v="38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2070"/>
    <n v="142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5"/>
    <s v="1267103002251005"/>
    <s v="Tailored Waistcoat White, 40"/>
    <s v="Women"/>
    <s v="2311"/>
    <s v="Dressed"/>
    <s v="07300231004789"/>
    <s v="IE"/>
    <x v="0"/>
    <s v="202501"/>
    <s v="cos&gt;COS Ladies&gt;Ladieswear&gt;Casual&gt;Waistcoat"/>
    <s v="White"/>
    <s v="HM_175"/>
    <s v="40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0030"/>
    <n v="118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6"/>
    <s v="1267103002251006"/>
    <s v="Tailored Waistcoat White, 42"/>
    <s v="Women"/>
    <s v="2311"/>
    <s v="Dressed"/>
    <s v="07300231004796"/>
    <s v="IE"/>
    <x v="0"/>
    <s v="202501"/>
    <s v="cos&gt;COS Ladies&gt;Ladieswear&gt;Casual&gt;Waistcoat"/>
    <s v="White"/>
    <s v="HM_175"/>
    <s v="42"/>
    <s v="62064000"/>
    <s v="1"/>
    <s v="305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9095"/>
    <n v="10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320"/>
    <s v="Needle Barrel Trouser"/>
    <s v="Trousers"/>
    <s v="1267320002"/>
    <s v="1267320002251002"/>
    <s v="1267320002251002"/>
    <s v="Trousers White, 34"/>
    <s v="Women"/>
    <s v="2312"/>
    <s v="Trousers"/>
    <s v="07321739021245"/>
    <s v="IE"/>
    <x v="0"/>
    <s v="202501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900"/>
    <n v="20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3"/>
    <s v="1267320002251003"/>
    <s v="Trousers White, 36"/>
    <s v="Women"/>
    <s v="2312"/>
    <s v="Trousers"/>
    <s v="07321739021276"/>
    <s v="IE"/>
    <x v="0"/>
    <s v="202501"/>
    <s v="cos&gt;COS Ladies&gt;Ladieswear&gt;Casual&gt;Trousers"/>
    <s v="White"/>
    <s v="HM_179"/>
    <s v="36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140"/>
    <n v="12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4"/>
    <s v="1267320002251004"/>
    <s v="Trousers White, 38"/>
    <s v="Women"/>
    <s v="2312"/>
    <s v="Trousers"/>
    <s v="07321739021283"/>
    <s v="IE"/>
    <x v="0"/>
    <s v="202501"/>
    <s v="cos&gt;COS Ladies&gt;Ladieswear&gt;Casual&gt;Trousers"/>
    <s v="White"/>
    <s v="HM_179"/>
    <s v="38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230"/>
    <n v="34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5"/>
    <s v="1267320002251005"/>
    <s v="Trousers White, 40"/>
    <s v="Women"/>
    <s v="2312"/>
    <s v="Trousers"/>
    <s v="07321739021290"/>
    <s v="IE"/>
    <x v="0"/>
    <s v="202501"/>
    <s v="cos&gt;COS Ladies&gt;Ladieswear&gt;Casual&gt;Trousers"/>
    <s v="White"/>
    <s v="HM_179"/>
    <s v="40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615"/>
    <n v="17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6"/>
    <s v="1267320002251006"/>
    <s v="Trousers White, 42"/>
    <s v="Women"/>
    <s v="2312"/>
    <s v="Trousers"/>
    <s v="07321739021306"/>
    <s v="IE"/>
    <x v="0"/>
    <s v="202501"/>
    <s v="cos&gt;COS Ladies&gt;Ladieswear&gt;Casual&gt;Trousers"/>
    <s v="White"/>
    <s v="HM_179"/>
    <s v="42"/>
    <s v="62046239"/>
    <s v="1"/>
    <s v="455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2375"/>
    <n v="25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7"/>
    <s v="1267320002251007"/>
    <s v="Trousers White, 44"/>
    <s v="Women"/>
    <s v="2312"/>
    <s v="Trousers"/>
    <s v="07321739021719"/>
    <s v="IE"/>
    <x v="0"/>
    <s v="202501"/>
    <s v="cos&gt;COS Ladies&gt;Ladieswear&gt;Casual&gt;Trousers"/>
    <s v="White"/>
    <s v="HM_179"/>
    <s v="44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135"/>
    <n v="33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3"/>
    <s v="DF Tome Cotton Trouser"/>
    <s v="Trousers"/>
    <s v="1267323002"/>
    <s v="1267323002251002"/>
    <s v="1267323002251002"/>
    <s v="Trousers Beige, 34"/>
    <s v="Women"/>
    <s v="2312"/>
    <s v="Trousers"/>
    <s v="07321738979011"/>
    <s v="IE"/>
    <x v="0"/>
    <s v="202501"/>
    <s v="cos&gt;COS Ladies&gt;Ladieswear&gt;Casual&gt;Trousers"/>
    <s v="Beige"/>
    <s v="HM_179"/>
    <s v="3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805"/>
    <n v="19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3"/>
    <s v="DF Tome Cotton Trouser"/>
    <s v="Trousers"/>
    <s v="1267323002"/>
    <s v="1267323002251007"/>
    <s v="1267323002251007"/>
    <s v="Trousers Beige, 44"/>
    <s v="Women"/>
    <s v="2312"/>
    <s v="Trousers"/>
    <s v="07321738979066"/>
    <s v="IE"/>
    <x v="0"/>
    <s v="202501"/>
    <s v="cos&gt;COS Ladies&gt;Ladieswear&gt;Casual&gt;Trousers"/>
    <s v="Beige"/>
    <s v="HM_179"/>
    <s v="4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8"/>
    <s v="DF Gritti Linen Short"/>
    <s v="Shorts"/>
    <s v="1267328002"/>
    <s v="1267328002251002"/>
    <s v="1267328002251002"/>
    <s v="Shorts Orange, 34"/>
    <s v="Women"/>
    <s v="2312"/>
    <s v="Trousers"/>
    <s v="07300231533517"/>
    <s v="IE"/>
    <x v="0"/>
    <s v="202501"/>
    <s v="cos&gt;COS Ladies&gt;Ladieswear&gt;Casual&gt;Shorts"/>
    <s v="Orange"/>
    <s v="HM_179"/>
    <s v="34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465"/>
    <n v="29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3"/>
    <s v="1267328002251003"/>
    <s v="Shorts Orange, 36"/>
    <s v="Women"/>
    <s v="2312"/>
    <s v="Trousers"/>
    <s v="07300231533524"/>
    <s v="IE"/>
    <x v="0"/>
    <s v="202501"/>
    <s v="cos&gt;COS Ladies&gt;Ladieswear&gt;Casual&gt;Shorts"/>
    <s v="Orange"/>
    <s v="HM_179"/>
    <s v="36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190"/>
    <n v="14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4"/>
    <s v="1267328002251004"/>
    <s v="Shorts Orange, 38"/>
    <s v="Women"/>
    <s v="2312"/>
    <s v="Trousers"/>
    <s v="07300231533531"/>
    <s v="IE"/>
    <x v="0"/>
    <s v="202501"/>
    <s v="cos&gt;COS Ladies&gt;Ladieswear&gt;Casual&gt;Shorts"/>
    <s v="Orange"/>
    <s v="HM_179"/>
    <s v="38"/>
    <s v="62046990"/>
    <s v="1"/>
    <s v="40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95"/>
    <n v="27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5"/>
    <s v="1267328002251005"/>
    <s v="Shorts Orange, 40"/>
    <s v="Women"/>
    <s v="2312"/>
    <s v="Trousers"/>
    <s v="07300231533548"/>
    <s v="IE"/>
    <x v="0"/>
    <s v="202501"/>
    <s v="cos&gt;COS Ladies&gt;Ladieswear&gt;Casual&gt;Shorts"/>
    <s v="Orange"/>
    <s v="HM_179"/>
    <s v="40"/>
    <s v="62046990"/>
    <s v="1"/>
    <s v="42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10"/>
    <n v="26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7"/>
    <s v="1267328002251007"/>
    <s v="Shorts Orange, 44"/>
    <s v="Women"/>
    <s v="2312"/>
    <s v="Trousers"/>
    <s v="07300231533388"/>
    <s v="IE"/>
    <x v="0"/>
    <s v="202501"/>
    <s v="cos&gt;COS Ladies&gt;Ladieswear&gt;Casual&gt;Shorts"/>
    <s v="Orange"/>
    <s v="HM_179"/>
    <s v="44"/>
    <s v="62046990"/>
    <s v="1"/>
    <s v="43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275"/>
    <n v="15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33"/>
    <s v="Veret Linen Trouser"/>
    <s v="Trousers"/>
    <s v="1267333001"/>
    <s v="1267333001251002"/>
    <s v="1267333001251002"/>
    <s v="Trousers Yellow, 34"/>
    <s v="Women"/>
    <s v="2312"/>
    <s v="Trousers"/>
    <s v="07321739284657"/>
    <s v="IE"/>
    <x v="0"/>
    <s v="202501"/>
    <s v="cos&gt;COS Ladies&gt;Ladieswear&gt;Casual&gt;Trousers"/>
    <s v="Yellow"/>
    <s v="HM_179"/>
    <s v="34"/>
    <s v="62046990"/>
    <s v="1"/>
    <s v="36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1610"/>
    <n v="14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333"/>
    <s v="Veret Linen Trouser"/>
    <s v="Trousers"/>
    <s v="1267333001"/>
    <s v="1267333001251007"/>
    <s v="1267333001251007"/>
    <s v="Trousers Yellow, 44"/>
    <s v="Women"/>
    <s v="2312"/>
    <s v="Trousers"/>
    <s v="07321739284701"/>
    <s v="IE"/>
    <x v="0"/>
    <s v="202501"/>
    <s v="cos&gt;COS Ladies&gt;Ladieswear&gt;Casual&gt;Trousers"/>
    <s v="Yellow"/>
    <s v="HM_179"/>
    <s v="44"/>
    <s v="62046990"/>
    <s v="1"/>
    <s v="41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3795"/>
    <n v="33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474"/>
    <s v="STORM Swimsuit"/>
    <s v="Swimsuit"/>
    <s v="1267474001"/>
    <s v="1267474001251004"/>
    <s v="1267474001251004"/>
    <s v="Swimsuit Black, 36"/>
    <s v="Women"/>
    <s v="2620"/>
    <s v="Swimwear"/>
    <s v="07321739287719"/>
    <s v="IE"/>
    <x v="0"/>
    <s v="202501"/>
    <s v="cos&gt;COS Ladies&gt;Ladieswear&gt;Accessories&gt;Swimsuit"/>
    <s v="Black"/>
    <s v="HM_135"/>
    <s v="36"/>
    <s v="61124190"/>
    <s v="1"/>
    <s v="162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975"/>
    <n v="13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5"/>
    <s v="1267474001251005"/>
    <s v="Swimsuit Black, 38"/>
    <s v="Women"/>
    <s v="2620"/>
    <s v="Swimwear"/>
    <s v="07321739287726"/>
    <s v="IE"/>
    <x v="0"/>
    <s v="202501"/>
    <s v="cos&gt;COS Ladies&gt;Ladieswear&gt;Accessories&gt;Swimsuit"/>
    <s v="Black"/>
    <s v="HM_135"/>
    <s v="38"/>
    <s v="61124190"/>
    <s v="1"/>
    <s v="14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1950"/>
    <n v="26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6"/>
    <s v="1267474001251006"/>
    <s v="Swimsuit Black, 40"/>
    <s v="Women"/>
    <s v="2620"/>
    <s v="Swimwear"/>
    <s v="07321739287733"/>
    <s v="IE"/>
    <x v="0"/>
    <s v="202501"/>
    <s v="cos&gt;COS Ladies&gt;Ladieswear&gt;Accessories&gt;Swimsuit"/>
    <s v="Black"/>
    <s v="HM_135"/>
    <s v="40"/>
    <s v="61124190"/>
    <s v="1"/>
    <s v="13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2175"/>
    <n v="29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7"/>
    <s v="1267474001251007"/>
    <s v="Swimsuit Black, 42"/>
    <s v="Women"/>
    <s v="2620"/>
    <s v="Swimwear"/>
    <s v="07321739287740"/>
    <s v="IE"/>
    <x v="0"/>
    <s v="202501"/>
    <s v="cos&gt;COS Ladies&gt;Ladieswear&gt;Accessories&gt;Swimsuit"/>
    <s v="Black"/>
    <s v="HM_135"/>
    <s v="42"/>
    <s v="61124190"/>
    <s v="1"/>
    <s v="100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525"/>
    <n v="7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625"/>
    <s v="GUY COTTON STITCH SS KNIT POLO"/>
    <s v="Top"/>
    <s v="1267625001"/>
    <s v="1267625001251004"/>
    <s v="1267625001251004"/>
    <s v="Polo shirt White, L"/>
    <s v="Men"/>
    <s v="4516"/>
    <s v="Heavyknit"/>
    <s v="07321739292744"/>
    <s v="IE"/>
    <x v="0"/>
    <s v="202501"/>
    <s v="cos&gt;COS Men&gt;Menswear&gt;Casual&gt;Top"/>
    <s v="White"/>
    <s v="HM_186"/>
    <s v="L"/>
    <s v="61102091"/>
    <s v="1"/>
    <s v="45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1105"/>
    <n v="17"/>
    <s v="https://media.cos.com/assets/001/93/d9/93d901c48e050b36a694dc113464cbaf5d5096db_xxl-1.jpg"/>
    <s v="https://media.cos.com/assets/001/7c/23/7c23cf4d38019050dbb6eaee3072a0d5793b59a4_xxl-1.jpg"/>
    <s v="https://media.cos.com/assets/001/93/d9/93d901c48e050b36a694dc113464cbaf5d5096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625"/>
    <s v="GUY COTTON STITCH SS KNIT POLO"/>
    <s v="Top"/>
    <s v="1267625003"/>
    <s v="1267625003251001"/>
    <s v="1267625003251001"/>
    <s v="Polo shirt Blue, XS"/>
    <s v="Men"/>
    <s v="4516"/>
    <s v="Heavyknit"/>
    <s v="07321739282875"/>
    <s v="IE"/>
    <x v="0"/>
    <s v="202501"/>
    <s v="cos&gt;COS Men&gt;Menswear&gt;Casual&gt;Top"/>
    <s v="Blue"/>
    <s v="HM_186"/>
    <s v="XS"/>
    <s v="61102091"/>
    <s v="1"/>
    <s v="38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2275"/>
    <n v="35"/>
    <s v="https://media.cos.com/assets/001/dd/9b/dd9babea05b4729931de919f8f742cecbc31cf55_xxl-1.jpg"/>
    <s v="https://media.cos.com/assets/001/77/94/7794adeb4f43fdd380656a71b7dc02635587e534_xxl-1.jpg"/>
    <s v="https://media.cos.com/assets/001/dd/9b/dd9babea05b4729931de919f8f742cecbc31cf55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706"/>
    <s v="CARRIE Leather Fisherman"/>
    <s v="Shoes"/>
    <s v="1267706001"/>
    <s v="1267706001251007"/>
    <s v="1267706001251007"/>
    <s v="Sandals Black, 38"/>
    <s v="Women"/>
    <s v="2615"/>
    <s v="Shoes"/>
    <s v="07321739825072"/>
    <s v="IE"/>
    <x v="0"/>
    <s v="202501"/>
    <s v="cos&gt;COS Ladies&gt;Ladieswear&gt;Accessories&gt;Shoes"/>
    <s v="Black"/>
    <s v="HM_270"/>
    <s v="38"/>
    <s v="64039938"/>
    <s v="1"/>
    <s v="1150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080"/>
    <n v="8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8"/>
    <s v="1267706001251008"/>
    <s v="Sandals Black, 39"/>
    <s v="Women"/>
    <s v="2615"/>
    <s v="Shoes"/>
    <s v="07321739825089"/>
    <s v="IE"/>
    <x v="0"/>
    <s v="202501"/>
    <s v="cos&gt;COS Ladies&gt;Ladieswear&gt;Accessories&gt;Shoes"/>
    <s v="Black"/>
    <s v="HM_270"/>
    <s v="39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620"/>
    <n v="12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9"/>
    <s v="1267706001251009"/>
    <s v="Sandals Black, 40"/>
    <s v="Women"/>
    <s v="2615"/>
    <s v="Shoes"/>
    <s v="07321739825096"/>
    <s v="IE"/>
    <x v="0"/>
    <s v="202501"/>
    <s v="cos&gt;COS Ladies&gt;Ladieswear&gt;Accessories&gt;Shoes"/>
    <s v="Black"/>
    <s v="HM_270"/>
    <s v="40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945"/>
    <n v="7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14"/>
    <s v="ANJA Moulded Footbed"/>
    <s v="Shoes"/>
    <s v="1267714001"/>
    <s v="1267714001251005"/>
    <s v="1267714001251005"/>
    <s v="Sandals Black, 36"/>
    <s v="Women"/>
    <s v="2615"/>
    <s v="Shoes"/>
    <s v="07300230517716"/>
    <s v="IE"/>
    <x v="0"/>
    <s v="202501"/>
    <s v="cos&gt;COS Ladies&gt;Ladieswear&gt;Accessories&gt;Shoes"/>
    <s v="Black"/>
    <s v="HM_270"/>
    <s v="36"/>
    <s v="64039991"/>
    <s v="1"/>
    <s v="92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250"/>
    <n v="1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6"/>
    <s v="1267714001251006"/>
    <s v="Sandals Black, 37"/>
    <s v="Women"/>
    <s v="2615"/>
    <s v="Shoes"/>
    <s v="07300230517723"/>
    <s v="IE"/>
    <x v="0"/>
    <s v="202501"/>
    <s v="cos&gt;COS Ladies&gt;Ladieswear&gt;Accessories&gt;Shoes"/>
    <s v="Black"/>
    <s v="HM_270"/>
    <s v="37"/>
    <s v="64039991"/>
    <s v="1"/>
    <s v="87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500"/>
    <n v="2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7"/>
    <s v="1267714001251007"/>
    <s v="Sandals Black, 38"/>
    <s v="Women"/>
    <s v="2615"/>
    <s v="Shoes"/>
    <s v="07300230517730"/>
    <s v="IE"/>
    <x v="0"/>
    <s v="202501"/>
    <s v="cos&gt;COS Ladies&gt;Ladieswear&gt;Accessories&gt;Shoes"/>
    <s v="Black"/>
    <s v="HM_270"/>
    <s v="38"/>
    <s v="64039998"/>
    <s v="1"/>
    <s v="85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3125"/>
    <n v="2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8"/>
    <s v="1267714001251008"/>
    <s v="Sandals Black, 39"/>
    <s v="Women"/>
    <s v="2615"/>
    <s v="Shoes"/>
    <s v="07300230517747"/>
    <s v="IE"/>
    <x v="0"/>
    <s v="202501"/>
    <s v="cos&gt;COS Ladies&gt;Ladieswear&gt;Accessories&gt;Shoes"/>
    <s v="Black"/>
    <s v="HM_270"/>
    <s v="39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875"/>
    <n v="23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9"/>
    <s v="1267714001251009"/>
    <s v="Sandals Black, 40"/>
    <s v="Women"/>
    <s v="2615"/>
    <s v="Shoes"/>
    <s v="07300230517754"/>
    <s v="IE"/>
    <x v="0"/>
    <s v="202501"/>
    <s v="cos&gt;COS Ladies&gt;Ladieswear&gt;Accessories&gt;Shoes"/>
    <s v="Black"/>
    <s v="HM_270"/>
    <s v="40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875"/>
    <n v="1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10"/>
    <s v="1267714001251010"/>
    <s v="Sandals Black, 41"/>
    <s v="Women"/>
    <s v="2615"/>
    <s v="Shoes"/>
    <s v="07300230517761"/>
    <s v="IE"/>
    <x v="0"/>
    <s v="202501"/>
    <s v="cos&gt;COS Ladies&gt;Ladieswear&gt;Accessories&gt;Shoes"/>
    <s v="Black"/>
    <s v="HM_270"/>
    <s v="41"/>
    <s v="64039998"/>
    <s v="1"/>
    <s v="9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750"/>
    <n v="6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22"/>
    <s v="TALIA Toe Post Flip flop"/>
    <s v="Shoes"/>
    <s v="1267722003"/>
    <s v="1267722003251006"/>
    <s v="1267722003251006"/>
    <s v="Sandals Red, 37"/>
    <s v="Women"/>
    <s v="2615"/>
    <s v="Shoes"/>
    <s v="07300231241245"/>
    <s v="IE"/>
    <x v="0"/>
    <s v="202501"/>
    <s v="cos&gt;COS Ladies&gt;Ladieswear&gt;Accessories&gt;Shoes"/>
    <s v="Red"/>
    <s v="HM_270"/>
    <s v="37"/>
    <s v="64039931"/>
    <s v="1"/>
    <s v="900"/>
    <s v="G"/>
    <s v="Sheep leather"/>
    <s v="100,0"/>
    <s v=""/>
    <s v=""/>
    <s v=""/>
    <s v=""/>
    <s v=""/>
    <s v=""/>
    <s v=""/>
    <s v=""/>
    <s v="Solid"/>
    <s v="IN"/>
    <s v="GB"/>
    <n v="95"/>
    <s v="GBP"/>
    <s v="Southall"/>
    <n v="950"/>
    <n v="10"/>
    <s v="https://media.cos.com/assets/001/e7/bf/e7bf3107f4f22c30d2a389545f3f8578b72a55a4_xxl-1.jpg"/>
    <s v="https://media.cos.com/assets/001/ae/16/ae16ef0472a2b59311095ea85ba6cf1ced9421c9_xxl-1.jpg"/>
    <s v="https://media.cos.com/assets/001/bd/11/bd11729c3a56055de8d1e391207344a12fbca4f5_xxl-1.jpg"/>
    <s v="https://media.cos.com/assets/001/e7/bf/e7bf3107f4f22c30d2a389545f3f8578b72a55a4_xxl-1.jpg"/>
    <s v=""/>
    <s v=""/>
    <s v=""/>
    <s v=""/>
    <s v=""/>
    <s v=""/>
    <m/>
    <m/>
    <m/>
    <m/>
    <m/>
    <b v="0"/>
    <s v=" 001upper : 001sheepleather 100.0. 001sock : 001sheepleather 100.0. 001sole : 001thermoplasticrubber 100.0."/>
  </r>
  <r>
    <s v="cos"/>
    <s v="267743"/>
    <s v="Serpy Dress (M)"/>
    <s v="Dress"/>
    <s v="1267743001"/>
    <s v="1267743001251002"/>
    <s v="1267743001251002"/>
    <s v="Dress Black, XS"/>
    <s v="Women"/>
    <s v="2317"/>
    <s v="Jersey"/>
    <s v="07321739830755"/>
    <s v="IE"/>
    <x v="0"/>
    <s v="202501"/>
    <s v="cos&gt;COS Ladies&gt;Ladieswear&gt;Casual&gt;Dress"/>
    <s v="Black"/>
    <s v="HM_176"/>
    <s v="X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4370"/>
    <n v="46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7743"/>
    <s v="Serpy Dress (M)"/>
    <s v="Dress"/>
    <s v="1267743001"/>
    <s v="1267743001251003"/>
    <s v="1267743001251003"/>
    <s v="Dress Black, S"/>
    <s v="Women"/>
    <s v="2317"/>
    <s v="Jersey"/>
    <s v="07321739830762"/>
    <s v="IE"/>
    <x v="0"/>
    <s v="202501"/>
    <s v="cos&gt;COS Ladies&gt;Ladieswear&gt;Casual&gt;Dress"/>
    <s v="Black"/>
    <s v="HM_176"/>
    <s v="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3325"/>
    <n v="35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8116"/>
    <s v="Pinecone Sleeveless Jacket"/>
    <s v="Gilet"/>
    <s v="1268116001"/>
    <s v="1268116001251002"/>
    <s v="1268116001251002"/>
    <s v="Jacket White, XS"/>
    <s v="Women"/>
    <s v="2310"/>
    <s v="Outdoor"/>
    <s v="07321738834495"/>
    <s v="IE"/>
    <x v="0"/>
    <s v="202501"/>
    <s v="cos&gt;COS Ladies&gt;Ladieswear&gt;Casual&gt;Gilet"/>
    <s v="Beige"/>
    <s v="HM_176"/>
    <s v="X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2420"/>
    <n v="22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3"/>
    <s v="1268116001251003"/>
    <s v="Jacket White, S"/>
    <s v="Women"/>
    <s v="2310"/>
    <s v="Outdoor"/>
    <s v="07321738834501"/>
    <s v="IE"/>
    <x v="0"/>
    <s v="202501"/>
    <s v="cos&gt;COS Ladies&gt;Ladieswear&gt;Casual&gt;Gilet"/>
    <s v="Beige"/>
    <s v="HM_176"/>
    <s v="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3080"/>
    <n v="28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4"/>
    <s v="1268116001251004"/>
    <s v="Jacket White, M"/>
    <s v="Women"/>
    <s v="2310"/>
    <s v="Outdoor"/>
    <s v="07321738836017"/>
    <s v="IE"/>
    <x v="0"/>
    <s v="202501"/>
    <s v="cos&gt;COS Ladies&gt;Ladieswear&gt;Casual&gt;Gilet"/>
    <s v="Beige"/>
    <s v="HM_176"/>
    <s v="M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650"/>
    <n v="15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340"/>
    <s v="Nadia Jumpsuit (M)"/>
    <s v="Jumpsuit"/>
    <s v="1268340001"/>
    <s v="1268340001251002"/>
    <s v="1268340001251002"/>
    <s v="Jumpsuit/Playsuit Black, XS"/>
    <s v="Women"/>
    <s v="2317"/>
    <s v="Jersey"/>
    <s v="07321739829629"/>
    <s v="IE"/>
    <x v="0"/>
    <s v="202501"/>
    <s v="cos&gt;COS Ladies&gt;Ladieswear&gt;Casual&gt;Jumpsuit"/>
    <s v="Black"/>
    <s v="HM_176"/>
    <s v="XS"/>
    <s v="61143000"/>
    <s v="1"/>
    <s v="900"/>
    <s v="G"/>
    <s v="Viscose"/>
    <s v="64,0"/>
    <s v="Polyamide"/>
    <s v="30,0"/>
    <s v="Elastane"/>
    <s v="6,0"/>
    <s v=""/>
    <s v=""/>
    <s v=""/>
    <s v=""/>
    <s v="Solid"/>
    <s v="CN"/>
    <s v="GB"/>
    <n v="115"/>
    <s v="GBP"/>
    <s v="Southall"/>
    <n v="3220"/>
    <n v="28"/>
    <s v="https://media.cos.com/assets/001/15/5d/155df481baf13e8e124ca78fbd71b36d68145183_xxl-1.jpg"/>
    <s v="https://media.cos.com/assets/001/55/ee/55eeff79f5f0d088514da8f16cf1027500eeb900_xxl-1.jpg"/>
    <s v=""/>
    <s v=""/>
    <s v=""/>
    <s v="https://media.cos.com/assets/001/45/2c/452c33f346a74017fcb3a741e6927191c323ddab_xxl-1.jpg"/>
    <s v="https://media.cos.com/assets/001/55/ee/55eeff79f5f0d088514da8f16cf1027500eeb900_xxl-1.jpg"/>
    <s v="https://media.cos.com/assets/001/15/5d/155df481baf13e8e124ca78fbd71b36d68145183_xxl-1.jpg"/>
    <s v=""/>
    <s v=""/>
    <s v="Machine wash cold - gentle cycle"/>
    <s v="Dry clean"/>
    <s v="Line dry"/>
    <s v="Low iron"/>
    <s v="Only non-chlorine bleach when needed"/>
    <b v="0"/>
    <s v=" 001shell : 001viscose 64.0, 001polyamide 30.0, 001elastane 6.0. 001pocketlining : 001cotton 100.0."/>
  </r>
  <r>
    <s v="cos"/>
    <s v="269050"/>
    <s v="Brooke Leather Ballerina"/>
    <s v="Shoes"/>
    <s v="1269050001"/>
    <s v="1269050001251006"/>
    <s v="1269050001251006"/>
    <s v="Ballerinas Black, 37"/>
    <s v="Women"/>
    <s v="2615"/>
    <s v="Shoes"/>
    <s v="07321739017590"/>
    <s v="IE"/>
    <x v="0"/>
    <s v="202501"/>
    <s v="cos&gt;COS Ladies&gt;Ladieswear&gt;Accessories&gt;Shoes"/>
    <s v="Black"/>
    <s v="HM_270"/>
    <s v="37"/>
    <s v="64039991"/>
    <s v="1"/>
    <s v="640"/>
    <s v="G"/>
    <s v="Sheep leather"/>
    <s v="100,0"/>
    <s v=""/>
    <s v=""/>
    <s v=""/>
    <s v=""/>
    <s v=""/>
    <s v=""/>
    <s v=""/>
    <s v=""/>
    <s v="Solid"/>
    <s v="IN"/>
    <s v="GB"/>
    <n v="110"/>
    <s v="GBP"/>
    <s v="Southall"/>
    <n v="770"/>
    <n v="7"/>
    <s v="https://public.assets.hmgroup.com/assets/001/31/33/3133801d7b503ad8899e3e875d0741ccdfd97b5d_xxl-1.jpg"/>
    <s v="https://public.assets.hmgroup.com/assets/001/2e/34/2e34fd39823a250625b2250328fe37faf35a3181_xxl-1.jpg"/>
    <s v="https://public.assets.hmgroup.com/assets/001/31/33/3133801d7b503ad8899e3e875d0741ccdfd97b5d_xxl-1.jpg"/>
    <s v="https://public.assets.hmgroup.com/assets/001/37/25/3725a221a2118e6376c605159eff13865112fcb9_xxl-1.jpg"/>
    <s v=""/>
    <s v=""/>
    <s v=""/>
    <s v=""/>
    <s v=""/>
    <s v=""/>
    <m/>
    <m/>
    <m/>
    <m/>
    <m/>
    <b v="0"/>
    <s v=" 001upper : 001sheepleather 100.0. 001lining : 001sheepleather 100.0. 001sock : 001sheepleather 100.0. 001sole : 001thermoplasticrubber 100.0."/>
  </r>
  <r>
    <s v="cos"/>
    <s v="269800"/>
    <s v="Webby Belt"/>
    <s v="Belt"/>
    <s v="1269800001"/>
    <s v="1269800001251001"/>
    <s v="1269800001251001"/>
    <s v="Belt Yellow, XS/S"/>
    <s v="Women"/>
    <s v="2614"/>
    <s v="Belts"/>
    <s v="07300230912016"/>
    <s v="IE"/>
    <x v="0"/>
    <s v="202501"/>
    <s v="cos&gt;COS Ladies&gt;Ladieswear&gt;Accessories&gt;Belt"/>
    <s v="Yellow"/>
    <s v="HM_182"/>
    <s v="XS/S"/>
    <s v="62171000"/>
    <s v="1"/>
    <s v="4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610"/>
    <n v="46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69800"/>
    <s v="Webby Belt"/>
    <s v="Belt"/>
    <s v="1269800001"/>
    <s v="1269800001251003"/>
    <s v="1269800001251003"/>
    <s v="Belt Yellow, M/L"/>
    <s v="Women"/>
    <s v="2614"/>
    <s v="Belts"/>
    <s v="07300230912023"/>
    <s v="IE"/>
    <x v="0"/>
    <s v="202501"/>
    <s v="cos&gt;COS Ladies&gt;Ladieswear&gt;Accessories&gt;Belt"/>
    <s v="Yellow"/>
    <s v="HM_182"/>
    <s v="M/L"/>
    <s v="62171000"/>
    <s v="1"/>
    <s v="130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05"/>
    <n v="3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70244"/>
    <s v="AURA Hoops"/>
    <s v="Earrings"/>
    <s v="1270244001"/>
    <s v="1270244001251001"/>
    <s v="1270244001251001"/>
    <s v="Earrings Silver, NOSIZE"/>
    <s v="Women"/>
    <s v="2611"/>
    <s v="Jewellery"/>
    <s v="07300230218415"/>
    <s v="IE"/>
    <x v="0"/>
    <s v="202501"/>
    <s v="cos&gt;COS Ladies&gt;Ladieswear&gt;Accessories&gt;Earrings"/>
    <s v="Silver"/>
    <s v="HM_000"/>
    <s v="NOSIZE"/>
    <s v="71171900"/>
    <s v="1"/>
    <s v="100"/>
    <s v="G"/>
    <s v=""/>
    <s v="80,0"/>
    <s v=""/>
    <s v="20,0"/>
    <s v=""/>
    <s v=""/>
    <s v=""/>
    <s v=""/>
    <s v=""/>
    <s v=""/>
    <s v="Solid"/>
    <s v="CN"/>
    <s v="GB"/>
    <n v="35"/>
    <s v="GBP"/>
    <s v="Southall"/>
    <n v="1505"/>
    <n v="43"/>
    <s v="https://media.cos.com/assets/001/db/ea/dbea5b01b1c29575f6cf86accc19e19cede89f3b_xxl-1.jpg"/>
    <s v="https://media.cos.com/assets/001/b7/7d/b77d501207e176d07c411a277f0adb9735700833_xxl-1.jpg"/>
    <s v="https://media.cos.com/assets/001/b7/7d/b77d501207e176d07c411a277f0adb9735700833_xxl-1.jpg"/>
    <s v=""/>
    <s v=""/>
    <s v=""/>
    <s v=""/>
    <s v=""/>
    <s v=""/>
    <s v=""/>
    <m/>
    <m/>
    <m/>
    <m/>
    <m/>
    <b v="0"/>
    <s v=" 001shell : 001brass 80.0, 001freshwaterpearl 20.0."/>
  </r>
  <r>
    <s v="cos"/>
    <s v="270246"/>
    <s v="AURA Double Ring"/>
    <s v="Ring"/>
    <s v="1270246001"/>
    <s v="1270246001251008"/>
    <s v="1270246001251008"/>
    <s v="Ring Silver, M/L"/>
    <s v="Women"/>
    <s v="2611"/>
    <s v="Jewellery"/>
    <s v="07300230181252"/>
    <s v="IE"/>
    <x v="0"/>
    <s v="202501"/>
    <s v="cos&gt;COS Ladies&gt;Ladieswear&gt;Accessories&gt;Ring"/>
    <s v="Silver"/>
    <s v="HM_012"/>
    <s v="M/L"/>
    <s v="71171900"/>
    <s v="1"/>
    <s v="10"/>
    <s v="G"/>
    <s v=""/>
    <s v="90,0"/>
    <s v=""/>
    <s v="10,0"/>
    <s v=""/>
    <s v=""/>
    <s v=""/>
    <s v=""/>
    <s v=""/>
    <s v=""/>
    <s v="Solid"/>
    <s v="CN"/>
    <s v="GB"/>
    <n v="35"/>
    <s v="GBP"/>
    <s v="Southall"/>
    <n v="3150"/>
    <n v="90"/>
    <s v="https://media.cos.com/assets/001/17/a1/17a1d45eaf3e1bae908deec09c755f0b4e5e64c8_xxl-1.jpg"/>
    <s v="https://media.cos.com/assets/001/43/f5/43f56ee90fd4411d2404e5be21be2d110794d357_xxl-1.jpg"/>
    <s v="https://media.cos.com/assets/001/17/a1/17a1d45eaf3e1bae908deec09c755f0b4e5e64c8_xxl-1.jpg"/>
    <s v=""/>
    <s v=""/>
    <s v=""/>
    <s v=""/>
    <s v=""/>
    <s v=""/>
    <s v=""/>
    <m/>
    <m/>
    <m/>
    <m/>
    <m/>
    <b v="0"/>
    <s v=" 001shell : 001brass 90.0, 001freshwaterpearl 10.0. 001coating : 001silver 100.0."/>
  </r>
  <r>
    <s v="cos"/>
    <s v="270306"/>
    <s v="DOLE DENIM Hybrid"/>
    <s v="Jacket"/>
    <s v="1270306002"/>
    <s v="1270306002251001"/>
    <s v="1270306002251001"/>
    <s v="Jacket Black, XS/S"/>
    <s v="Women"/>
    <s v="2613"/>
    <s v="Outdoor Acc"/>
    <s v="07321739278007"/>
    <s v="IE"/>
    <x v="0"/>
    <s v="202501"/>
    <s v="cos&gt;COS Ladies&gt;Ladieswear&gt;Accessories&gt;Jacket"/>
    <s v="Black"/>
    <s v="HM_178"/>
    <s v="XS/S"/>
    <s v="62023010"/>
    <s v="1"/>
    <s v="64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840"/>
    <n v="72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0306"/>
    <s v="DOLE DENIM Hybrid"/>
    <s v="Jacket"/>
    <s v="1270306002"/>
    <s v="1270306002251003"/>
    <s v="1270306002251003"/>
    <s v="Jacket Black, M/L"/>
    <s v="Women"/>
    <s v="2613"/>
    <s v="Outdoor Acc"/>
    <s v="07321739285517"/>
    <s v="IE"/>
    <x v="0"/>
    <s v="202501"/>
    <s v="cos&gt;COS Ladies&gt;Ladieswear&gt;Accessories&gt;Jacket"/>
    <s v="Black"/>
    <s v="HM_178"/>
    <s v="M/L"/>
    <s v="62023010"/>
    <s v="1"/>
    <s v="67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1136"/>
    <s v="LNY ADA BAG"/>
    <s v="Bag"/>
    <s v="1271136003"/>
    <s v="1271136003251001"/>
    <s v="1271136003251001"/>
    <s v="Crossbody bag Orange, ONESIZE"/>
    <s v="COS Projects"/>
    <s v="9169"/>
    <s v="COS Projects"/>
    <s v="07321739126575"/>
    <s v="IE"/>
    <x v="0"/>
    <s v="202501"/>
    <s v="cos&gt;COS Projects&gt;COS Projects&gt;COS Projects&gt;Bag"/>
    <s v="Orange"/>
    <s v="HM_173"/>
    <s v="ONESIZE"/>
    <s v="42022100"/>
    <s v="1"/>
    <s v="100"/>
    <s v="G"/>
    <s v=""/>
    <s v="100,0"/>
    <s v=""/>
    <s v=""/>
    <s v=""/>
    <s v=""/>
    <s v=""/>
    <s v=""/>
    <s v=""/>
    <s v=""/>
    <s v="Solid"/>
    <s v="IN"/>
    <s v="GB"/>
    <n v="55"/>
    <s v="GBP"/>
    <s v="Southall"/>
    <n v="880"/>
    <n v="16"/>
    <s v="https://public.assets.hmgroup.com/assets/001/f0/46/f0469a68c9b7d59e98f2b1b360b48be252cfd095_xxl-1.jpg"/>
    <s v="https://public.assets.hmgroup.com/assets/001/0a/cf/0acfaf2cddf6b0aa55638f2488ded6beda4591cf_xxl-1.jpg"/>
    <s v="https://public.assets.hmgroup.com/assets/001/f0/46/f0469a68c9b7d59e98f2b1b360b48be252cfd095_xxl-1.jpg"/>
    <s v=""/>
    <s v=""/>
    <s v=""/>
    <s v=""/>
    <s v=""/>
    <s v=""/>
    <s v=""/>
    <m/>
    <m/>
    <m/>
    <m/>
    <m/>
    <b v="0"/>
    <s v=" 001shell : 001sheepleather 100.0. 001lining : 001cotton 100.0."/>
  </r>
  <r>
    <s v="cos"/>
    <s v="271222"/>
    <s v="CORA Clip"/>
    <s v="Hair clip"/>
    <s v="1271222001"/>
    <s v="1271222001251001"/>
    <s v="1271222001251001"/>
    <s v="Hair clip Red, NOSIZE"/>
    <s v="Women"/>
    <s v="2612"/>
    <s v="Small Accessories"/>
    <s v="07300231140555"/>
    <s v="IE"/>
    <x v="0"/>
    <s v="202501"/>
    <s v="cos&gt;COS Ladies&gt;Ladieswear&gt;Accessories&gt;Hair clip"/>
    <s v="Red"/>
    <s v="HM_000"/>
    <s v="NOSIZE"/>
    <s v="96151100"/>
    <s v="1"/>
    <s v="38"/>
    <s v="G"/>
    <s v=""/>
    <s v="90,0"/>
    <s v=""/>
    <s v="10,0"/>
    <s v=""/>
    <s v=""/>
    <s v=""/>
    <s v=""/>
    <s v=""/>
    <s v=""/>
    <s v="All over pattern"/>
    <s v="CN"/>
    <s v="GB"/>
    <n v="19"/>
    <s v="GBP"/>
    <s v="Southall"/>
    <n v="1330"/>
    <n v="70"/>
    <s v="https://media.cos.com/assets/001/4f/7b/4f7b33e900690cb7a652a4231f4b270d659eb37d_xxl-1.jpg"/>
    <s v="https://media.cos.com/assets/001/d6/2e/d62edb21b642c4714911bb2c9c49671ff382ab46_xxl-1.jpg"/>
    <s v="https://media.cos.com/assets/001/4f/7b/4f7b33e900690cb7a652a4231f4b270d659eb37d_xxl-1.jpg"/>
    <s v=""/>
    <s v=""/>
    <s v=""/>
    <s v=""/>
    <s v=""/>
    <s v=""/>
    <s v=""/>
    <m/>
    <m/>
    <m/>
    <m/>
    <m/>
    <b v="0"/>
    <s v=" 001shell : 001polymethylmethacrylate 90.0, 001brass 10.0."/>
  </r>
  <r>
    <s v="cos"/>
    <s v="271727"/>
    <s v="Tazu Dress"/>
    <s v="Dress"/>
    <s v="1271727001"/>
    <s v="1271727001251002"/>
    <s v="1271727001251002"/>
    <s v="Dress Black, 34"/>
    <s v="Women"/>
    <s v="2315"/>
    <s v="Dresses"/>
    <s v="07300230707612"/>
    <s v="IE"/>
    <x v="0"/>
    <s v="202501"/>
    <s v="cos&gt;COS Ladies&gt;Ladieswear&gt;Casual&gt;Dress"/>
    <s v="Black"/>
    <s v="HM_175"/>
    <s v="34"/>
    <s v="62044300"/>
    <s v="1"/>
    <s v="185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5185"/>
    <n v="61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3"/>
    <s v="1271727001251003"/>
    <s v="Dress Black, 36"/>
    <s v="Women"/>
    <s v="2315"/>
    <s v="Dresses"/>
    <s v="07300230707629"/>
    <s v="IE"/>
    <x v="0"/>
    <s v="202501"/>
    <s v="cos&gt;COS Ladies&gt;Ladieswear&gt;Casual&gt;Dress"/>
    <s v="Black"/>
    <s v="HM_175"/>
    <s v="36"/>
    <s v="62044300"/>
    <s v="1"/>
    <s v="85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3570"/>
    <n v="42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4"/>
    <s v="1271727001251004"/>
    <s v="Dress Black, 38"/>
    <s v="Women"/>
    <s v="2315"/>
    <s v="Dresses"/>
    <s v="07300230707636"/>
    <s v="IE"/>
    <x v="0"/>
    <s v="202501"/>
    <s v="cos&gt;COS Ladies&gt;Ladieswear&gt;Casual&gt;Dress"/>
    <s v="Black"/>
    <s v="HM_175"/>
    <s v="38"/>
    <s v="62044300"/>
    <s v="1"/>
    <s v="9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465"/>
    <n v="29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7"/>
    <s v="1271727001251007"/>
    <s v="Dress Black, 44"/>
    <s v="Women"/>
    <s v="2315"/>
    <s v="Dresses"/>
    <s v="07300230708213"/>
    <s v="IE"/>
    <x v="0"/>
    <s v="202501"/>
    <s v="cos&gt;COS Ladies&gt;Ladieswear&gt;Casual&gt;Dress"/>
    <s v="Black"/>
    <s v="HM_175"/>
    <s v="44"/>
    <s v="62044300"/>
    <s v="1"/>
    <s v="2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890"/>
    <n v="34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88"/>
    <s v="E Papaya Vest RLX"/>
    <s v="Waistcoat"/>
    <s v="1271788003"/>
    <s v="1271788003252002"/>
    <s v="1271788003252002"/>
    <s v="Sweater vest Red, XS"/>
    <s v="Women"/>
    <s v="2316"/>
    <s v="Heavyknit"/>
    <s v="07300231559432"/>
    <s v="IE"/>
    <x v="1"/>
    <s v="202502"/>
    <s v="cos&gt;COS Ladies&gt;Ladieswear&gt;Casual&gt;Waistcoat"/>
    <s v="Red"/>
    <s v="HM_176"/>
    <s v="X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3"/>
    <s v="1271788003252003"/>
    <s v="Sweater vest Red, S"/>
    <s v="Women"/>
    <s v="2316"/>
    <s v="Heavyknit"/>
    <s v="07300231559449"/>
    <s v="IE"/>
    <x v="1"/>
    <s v="202502"/>
    <s v="cos&gt;COS Ladies&gt;Ladieswear&gt;Casual&gt;Waistcoat"/>
    <s v="Red"/>
    <s v="HM_176"/>
    <s v="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900"/>
    <n v="12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4"/>
    <s v="1271788003252004"/>
    <s v="Sweater vest Red, M"/>
    <s v="Women"/>
    <s v="2316"/>
    <s v="Heavyknit"/>
    <s v="07300231559456"/>
    <s v="IE"/>
    <x v="1"/>
    <s v="202502"/>
    <s v="cos&gt;COS Ladies&gt;Ladieswear&gt;Casual&gt;Waistcoat"/>
    <s v="Red"/>
    <s v="HM_176"/>
    <s v="M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891"/>
    <s v="Quinny Shirt"/>
    <s v="Shirt"/>
    <s v="1271891002"/>
    <s v="1271891002251007"/>
    <s v="1271891002251007"/>
    <s v="Shirt White, 44"/>
    <s v="Women"/>
    <s v="2313"/>
    <s v="Blouses"/>
    <s v="07300231332806"/>
    <s v="IE"/>
    <x v="0"/>
    <s v="202501"/>
    <s v="cos&gt;COS Ladies&gt;Ladieswear&gt;Casual&gt;Shirt"/>
    <s v="White"/>
    <s v="HM_175"/>
    <s v="44"/>
    <s v="62063000"/>
    <s v="1"/>
    <s v="5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385"/>
    <n v="7"/>
    <s v="https://media.cos.com/assets/001/69/37/6937c2f60eb9143f40ab6db180e31f89de16f1cb_xxl-1.jpg"/>
    <s v="https://media.cos.com/assets/001/b4/76/b476479665d0008b3457d050fd78830f424773a4_xxl-1.jpg"/>
    <s v="https://media.cos.com/assets/001/69/37/6937c2f60eb9143f40ab6db180e31f89de16f1cb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binding : 001cotton 100.0."/>
  </r>
  <r>
    <s v="cos"/>
    <s v="271952"/>
    <s v="Hanford Shirt Dress"/>
    <s v="Dress"/>
    <s v="1271952001"/>
    <s v="1271952001251002"/>
    <s v="1271952001251002"/>
    <s v="Dress Pink, 34"/>
    <s v="Women"/>
    <s v="2315"/>
    <s v="Dresses"/>
    <s v="07300231531025"/>
    <s v="IE"/>
    <x v="0"/>
    <s v="202501"/>
    <s v="cos&gt;COS Ladies&gt;Ladieswear&gt;Casual&gt;Dress"/>
    <s v="Pink"/>
    <s v="HM_175"/>
    <s v="34"/>
    <s v="62044400"/>
    <s v="1"/>
    <s v="34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600"/>
    <n v="4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3"/>
    <s v="1271952001251003"/>
    <s v="Dress Pink, 36"/>
    <s v="Women"/>
    <s v="2315"/>
    <s v="Dresses"/>
    <s v="07300231531049"/>
    <s v="IE"/>
    <x v="0"/>
    <s v="202501"/>
    <s v="cos&gt;COS Ladies&gt;Ladieswear&gt;Casual&gt;Dress"/>
    <s v="Pink"/>
    <s v="HM_175"/>
    <s v="36"/>
    <s v="62044400"/>
    <s v="1"/>
    <s v="35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370"/>
    <n v="3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4"/>
    <s v="1271952001251004"/>
    <s v="Dress Pink, 38"/>
    <s v="Women"/>
    <s v="2315"/>
    <s v="Dresses"/>
    <s v="07300231531063"/>
    <s v="IE"/>
    <x v="0"/>
    <s v="202501"/>
    <s v="cos&gt;COS Ladies&gt;Ladieswear&gt;Casual&gt;Dress"/>
    <s v="Pink"/>
    <s v="HM_175"/>
    <s v="38"/>
    <s v="62044400"/>
    <s v="1"/>
    <s v="37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5520"/>
    <n v="4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5"/>
    <s v="1271952001251005"/>
    <s v="Dress Pink, 40"/>
    <s v="Women"/>
    <s v="2315"/>
    <s v="Dresses"/>
    <s v="07300231531070"/>
    <s v="IE"/>
    <x v="0"/>
    <s v="202501"/>
    <s v="cos&gt;COS Ladies&gt;Ladieswear&gt;Casual&gt;Dress"/>
    <s v="Pink"/>
    <s v="HM_175"/>
    <s v="40"/>
    <s v="62044400"/>
    <s v="1"/>
    <s v="376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530"/>
    <n v="22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6"/>
    <s v="1271952001251006"/>
    <s v="Dress Pink, 42"/>
    <s v="Women"/>
    <s v="2315"/>
    <s v="Dresses"/>
    <s v="07300231531094"/>
    <s v="IE"/>
    <x v="0"/>
    <s v="202501"/>
    <s v="cos&gt;COS Ladies&gt;Ladieswear&gt;Casual&gt;Dress"/>
    <s v="Pink"/>
    <s v="HM_175"/>
    <s v="42"/>
    <s v="62044400"/>
    <s v="1"/>
    <s v="392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300"/>
    <n v="2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7"/>
    <s v="1271952001251007"/>
    <s v="Dress Pink, 44"/>
    <s v="Women"/>
    <s v="2315"/>
    <s v="Dresses"/>
    <s v="07300231531100"/>
    <s v="IE"/>
    <x v="0"/>
    <s v="202501"/>
    <s v="cos&gt;COS Ladies&gt;Ladieswear&gt;Casual&gt;Dress"/>
    <s v="Pink"/>
    <s v="HM_175"/>
    <s v="44"/>
    <s v="62044400"/>
    <s v="1"/>
    <s v="38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805"/>
    <n v="7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3"/>
    <s v="Akali Cotton Midi Dress"/>
    <s v="Dress"/>
    <s v="1271953004"/>
    <s v="1271953004251002"/>
    <s v="1271953004251002"/>
    <s v="Dress White, 34"/>
    <s v="Women"/>
    <s v="2315"/>
    <s v="Dresses"/>
    <s v="07300231799654"/>
    <s v="IE"/>
    <x v="0"/>
    <s v="202501"/>
    <s v="cos&gt;COS Ladies&gt;Ladieswear&gt;Casual&gt;Dress"/>
    <s v="White"/>
    <s v="HM_175"/>
    <s v="34"/>
    <s v="62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040"/>
    <n v="32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3"/>
    <s v="1271953004251003"/>
    <s v="Dress White, 36"/>
    <s v="Women"/>
    <s v="2315"/>
    <s v="Dresses"/>
    <s v="07300231799661"/>
    <s v="IE"/>
    <x v="0"/>
    <s v="202501"/>
    <s v="cos&gt;COS Ladies&gt;Ladieswear&gt;Casual&gt;Dress"/>
    <s v="White"/>
    <s v="HM_175"/>
    <s v="36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4"/>
    <s v="1271953004251004"/>
    <s v="Dress White, 38"/>
    <s v="Women"/>
    <s v="2315"/>
    <s v="Dresses"/>
    <s v="07300231799678"/>
    <s v="IE"/>
    <x v="0"/>
    <s v="202501"/>
    <s v="cos&gt;COS Ladies&gt;Ladieswear&gt;Casual&gt;Dress"/>
    <s v="Whit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325"/>
    <n v="3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5"/>
    <s v="1271953004251005"/>
    <s v="Dress White, 40"/>
    <s v="Women"/>
    <s v="2315"/>
    <s v="Dresses"/>
    <s v="07300231799685"/>
    <s v="IE"/>
    <x v="0"/>
    <s v="202501"/>
    <s v="cos&gt;COS Ladies&gt;Ladieswear&gt;Casual&gt;Dress"/>
    <s v="White"/>
    <s v="HM_175"/>
    <s v="40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6"/>
    <s v="1271953004251006"/>
    <s v="Dress White, 42"/>
    <s v="Women"/>
    <s v="2315"/>
    <s v="Dresses"/>
    <s v="07300231799692"/>
    <s v="IE"/>
    <x v="0"/>
    <s v="202501"/>
    <s v="cos&gt;COS Ladies&gt;Ladieswear&gt;Casual&gt;Dress"/>
    <s v="Whit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515"/>
    <n v="3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7"/>
    <s v="1271953004251007"/>
    <s v="Dress White, 44"/>
    <s v="Women"/>
    <s v="2315"/>
    <s v="Dresses"/>
    <s v="07300231799708"/>
    <s v="IE"/>
    <x v="0"/>
    <s v="202501"/>
    <s v="cos&gt;COS Ladies&gt;Ladieswear&gt;Casual&gt;Dress"/>
    <s v="White"/>
    <s v="HM_175"/>
    <s v="44"/>
    <s v="62044200"/>
    <s v="1"/>
    <s v="44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2263"/>
    <s v="E Vivi T-Shirt REG"/>
    <s v="T-shirt"/>
    <s v="1272263001"/>
    <s v="1272263001251002"/>
    <s v="1272263001251002"/>
    <s v="Top Blue, XS"/>
    <s v="Women"/>
    <s v="2316"/>
    <s v="Heavyknit"/>
    <s v="07321739829872"/>
    <s v="IE"/>
    <x v="0"/>
    <s v="202501"/>
    <s v="cos&gt;COS Ladies&gt;Ladieswear&gt;Casual&gt;T-shirt"/>
    <s v="Blu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115"/>
    <n v="93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1"/>
    <s v="1272263001251003"/>
    <s v="1272263001251003"/>
    <s v="Top Blue, S"/>
    <s v="Women"/>
    <s v="2316"/>
    <s v="Heavyknit"/>
    <s v="07321739829889"/>
    <s v="IE"/>
    <x v="0"/>
    <s v="202501"/>
    <s v="cos&gt;COS Ladies&gt;Ladieswear&gt;Casual&gt;T-shirt"/>
    <s v="Blue"/>
    <s v="HM_176"/>
    <s v="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585"/>
    <n v="47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2"/>
    <s v="1272263002251002"/>
    <s v="1272263002251002"/>
    <s v="Top Brown, XS"/>
    <s v="Women"/>
    <s v="2316"/>
    <s v="Heavyknit"/>
    <s v="07300231055187"/>
    <s v="IE"/>
    <x v="0"/>
    <s v="202501"/>
    <s v="cos&gt;COS Ladies&gt;Ladieswear&gt;Casual&gt;T-shirt"/>
    <s v="Beig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760"/>
    <n v="32"/>
    <s v="https://media.cos.com/assets/001/cf/90/cf90b0199c767c5da9c0ed0f480ca25347c39698_xxl-1.jpg"/>
    <s v="https://media.cos.com/assets/001/59/b6/59b673353ee88369dd7431a64c7d9d90d92cfb9f_xxl-1.jpg"/>
    <s v="https://media.cos.com/assets/001/cf/90/cf90b0199c767c5da9c0ed0f480ca25347c3969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308"/>
    <s v="HAZEL Mini Tote."/>
    <s v="Bag"/>
    <s v="1272308003"/>
    <s v="1272308003251001"/>
    <s v="1272308003251001"/>
    <s v="Tote bag Beige, NOSIZE"/>
    <s v="Women"/>
    <s v="2610"/>
    <s v="Bags"/>
    <s v="07300230682698"/>
    <s v="IE"/>
    <x v="0"/>
    <s v="202501"/>
    <s v="cos&gt;COS Ladies&gt;Ladieswear&gt;Accessories&gt;Bag"/>
    <s v="Beige"/>
    <s v="HM_000"/>
    <s v="NOSIZE"/>
    <s v="42029180"/>
    <s v="1"/>
    <s v="700"/>
    <s v="G"/>
    <s v=""/>
    <s v="100,0"/>
    <s v=""/>
    <s v=""/>
    <s v=""/>
    <s v=""/>
    <s v=""/>
    <s v=""/>
    <s v=""/>
    <s v=""/>
    <s v="Solid"/>
    <s v="TR"/>
    <s v="GB"/>
    <n v="155"/>
    <s v="GBP"/>
    <s v="Southall"/>
    <n v="2325"/>
    <n v="15"/>
    <s v="https://media.cos.com/assets/001/21/39/213926a505d428944f0115c72fbdafa0ddb1f8c8_xxl-1.jpg"/>
    <s v="https://media.cos.com/assets/001/8c/6a/8c6aab21c28fe8924275b70f6f97ce5e3fc100e5_xxl-1.jpg"/>
    <s v="https://media.cos.com/assets/001/08/a6/08a6214e054917735f107fa49b5893444e836fbb_xxl-1.jpg"/>
    <s v="https://media.cos.com/assets/001/21/39/213926a505d428944f0115c72fbdafa0ddb1f8c8_xxl-1.jpg"/>
    <s v="https://media.cos.com/assets/001/8c/6a/8c6aab21c28fe8924275b70f6f97ce5e3fc100e5_xxl-1.jpg"/>
    <s v="https://media.cos.com/assets/001/29/79/29795d08ef138c54325a54b1ace402bf3a3a9bbe_xxl-1.jpg"/>
    <s v=""/>
    <s v=""/>
    <s v=""/>
    <s v=""/>
    <s v="Unwashable"/>
    <s v="No dry clean"/>
    <s v="Line dry"/>
    <s v="No iron"/>
    <s v="Only non-chlorine bleach when needed"/>
    <b v="0"/>
    <s v=" 001shell : 001cowsplitleather 100.0. 001lining : 001cotton 100.0."/>
  </r>
  <r>
    <s v="cos"/>
    <s v="272324"/>
    <s v="MALFROY LARGE KNOT KEYRING"/>
    <s v="Keyring"/>
    <s v="1272324004"/>
    <s v="1272324004251001"/>
    <s v="1272324004251001"/>
    <s v="Key ring Khaki green, ONESIZE"/>
    <s v="Men"/>
    <s v="4812"/>
    <s v="Small Accessories"/>
    <s v="07300232329966"/>
    <s v="IE"/>
    <x v="0"/>
    <s v="202501"/>
    <s v="cos&gt;COS Men&gt;Menswear&gt;Accessories&gt;Keyring"/>
    <s v="Khaki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80"/>
    <n v="20"/>
    <s v="https://media.cos.com/assets/001/02/a2/02a236cf04f68c1cfffdcd10ac46a7ad8973c58d_xxl-1.jpg"/>
    <s v="https://media.cos.com/assets/001/8a/27/8a27e04837e0089bd49f439fec4d022f2ae4cc12_xxl-1.jpg"/>
    <s v="https://media.cos.com/assets/001/02/a2/02a236cf04f68c1cfffdcd10ac46a7ad8973c58d_xxl-1.jpg"/>
    <s v=""/>
    <s v=""/>
    <s v=""/>
    <s v=""/>
    <s v=""/>
    <s v=""/>
    <s v=""/>
    <m/>
    <m/>
    <m/>
    <m/>
    <m/>
    <b v="0"/>
    <s v=" 001shell : 001sheepleather 100.0."/>
  </r>
  <r>
    <s v="cos"/>
    <s v="272324"/>
    <s v="MALFROY LARGE KNOT KEYRING"/>
    <s v="Keyring"/>
    <s v="1272324006"/>
    <s v="1272324006251001"/>
    <s v="1272324006251001"/>
    <s v="Key ring Yellow, ONESIZE"/>
    <s v="Men"/>
    <s v="4812"/>
    <s v="Small Accessories"/>
    <s v="07300232329065"/>
    <s v="IE"/>
    <x v="0"/>
    <s v="202501"/>
    <s v="cos&gt;COS Men&gt;Menswear&gt;Accessories&gt;Keyring"/>
    <s v="Yellow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23"/>
    <n v="17"/>
    <s v="https://media.cos.com/assets/001/bf/63/bf6375b9b150954c87e32a27b35684d5b39db437_xxl-1.jpg"/>
    <s v="https://media.cos.com/assets/001/da/6d/da6d73ee8c6b463a158a9b24cec3c5790e36dce7_xxl-1.jpg"/>
    <s v="https://media.cos.com/assets/001/b7/e7/b7e7d496c1e1e9cfc8570987e763af11e1396c05_xxl-1.jpg"/>
    <s v=""/>
    <s v=""/>
    <s v=""/>
    <s v=""/>
    <s v=""/>
    <s v=""/>
    <s v=""/>
    <m/>
    <m/>
    <m/>
    <m/>
    <m/>
    <b v="0"/>
    <s v=" 001shell : 001sheepleather 100.0."/>
  </r>
  <r>
    <s v="cos"/>
    <s v="272405"/>
    <s v="E Bravas Jumper"/>
    <s v="Jumper"/>
    <s v="1272405001"/>
    <s v="1272405001251002"/>
    <s v="1272405001251002"/>
    <s v="Top Grey, XS"/>
    <s v="Women"/>
    <s v="2316"/>
    <s v="Heavyknit"/>
    <s v="07321739464424"/>
    <s v="IE"/>
    <x v="0"/>
    <s v="202501"/>
    <s v="cos&gt;COS Ladies&gt;Ladieswear&gt;Casual&gt;Jumper"/>
    <s v="Grey"/>
    <s v="HM_176"/>
    <s v="X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190"/>
    <n v="1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3"/>
    <s v="1272405001251003"/>
    <s v="Top Grey, S"/>
    <s v="Women"/>
    <s v="2316"/>
    <s v="Heavyknit"/>
    <s v="07321739464479"/>
    <s v="IE"/>
    <x v="0"/>
    <s v="202501"/>
    <s v="cos&gt;COS Ladies&gt;Ladieswear&gt;Casual&gt;Jumper"/>
    <s v="Grey"/>
    <s v="HM_176"/>
    <s v="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3655"/>
    <n v="43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4"/>
    <s v="1272405001251004"/>
    <s v="Top Grey, M"/>
    <s v="Women"/>
    <s v="2316"/>
    <s v="Heavyknit"/>
    <s v="07321739464486"/>
    <s v="IE"/>
    <x v="0"/>
    <s v="202501"/>
    <s v="cos&gt;COS Ladies&gt;Ladieswear&gt;Casual&gt;Jumper"/>
    <s v="Grey"/>
    <s v="HM_176"/>
    <s v="M"/>
    <s v="6110119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040"/>
    <n v="2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516"/>
    <s v="TWIN Suede Belt"/>
    <s v="Belt"/>
    <s v="1272516001"/>
    <s v="1272516001251001"/>
    <s v="1272516001251001"/>
    <s v="Belt Brown, XS/S"/>
    <s v="Women"/>
    <s v="2614"/>
    <s v="Belts"/>
    <s v="07300230673252"/>
    <s v="IE"/>
    <x v="0"/>
    <s v="202501"/>
    <s v="cos&gt;COS Ladies&gt;Ladieswear&gt;Accessories&gt;Belt"/>
    <s v="Brown"/>
    <s v="HM_182"/>
    <s v="XS/S"/>
    <s v="42033000"/>
    <s v="1"/>
    <s v="100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990"/>
    <n v="18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516"/>
    <s v="TWIN Suede Belt"/>
    <s v="Belt"/>
    <s v="1272516001"/>
    <s v="1272516001251003"/>
    <s v="1272516001251003"/>
    <s v="Belt Brown, M/L"/>
    <s v="Women"/>
    <s v="2614"/>
    <s v="Belts"/>
    <s v="07300230673269"/>
    <s v="IE"/>
    <x v="0"/>
    <s v="202501"/>
    <s v="cos&gt;COS Ladies&gt;Ladieswear&gt;Accessories&gt;Belt"/>
    <s v="Brown"/>
    <s v="HM_182"/>
    <s v="M/L"/>
    <s v="42033000"/>
    <s v="1"/>
    <s v="165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275"/>
    <n v="5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626"/>
    <s v="DF JOYCE KNIT SHIRT"/>
    <s v="Shirt"/>
    <s v="1272626001"/>
    <s v="1272626001251003"/>
    <s v="1272626001251003"/>
    <s v="Shirt Black, M"/>
    <s v="Men"/>
    <s v="4516"/>
    <s v="Heavyknit"/>
    <s v="07300230482670"/>
    <s v="IE"/>
    <x v="0"/>
    <s v="202501"/>
    <s v="cos&gt;COS Men&gt;Menswear&gt;Casual&gt;Shirt"/>
    <s v="Black"/>
    <s v="HM_186"/>
    <s v="M"/>
    <s v="620520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85"/>
    <n v="21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4"/>
    <s v="1272626001251004"/>
    <s v="Shirt Black, L"/>
    <s v="Men"/>
    <s v="4516"/>
    <s v="Heavyknit"/>
    <s v="07300230482687"/>
    <s v="IE"/>
    <x v="0"/>
    <s v="202501"/>
    <s v="cos&gt;COS Men&gt;Menswear&gt;Casual&gt;Shirt"/>
    <s v="Black"/>
    <s v="HM_186"/>
    <s v="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5"/>
    <s v="1272626001251005"/>
    <s v="Shirt Black, XL"/>
    <s v="Men"/>
    <s v="4516"/>
    <s v="Heavyknit"/>
    <s v="07300230482694"/>
    <s v="IE"/>
    <x v="0"/>
    <s v="202501"/>
    <s v="cos&gt;COS Men&gt;Menswear&gt;Casual&gt;Shirt"/>
    <s v="Black"/>
    <s v="HM_186"/>
    <s v="X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190"/>
    <n v="14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63"/>
    <s v="Mizzen Tie Blazer"/>
    <s v="Blazer"/>
    <s v="1272663001"/>
    <s v="1272663001251002"/>
    <s v="1272663001251002"/>
    <s v="Blazer Yellow, 34"/>
    <s v="Women"/>
    <s v="2311"/>
    <s v="Dressed"/>
    <s v="07300230617416"/>
    <s v="IE"/>
    <x v="0"/>
    <s v="202501"/>
    <s v="cos&gt;COS Ladies&gt;Ladieswear&gt;Casual&gt;Blazer"/>
    <s v="Yellow"/>
    <s v="HM_175"/>
    <s v="34"/>
    <s v="62043290"/>
    <s v="1"/>
    <s v="416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485"/>
    <n v="11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5"/>
    <s v="1272663001251005"/>
    <s v="Blazer Yellow, 40"/>
    <s v="Women"/>
    <s v="2311"/>
    <s v="Dressed"/>
    <s v="07300230617447"/>
    <s v="IE"/>
    <x v="0"/>
    <s v="202501"/>
    <s v="cos&gt;COS Ladies&gt;Ladieswear&gt;Casual&gt;Blazer"/>
    <s v="Yellow"/>
    <s v="HM_175"/>
    <s v="40"/>
    <s v="62043290"/>
    <s v="1"/>
    <s v="420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890"/>
    <n v="14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6"/>
    <s v="1272663001251006"/>
    <s v="Blazer Yellow, 42"/>
    <s v="Women"/>
    <s v="2311"/>
    <s v="Dressed"/>
    <s v="07300230617454"/>
    <s v="IE"/>
    <x v="0"/>
    <s v="202501"/>
    <s v="cos&gt;COS Ladies&gt;Ladieswear&gt;Casual&gt;Blazer"/>
    <s v="Yellow"/>
    <s v="HM_175"/>
    <s v="42"/>
    <s v="62043290"/>
    <s v="1"/>
    <s v="421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3105"/>
    <n v="23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7"/>
    <s v="1272663001251007"/>
    <s v="Blazer Yellow, 44"/>
    <s v="Women"/>
    <s v="2311"/>
    <s v="Dressed"/>
    <s v="07300230617461"/>
    <s v="IE"/>
    <x v="0"/>
    <s v="202501"/>
    <s v="cos&gt;COS Ladies&gt;Ladieswear&gt;Casual&gt;Blazer"/>
    <s v="Yellow"/>
    <s v="HM_175"/>
    <s v="44"/>
    <s v="62043290"/>
    <s v="1"/>
    <s v="522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2430"/>
    <n v="18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4"/>
    <s v="FADMA WIDE LEG TROUSER"/>
    <s v="Trousers"/>
    <s v="1272664002"/>
    <s v="1272664002251001"/>
    <s v="1272664002251001"/>
    <s v="Trousers Mole, XS"/>
    <s v="Men"/>
    <s v="4512"/>
    <s v="Trousers"/>
    <s v="07321739831288"/>
    <s v="IE"/>
    <x v="0"/>
    <s v="202501"/>
    <s v="cos&gt;COS Men&gt;Menswear&gt;Casual&gt;Trousers"/>
    <s v="Beige"/>
    <s v="HM_191"/>
    <s v="XS"/>
    <s v="62046239"/>
    <s v="1"/>
    <s v="3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2775"/>
    <n v="37"/>
    <s v="https://media.cos.com/assets/001/dc/9f/dc9f09e57176505d8b0210ae3251d3197c7138cc_xxl-1.jpg"/>
    <s v="https://media.cos.com/assets/001/bf/1a/bf1ab50687bd17e2f8be11183d33b5bcc51f419a_xxl-1.jpg"/>
    <s v="https://media.cos.com/assets/001/bf/1a/bf1ab50687bd17e2f8be11183d33b5bcc51f419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72743"/>
    <s v="ALVIN PULL ON SHORT"/>
    <s v="Shorts"/>
    <s v="1272743001"/>
    <s v="1272743001251001"/>
    <s v="1272743001251001"/>
    <s v="Shorts Blue, XS"/>
    <s v="Men"/>
    <s v="4512"/>
    <s v="Trousers"/>
    <s v="07300230782121"/>
    <s v="IE"/>
    <x v="0"/>
    <s v="202501"/>
    <s v="cos&gt;COS Men&gt;Menswear&gt;Casual&gt;Shorts"/>
    <s v="Blue"/>
    <s v="HM_191"/>
    <s v="XS"/>
    <s v="62046290"/>
    <s v="1"/>
    <s v="31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495"/>
    <n v="9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1"/>
    <s v="1272743001251005"/>
    <s v="1272743001251005"/>
    <s v="Shorts Blue, XL"/>
    <s v="Men"/>
    <s v="4512"/>
    <s v="Trousers"/>
    <s v="07300230782176"/>
    <s v="IE"/>
    <x v="0"/>
    <s v="202501"/>
    <s v="cos&gt;COS Men&gt;Menswear&gt;Casual&gt;Shorts"/>
    <s v="Blue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4"/>
    <s v="1272743002251004"/>
    <s v="Shorts Green, L"/>
    <s v="Men"/>
    <s v="4512"/>
    <s v="Trousers"/>
    <s v="07300230781650"/>
    <s v="IE"/>
    <x v="0"/>
    <s v="202501"/>
    <s v="cos&gt;COS Men&gt;Menswear&gt;Casual&gt;Shorts"/>
    <s v="Green"/>
    <s v="HM_191"/>
    <s v="L"/>
    <s v="62046290"/>
    <s v="1"/>
    <s v="19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50"/>
    <n v="10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5"/>
    <s v="1272743002251005"/>
    <s v="Shorts Green, XL"/>
    <s v="Men"/>
    <s v="4512"/>
    <s v="Trousers"/>
    <s v="07300230781667"/>
    <s v="IE"/>
    <x v="0"/>
    <s v="202501"/>
    <s v="cos&gt;COS Men&gt;Menswear&gt;Casual&gt;Shorts"/>
    <s v="Green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85"/>
    <n v="27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831"/>
    <s v="Aissa Top (M)"/>
    <s v="Top"/>
    <s v="1272831001"/>
    <s v="1272831001251002"/>
    <s v="1272831001251002"/>
    <s v="Top Black, XS"/>
    <s v="Women"/>
    <s v="2317"/>
    <s v="Jersey"/>
    <s v="07300231588951"/>
    <s v="IE"/>
    <x v="0"/>
    <s v="202501"/>
    <s v="cos&gt;COS Ladies&gt;Ladieswear&gt;Casual&gt;Top"/>
    <s v="Black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4290"/>
    <n v="66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3"/>
    <s v="1272831001251003"/>
    <s v="Top Black, S"/>
    <s v="Women"/>
    <s v="2317"/>
    <s v="Jersey"/>
    <s v="07300231588968"/>
    <s v="IE"/>
    <x v="0"/>
    <s v="202501"/>
    <s v="cos&gt;COS Ladies&gt;Ladieswear&gt;Casual&gt;Top"/>
    <s v="Black"/>
    <s v="HM_176"/>
    <s v="S"/>
    <s v="61099020"/>
    <s v="1"/>
    <s v="19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2275"/>
    <n v="35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4"/>
    <s v="1272831001251004"/>
    <s v="Top Black, M"/>
    <s v="Women"/>
    <s v="2317"/>
    <s v="Jersey"/>
    <s v="07300231588975"/>
    <s v="IE"/>
    <x v="0"/>
    <s v="202501"/>
    <s v="cos&gt;COS Ladies&gt;Ladieswear&gt;Casual&gt;Top"/>
    <s v="Black"/>
    <s v="HM_176"/>
    <s v="M"/>
    <s v="61099020"/>
    <s v="1"/>
    <s v="21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430"/>
    <n v="22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5"/>
    <s v="1272831001251005"/>
    <s v="Top Black, L"/>
    <s v="Women"/>
    <s v="2317"/>
    <s v="Jersey"/>
    <s v="07300231588982"/>
    <s v="IE"/>
    <x v="0"/>
    <s v="202501"/>
    <s v="cos&gt;COS Ladies&gt;Ladieswear&gt;Casual&gt;Top"/>
    <s v="Black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3315"/>
    <n v="51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2"/>
    <s v="1272831002251002"/>
    <s v="Top Blue, XS"/>
    <s v="Women"/>
    <s v="2317"/>
    <s v="Jersey"/>
    <s v="07300231765666"/>
    <s v="IE"/>
    <x v="0"/>
    <s v="202501"/>
    <s v="cos&gt;COS Ladies&gt;Ladieswear&gt;Casual&gt;Top"/>
    <s v="Turquoise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365"/>
    <n v="21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3"/>
    <s v="1272831002251003"/>
    <s v="Top Blue, S"/>
    <s v="Women"/>
    <s v="2317"/>
    <s v="Jersey"/>
    <s v="07300231765673"/>
    <s v="IE"/>
    <x v="0"/>
    <s v="202501"/>
    <s v="cos&gt;COS Ladies&gt;Ladieswear&gt;Casual&gt;Top"/>
    <s v="Turquoise"/>
    <s v="HM_176"/>
    <s v="S"/>
    <s v="61099020"/>
    <s v="1"/>
    <s v="10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690"/>
    <n v="26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5"/>
    <s v="1272831002251005"/>
    <s v="Top Blue, L"/>
    <s v="Women"/>
    <s v="2317"/>
    <s v="Jersey"/>
    <s v="07300231765697"/>
    <s v="IE"/>
    <x v="0"/>
    <s v="202501"/>
    <s v="cos&gt;COS Ladies&gt;Ladieswear&gt;Casual&gt;Top"/>
    <s v="Turquoise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6110"/>
    <n v="94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8"/>
    <s v="Marane Dress (M)"/>
    <s v="Dress"/>
    <s v="1272838001"/>
    <s v="1272838001251002"/>
    <s v="1272838001251002"/>
    <s v="Dress Black, XS"/>
    <s v="Women"/>
    <s v="2317"/>
    <s v="Jersey"/>
    <s v="07300232102705"/>
    <s v="IE"/>
    <x v="0"/>
    <s v="202501"/>
    <s v="cos&gt;COS Ladies&gt;Ladieswear&gt;Casual&gt;Dress"/>
    <s v="Black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4355"/>
    <n v="67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3"/>
    <s v="1272838001251003"/>
    <s v="Dress Black, S"/>
    <s v="Women"/>
    <s v="2317"/>
    <s v="Jersey"/>
    <s v="07300232104716"/>
    <s v="IE"/>
    <x v="0"/>
    <s v="202501"/>
    <s v="cos&gt;COS Ladies&gt;Ladieswear&gt;Casual&gt;Dress"/>
    <s v="Black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720"/>
    <n v="88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4"/>
    <s v="1272838001251004"/>
    <s v="Dress Black, M"/>
    <s v="Women"/>
    <s v="2317"/>
    <s v="Jersey"/>
    <s v="07300232104730"/>
    <s v="IE"/>
    <x v="0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0"/>
    <n v="90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5"/>
    <s v="1272838001251005"/>
    <s v="Dress Black, L"/>
    <s v="Women"/>
    <s v="2317"/>
    <s v="Jersey"/>
    <s v="07300232104747"/>
    <s v="IE"/>
    <x v="0"/>
    <s v="202501"/>
    <s v="cos&gt;COS Ladies&gt;Ladieswear&gt;Casual&gt;Dress"/>
    <s v="Black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3380"/>
    <n v="52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2"/>
    <s v="1272838002251002"/>
    <s v="Dress White, XS"/>
    <s v="Women"/>
    <s v="2317"/>
    <s v="Jersey"/>
    <s v="07300232104617"/>
    <s v="IE"/>
    <x v="0"/>
    <s v="202501"/>
    <s v="cos&gt;COS Ladies&gt;Ladieswear&gt;Casual&gt;Dress"/>
    <s v="White"/>
    <s v="HM_176"/>
    <s v="X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20"/>
    <n v="28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3"/>
    <s v="1272838002251003"/>
    <s v="Dress White, S"/>
    <s v="Women"/>
    <s v="2317"/>
    <s v="Jersey"/>
    <s v="07300232104624"/>
    <s v="IE"/>
    <x v="0"/>
    <s v="202501"/>
    <s v="cos&gt;COS Ladies&gt;Ladieswear&gt;Casual&gt;Dress"/>
    <s v="White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405"/>
    <n v="37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4"/>
    <s v="1272838002251004"/>
    <s v="Dress White, M"/>
    <s v="Women"/>
    <s v="2317"/>
    <s v="Jersey"/>
    <s v="07300232104631"/>
    <s v="IE"/>
    <x v="0"/>
    <s v="202501"/>
    <s v="cos&gt;COS Ladies&gt;Ladieswear&gt;Casual&gt;Dress"/>
    <s v="White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30"/>
    <n v="42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5"/>
    <s v="1272838002251005"/>
    <s v="Dress White, L"/>
    <s v="Women"/>
    <s v="2317"/>
    <s v="Jersey"/>
    <s v="07300232104648"/>
    <s v="IE"/>
    <x v="0"/>
    <s v="202501"/>
    <s v="cos&gt;COS Ladies&gt;Ladieswear&gt;Casual&gt;Dress"/>
    <s v="White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235"/>
    <n v="19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3"/>
    <s v="1272838003251002"/>
    <s v="1272838003251002"/>
    <s v="Dress Red, XS"/>
    <s v="Women"/>
    <s v="2317"/>
    <s v="Jersey"/>
    <s v="07300232240926"/>
    <s v="IE"/>
    <x v="0"/>
    <s v="202501"/>
    <s v="cos&gt;COS Ladies&gt;Ladieswear&gt;Casual&gt;Dress"/>
    <s v="Red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3"/>
    <s v="1272838003251003"/>
    <s v="Dress Red, S"/>
    <s v="Women"/>
    <s v="2317"/>
    <s v="Jersey"/>
    <s v="07300232240933"/>
    <s v="IE"/>
    <x v="0"/>
    <s v="202501"/>
    <s v="cos&gt;COS Ladies&gt;Ladieswear&gt;Casual&gt;Dress"/>
    <s v="Red"/>
    <s v="HM_176"/>
    <s v="S"/>
    <s v="61044200"/>
    <s v="1"/>
    <s v="465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"/>
    <n v="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4"/>
    <s v="1272838003251004"/>
    <s v="Dress Red, M"/>
    <s v="Women"/>
    <s v="2317"/>
    <s v="Jersey"/>
    <s v="07300232240940"/>
    <s v="IE"/>
    <x v="0"/>
    <s v="202501"/>
    <s v="cos&gt;COS Ladies&gt;Ladieswear&gt;Casual&gt;Dress"/>
    <s v="Red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5"/>
    <s v="1272838003251005"/>
    <s v="Dress Red, L"/>
    <s v="Women"/>
    <s v="2317"/>
    <s v="Jersey"/>
    <s v="07300232240957"/>
    <s v="IE"/>
    <x v="0"/>
    <s v="202501"/>
    <s v="cos&gt;COS Ladies&gt;Ladieswear&gt;Casual&gt;Dress"/>
    <s v="Red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95"/>
    <n v="43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9"/>
    <s v="Adalia Short Dress (E)"/>
    <s v="Dress"/>
    <s v="1272839001"/>
    <s v="1272839001251002"/>
    <s v="1272839001251002"/>
    <s v="Dress Blue, XS"/>
    <s v="Women"/>
    <s v="2317"/>
    <s v="Jersey"/>
    <s v="07300231696298"/>
    <s v="IE"/>
    <x v="0"/>
    <s v="202501"/>
    <s v="cos&gt;COS Ladies&gt;Ladieswear&gt;Casual&gt;Dress"/>
    <s v="Blue"/>
    <s v="HM_176"/>
    <s v="XS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5850"/>
    <n v="78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3"/>
    <s v="1272839001251003"/>
    <s v="Dress Blue, S"/>
    <s v="Women"/>
    <s v="2317"/>
    <s v="Jersey"/>
    <s v="07300231696304"/>
    <s v="IE"/>
    <x v="0"/>
    <s v="202501"/>
    <s v="cos&gt;COS Ladies&gt;Ladieswear&gt;Casual&gt;Dress"/>
    <s v="Blue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9450"/>
    <n v="126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4"/>
    <s v="1272839001251004"/>
    <s v="Dress Blue, M"/>
    <s v="Women"/>
    <s v="2317"/>
    <s v="Jersey"/>
    <s v="07300231698117"/>
    <s v="IE"/>
    <x v="0"/>
    <s v="202501"/>
    <s v="cos&gt;COS Ladies&gt;Ladieswear&gt;Casual&gt;Dress"/>
    <s v="Blue"/>
    <s v="HM_176"/>
    <s v="M"/>
    <s v="61044400"/>
    <s v="1"/>
    <s v="6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0875"/>
    <n v="145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5"/>
    <s v="1272839001251005"/>
    <s v="Dress Blue, L"/>
    <s v="Women"/>
    <s v="2317"/>
    <s v="Jersey"/>
    <s v="07300231698124"/>
    <s v="IE"/>
    <x v="0"/>
    <s v="202501"/>
    <s v="cos&gt;COS Ladies&gt;Ladieswear&gt;Casual&gt;Dress"/>
    <s v="Blue"/>
    <s v="HM_176"/>
    <s v="L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8775"/>
    <n v="117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2"/>
    <s v="1272839002251002"/>
    <s v="Dress Khaki green, XS"/>
    <s v="Women"/>
    <s v="2317"/>
    <s v="Jersey"/>
    <s v="07300230546303"/>
    <s v="IE"/>
    <x v="0"/>
    <s v="202501"/>
    <s v="cos&gt;COS Ladies&gt;Ladieswear&gt;Casual&gt;Dress"/>
    <s v="Khaki"/>
    <s v="HM_176"/>
    <s v="XS"/>
    <s v="61044400"/>
    <s v="1"/>
    <s v="52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500"/>
    <n v="20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3"/>
    <s v="1272839002251003"/>
    <s v="Dress Khaki green, S"/>
    <s v="Women"/>
    <s v="2317"/>
    <s v="Jersey"/>
    <s v="07300230548512"/>
    <s v="IE"/>
    <x v="0"/>
    <s v="202501"/>
    <s v="cos&gt;COS Ladies&gt;Ladieswear&gt;Casual&gt;Dress"/>
    <s v="Khaki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350"/>
    <n v="18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5"/>
    <s v="1272839002251005"/>
    <s v="Dress Khaki green, L"/>
    <s v="Women"/>
    <s v="2317"/>
    <s v="Jersey"/>
    <s v="07300230548543"/>
    <s v="IE"/>
    <x v="0"/>
    <s v="202501"/>
    <s v="cos&gt;COS Ladies&gt;Ladieswear&gt;Casual&gt;Dress"/>
    <s v="Khaki"/>
    <s v="HM_176"/>
    <s v="L"/>
    <s v="61044400"/>
    <s v="1"/>
    <s v="58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800"/>
    <n v="24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41"/>
    <s v="Bill Maxi Dress (M)"/>
    <s v="Dress"/>
    <s v="1272841001"/>
    <s v="1272841001251003"/>
    <s v="1272841001251003"/>
    <s v="Dress Black, S"/>
    <s v="Women"/>
    <s v="2317"/>
    <s v="Jersey"/>
    <s v="07300231903051"/>
    <s v="IE"/>
    <x v="0"/>
    <s v="202501"/>
    <s v="cos&gt;COS Ladies&gt;Ladieswear&gt;Casual&gt;Dress"/>
    <s v="Black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0640"/>
    <n v="112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4"/>
    <s v="1272841001251004"/>
    <s v="Dress Black, M"/>
    <s v="Women"/>
    <s v="2317"/>
    <s v="Jersey"/>
    <s v="07300231903068"/>
    <s v="IE"/>
    <x v="0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130"/>
    <n v="5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5"/>
    <s v="1272841001251005"/>
    <s v="Dress Black, L"/>
    <s v="Women"/>
    <s v="2317"/>
    <s v="Jersey"/>
    <s v="07300231903075"/>
    <s v="IE"/>
    <x v="0"/>
    <s v="202501"/>
    <s v="cos&gt;COS Ladies&gt;Ladieswear&gt;Casual&gt;Dress"/>
    <s v="Black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280"/>
    <n v="2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2"/>
    <s v="1272841002251002"/>
    <s v="Dress Green, XS"/>
    <s v="Women"/>
    <s v="2317"/>
    <s v="Jersey"/>
    <s v="07300231904515"/>
    <s v="IE"/>
    <x v="0"/>
    <s v="202501"/>
    <s v="cos&gt;COS Ladies&gt;Ladieswear&gt;Casual&gt;Dress"/>
    <s v="Green"/>
    <s v="HM_176"/>
    <s v="XS"/>
    <s v="61044200"/>
    <s v="1"/>
    <s v="39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520"/>
    <n v="16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3"/>
    <s v="1272841002251003"/>
    <s v="Dress Green, S"/>
    <s v="Women"/>
    <s v="2317"/>
    <s v="Jersey"/>
    <s v="07300231904522"/>
    <s v="IE"/>
    <x v="0"/>
    <s v="202501"/>
    <s v="cos&gt;COS Ladies&gt;Ladieswear&gt;Casual&gt;Dress"/>
    <s v="Green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180"/>
    <n v="44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4"/>
    <s v="1272841002251004"/>
    <s v="Dress Green, M"/>
    <s v="Women"/>
    <s v="2317"/>
    <s v="Jersey"/>
    <s v="07300231904539"/>
    <s v="IE"/>
    <x v="0"/>
    <s v="202501"/>
    <s v="cos&gt;COS Ladies&gt;Ladieswear&gt;Casual&gt;Dress"/>
    <s v="Green"/>
    <s v="HM_176"/>
    <s v="M"/>
    <s v="61044200"/>
    <s v="1"/>
    <s v="4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5"/>
    <s v="1272841002251005"/>
    <s v="Dress Green, L"/>
    <s v="Women"/>
    <s v="2317"/>
    <s v="Jersey"/>
    <s v="07300231904546"/>
    <s v="IE"/>
    <x v="0"/>
    <s v="202501"/>
    <s v="cos&gt;COS Ladies&gt;Ladieswear&gt;Casual&gt;Dress"/>
    <s v="Green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425"/>
    <n v="1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2"/>
    <s v="Draco Co-Li Vest (E)"/>
    <s v="Top"/>
    <s v="1272842001"/>
    <s v="1272842001251002"/>
    <s v="1272842001251002"/>
    <s v="Vest top White, XS"/>
    <s v="Women"/>
    <s v="2317"/>
    <s v="Jersey"/>
    <s v="07300230548635"/>
    <s v="IE"/>
    <x v="0"/>
    <s v="202501"/>
    <s v="cos&gt;COS Ladies&gt;Ladieswear&gt;Casual&gt;Top"/>
    <s v="Beige"/>
    <s v="HM_176"/>
    <s v="XS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50"/>
    <n v="5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1"/>
    <s v="1272842001251005"/>
    <s v="1272842001251005"/>
    <s v="Vest top White, L"/>
    <s v="Women"/>
    <s v="2317"/>
    <s v="Jersey"/>
    <s v="07300230548666"/>
    <s v="IE"/>
    <x v="0"/>
    <s v="202501"/>
    <s v="cos&gt;COS Ladies&gt;Ladieswear&gt;Casual&gt;Top"/>
    <s v="Beige"/>
    <s v="HM_176"/>
    <s v="L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890"/>
    <n v="63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2"/>
    <s v="1272842002251002"/>
    <s v="Vest top Black, XS"/>
    <s v="Women"/>
    <s v="2317"/>
    <s v="Jersey"/>
    <s v="07300231500595"/>
    <s v="IE"/>
    <x v="0"/>
    <s v="202501"/>
    <s v="cos&gt;COS Ladies&gt;Ladieswear&gt;Casual&gt;Top"/>
    <s v="Black"/>
    <s v="HM_176"/>
    <s v="X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530"/>
    <n v="5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3"/>
    <s v="1272842002251003"/>
    <s v="Vest top Black, S"/>
    <s v="Women"/>
    <s v="2317"/>
    <s v="Jersey"/>
    <s v="07300231500601"/>
    <s v="IE"/>
    <x v="0"/>
    <s v="202501"/>
    <s v="cos&gt;COS Ladies&gt;Ladieswear&gt;Casual&gt;Top"/>
    <s v="Black"/>
    <s v="HM_176"/>
    <s v="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630"/>
    <n v="2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4"/>
    <s v="1272842002251004"/>
    <s v="Vest top Black, M"/>
    <s v="Women"/>
    <s v="2317"/>
    <s v="Jersey"/>
    <s v="07300231502216"/>
    <s v="IE"/>
    <x v="0"/>
    <s v="202501"/>
    <s v="cos&gt;COS Ladies&gt;Ladieswear&gt;Casual&gt;Top"/>
    <s v="Black"/>
    <s v="HM_176"/>
    <s v="M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650"/>
    <n v="55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5"/>
    <s v="1272842002251005"/>
    <s v="Vest top Black, L"/>
    <s v="Women"/>
    <s v="2317"/>
    <s v="Jersey"/>
    <s v="07300231502223"/>
    <s v="IE"/>
    <x v="0"/>
    <s v="202501"/>
    <s v="cos&gt;COS Ladies&gt;Ladieswear&gt;Casual&gt;Top"/>
    <s v="Black"/>
    <s v="HM_176"/>
    <s v="L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3030"/>
    <n v="10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53"/>
    <s v="GOOSEBERRY Straw"/>
    <s v="Bag"/>
    <s v="1272853001"/>
    <s v="1272853001251001"/>
    <s v="1272853001251001"/>
    <s v="Shoulder bag Beige, NOSIZE"/>
    <s v="Women"/>
    <s v="2610"/>
    <s v="Bags"/>
    <s v="07300230118654"/>
    <s v="IE"/>
    <x v="0"/>
    <s v="202501"/>
    <s v="cos&gt;COS Ladies&gt;Ladieswear&gt;Accessories&gt;Bag"/>
    <s v="Beige"/>
    <s v="HM_000"/>
    <s v="NOSIZE"/>
    <s v="46029000"/>
    <s v="1"/>
    <s v="400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495"/>
    <n v="23"/>
    <s v="https://media.cos.com/assets/001/1b/fe/1bfe9e915ad43d04130eb13612ede881c717ad4e_xxl-1.jpg"/>
    <s v="https://media.cos.com/assets/001/3d/43/3d43bc9ac040524295e059b594b70a5ada15dc40_xxl-1.jpg"/>
    <s v="https://media.cos.com/assets/001/b4/ec/b4ecd2b755d0bd672624fcabd915a5799b14d978_xxl-1.jpg"/>
    <s v="https://media.cos.com/assets/001/1b/fe/1bfe9e915ad43d04130eb13612ede881c717ad4e_xxl-1.jpg"/>
    <s v="https://media.cos.com/assets/001/65/dd/65ddf4c5fff6eb7d8e994cbf6abda71569c38864_xxl-1.jpg"/>
    <s v=""/>
    <s v=""/>
    <s v=""/>
    <s v=""/>
    <s v=""/>
    <s v="Unwashable"/>
    <s v="No dry clean"/>
    <s v="Line dry"/>
    <s v="No iron"/>
    <s v="Only non-chlorine bleach when needed"/>
    <b v="0"/>
    <s v=" 001shell : 001paper 100.0. 001details : 001cowleather 100.0. 001lining : 001cotton 100.0."/>
  </r>
  <r>
    <s v="cos"/>
    <s v="273329"/>
    <s v="FELIX KNITTED BLAZER"/>
    <s v="Blazer"/>
    <s v="1273329001"/>
    <s v="1273329001251002"/>
    <s v="1273329001251002"/>
    <s v="Blazer Mole, S"/>
    <s v="Men"/>
    <s v="4516"/>
    <s v="Heavyknit"/>
    <s v="07300230893612"/>
    <s v="IE"/>
    <x v="0"/>
    <s v="202501"/>
    <s v="cos&gt;COS Men&gt;Menswear&gt;Casual&gt;Blazer"/>
    <s v="Beige"/>
    <s v="HM_186"/>
    <s v="S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105"/>
    <n v="2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3"/>
    <s v="1273329001251003"/>
    <s v="Blazer Mole, M"/>
    <s v="Men"/>
    <s v="4516"/>
    <s v="Heavyknit"/>
    <s v="07300230893629"/>
    <s v="IE"/>
    <x v="0"/>
    <s v="202501"/>
    <s v="cos&gt;COS Men&gt;Menswear&gt;Casual&gt;Blazer"/>
    <s v="Beige"/>
    <s v="HM_186"/>
    <s v="M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4050"/>
    <n v="30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4"/>
    <s v="1273329001251004"/>
    <s v="Blazer Mole, L"/>
    <s v="Men"/>
    <s v="4516"/>
    <s v="Heavyknit"/>
    <s v="07300230893643"/>
    <s v="IE"/>
    <x v="0"/>
    <s v="202501"/>
    <s v="cos&gt;COS Men&gt;Menswear&gt;Casual&gt;Blazer"/>
    <s v="Beige"/>
    <s v="HM_186"/>
    <s v="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510"/>
    <n v="26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5"/>
    <s v="1273329001251005"/>
    <s v="Blazer Mole, XL"/>
    <s v="Men"/>
    <s v="4516"/>
    <s v="Heavyknit"/>
    <s v="07300230893650"/>
    <s v="IE"/>
    <x v="0"/>
    <s v="202501"/>
    <s v="cos&gt;COS Men&gt;Menswear&gt;Casual&gt;Blazer"/>
    <s v="Beige"/>
    <s v="HM_186"/>
    <s v="X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1755"/>
    <n v="1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704"/>
    <s v="DF Agave Vest SLM"/>
    <s v="Top"/>
    <s v="1273704001"/>
    <s v="1273704001251003"/>
    <s v="1273704001251003"/>
    <s v="Vest top Blue, S"/>
    <s v="Women"/>
    <s v="2316"/>
    <s v="Heavyknit"/>
    <s v="07300231006622"/>
    <s v="IE"/>
    <x v="0"/>
    <s v="202501"/>
    <s v="cos&gt;COS Ladies&gt;Ladieswear&gt;Casual&gt;Top"/>
    <s v="Blue"/>
    <s v="HM_176"/>
    <s v="S"/>
    <s v="61103099"/>
    <s v="1"/>
    <s v="300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365"/>
    <n v="43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1"/>
    <s v="1273704001251004"/>
    <s v="1273704001251004"/>
    <s v="Vest top Blue, M"/>
    <s v="Women"/>
    <s v="2316"/>
    <s v="Heavyknit"/>
    <s v="07300231006646"/>
    <s v="IE"/>
    <x v="0"/>
    <s v="202501"/>
    <s v="cos&gt;COS Ladies&gt;Ladieswear&gt;Casual&gt;Top"/>
    <s v="Blue"/>
    <s v="HM_176"/>
    <s v="M"/>
    <s v="61103099"/>
    <s v="1"/>
    <s v="275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75"/>
    <n v="5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2"/>
    <s v="1273704002251002"/>
    <s v="1273704002251002"/>
    <s v="Vest top Orange, XS"/>
    <s v="Women"/>
    <s v="2316"/>
    <s v="Heavyknit"/>
    <s v="07300231005151"/>
    <s v="IE"/>
    <x v="0"/>
    <s v="202501"/>
    <s v="cos&gt;COS Ladies&gt;Ladieswear&gt;Casual&gt;Top"/>
    <s v="Orange"/>
    <s v="HM_176"/>
    <s v="XS"/>
    <s v="61103099"/>
    <s v="1"/>
    <s v="225"/>
    <s v="G"/>
    <s v="Viscose"/>
    <s v="100,0"/>
    <s v=""/>
    <s v=""/>
    <s v=""/>
    <s v=""/>
    <s v=""/>
    <s v=""/>
    <s v=""/>
    <s v=""/>
    <s v="Solid"/>
    <s v="CN"/>
    <s v="GB"/>
    <n v="55"/>
    <s v="GBP"/>
    <s v="Southall"/>
    <n v="1045"/>
    <n v="19"/>
    <s v="https://media.cos.com/assets/001/78/95/7895a0b4fd6644dd509f3d84f77a6ca83f74a97c_xxl-1.jpg"/>
    <s v="https://media.cos.com/assets/001/cf/86/cf8693d356a61fab40e434b4789824a1b12b310b_xxl-1.jpg"/>
    <s v="https://media.cos.com/assets/001/cf/86/cf8693d356a61fab40e434b4789824a1b12b310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2"/>
    <s v="1273704003251002"/>
    <s v="Vest top White, XS"/>
    <s v="Women"/>
    <s v="2316"/>
    <s v="Heavyknit"/>
    <s v="07300231006516"/>
    <s v="IE"/>
    <x v="0"/>
    <s v="202501"/>
    <s v="cos&gt;COS Ladies&gt;Ladieswear&gt;Casual&gt;Top"/>
    <s v="White"/>
    <s v="HM_176"/>
    <s v="XS"/>
    <s v="61103099"/>
    <s v="1"/>
    <s v="22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585"/>
    <n v="4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3"/>
    <s v="1273704003251003"/>
    <s v="Vest top White, S"/>
    <s v="Women"/>
    <s v="2316"/>
    <s v="Heavyknit"/>
    <s v="07300231006523"/>
    <s v="IE"/>
    <x v="0"/>
    <s v="202501"/>
    <s v="cos&gt;COS Ladies&gt;Ladieswear&gt;Casual&gt;Top"/>
    <s v="White"/>
    <s v="HM_176"/>
    <s v="S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035"/>
    <n v="3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4"/>
    <s v="1273704003251004"/>
    <s v="Vest top White, M"/>
    <s v="Women"/>
    <s v="2316"/>
    <s v="Heavyknit"/>
    <s v="07300231006530"/>
    <s v="IE"/>
    <x v="0"/>
    <s v="202501"/>
    <s v="cos&gt;COS Ladies&gt;Ladieswear&gt;Casual&gt;Top"/>
    <s v="White"/>
    <s v="HM_176"/>
    <s v="M"/>
    <s v="61103099"/>
    <s v="1"/>
    <s v="27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310"/>
    <n v="4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5"/>
    <s v="1273704003251005"/>
    <s v="Vest top White, L"/>
    <s v="Women"/>
    <s v="2316"/>
    <s v="Heavyknit"/>
    <s v="07300231006547"/>
    <s v="IE"/>
    <x v="0"/>
    <s v="202501"/>
    <s v="cos&gt;COS Ladies&gt;Ladieswear&gt;Casual&gt;Top"/>
    <s v="White"/>
    <s v="HM_176"/>
    <s v="L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1210"/>
    <n v="2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7"/>
    <s v="DF Solero Dress SLM"/>
    <s v="Dress"/>
    <s v="1273707001"/>
    <s v="1273707001251004"/>
    <s v="1273707001251004"/>
    <s v="Dress Black, M"/>
    <s v="Women"/>
    <s v="2316"/>
    <s v="Heavyknit"/>
    <s v="07300231006653"/>
    <s v="IE"/>
    <x v="0"/>
    <s v="202501"/>
    <s v="cos&gt;COS Ladies&gt;Ladieswear&gt;Casual&gt;Dress"/>
    <s v="Black"/>
    <s v="HM_176"/>
    <s v="M"/>
    <s v="61044400"/>
    <s v="1"/>
    <s v="800"/>
    <s v="G"/>
    <s v="Viscose"/>
    <s v="64,0"/>
    <s v="Cotton"/>
    <s v="33,0"/>
    <s v="Polyamide"/>
    <s v="2,0"/>
    <s v="Elastane"/>
    <s v="1,0"/>
    <s v=""/>
    <s v=""/>
    <s v="Solid"/>
    <s v="CN"/>
    <s v="GB"/>
    <n v="115"/>
    <s v="GBP"/>
    <s v="Southall"/>
    <n v="4370"/>
    <n v="38"/>
    <s v="https://media.cos.com/assets/001/11/93/1193807c7c73d5179705fc8ecaa51cbf456f4079_xxl-1.jpg"/>
    <s v="https://media.cos.com/assets/001/58/8e/588ed051da7e124360708da0c46ffd817b8fc8b0_xxl-1.jpg"/>
    <s v="https://media.cos.com/assets/001/58/8e/588ed051da7e124360708da0c46ffd817b8fc8b0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viscose 64.0, 001cotton 33.0, 001polyamide 2.0, 001elastane 1.0."/>
  </r>
  <r>
    <s v="cos"/>
    <s v="274060"/>
    <s v="Candela Top"/>
    <s v="Blouse"/>
    <s v="1274060002"/>
    <s v="1274060002251002"/>
    <s v="1274060002251002"/>
    <s v="Blouse Blue, 34"/>
    <s v="Women"/>
    <s v="2313"/>
    <s v="Blouses"/>
    <s v="07300230748745"/>
    <s v="IE"/>
    <x v="0"/>
    <s v="202501"/>
    <s v="cos&gt;COS Ladies&gt;Ladieswear&gt;Casual&gt;Blouse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525"/>
    <n v="87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3"/>
    <s v="1274060002251003"/>
    <s v="Blouse Blue, 36"/>
    <s v="Women"/>
    <s v="2313"/>
    <s v="Blouses"/>
    <s v="07300230748769"/>
    <s v="IE"/>
    <x v="0"/>
    <s v="202501"/>
    <s v="cos&gt;COS Ladies&gt;Ladieswear&gt;Casual&gt;Blouse"/>
    <s v="Blu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3300"/>
    <n v="44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7"/>
    <s v="1274060002251007"/>
    <s v="Blouse Blue, 44"/>
    <s v="Women"/>
    <s v="2313"/>
    <s v="Blouses"/>
    <s v="07300230749612"/>
    <s v="IE"/>
    <x v="0"/>
    <s v="202501"/>
    <s v="cos&gt;COS Ladies&gt;Ladieswear&gt;Casual&gt;Blouse"/>
    <s v="Blue"/>
    <s v="HM_175"/>
    <s v="44"/>
    <s v="62063000"/>
    <s v="1"/>
    <s v="22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400"/>
    <n v="32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207"/>
    <s v="Hanford Print Shirt"/>
    <s v="Shirt"/>
    <s v="1274207001"/>
    <s v="1274207001251002"/>
    <s v="1274207001251002"/>
    <s v="Shirt White, 34"/>
    <s v="Women"/>
    <s v="2313"/>
    <s v="Blouses"/>
    <s v="07300231157881"/>
    <s v="IE"/>
    <x v="0"/>
    <s v="202501"/>
    <s v="cos&gt;COS Ladies&gt;Ladieswear&gt;Casual&gt;Shirt"/>
    <s v="White"/>
    <s v="HM_175"/>
    <s v="34"/>
    <s v="62064000"/>
    <s v="1"/>
    <s v="27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615"/>
    <n v="17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3"/>
    <s v="1274207001251003"/>
    <s v="Shirt White, 36"/>
    <s v="Women"/>
    <s v="2313"/>
    <s v="Blouses"/>
    <s v="07300231157898"/>
    <s v="IE"/>
    <x v="0"/>
    <s v="202501"/>
    <s v="cos&gt;COS Ladies&gt;Ladieswear&gt;Casual&gt;Shirt"/>
    <s v="White"/>
    <s v="HM_175"/>
    <s v="36"/>
    <s v="62064000"/>
    <s v="1"/>
    <s v="20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2945"/>
    <n v="31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4"/>
    <s v="1274207001251004"/>
    <s v="Shirt White, 38"/>
    <s v="Women"/>
    <s v="2313"/>
    <s v="Blouses"/>
    <s v="07300231157904"/>
    <s v="IE"/>
    <x v="0"/>
    <s v="202501"/>
    <s v="cos&gt;COS Ladies&gt;Ladieswear&gt;Casual&gt;Shirt"/>
    <s v="White"/>
    <s v="HM_175"/>
    <s v="38"/>
    <s v="62064000"/>
    <s v="1"/>
    <s v="275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900"/>
    <n v="20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10"/>
    <s v="Jones Linen Top"/>
    <s v="Blouse"/>
    <s v="1274210002"/>
    <s v="1274210002251002"/>
    <s v="1274210002251002"/>
    <s v="Blouse Black, 34"/>
    <s v="Women"/>
    <s v="2313"/>
    <s v="Blouses"/>
    <s v="07300231059048"/>
    <s v="IE"/>
    <x v="0"/>
    <s v="202501"/>
    <s v="cos&gt;COS Ladies&gt;Ladieswear&gt;Casual&gt;Blouse"/>
    <s v="Black"/>
    <s v="HM_175"/>
    <s v="3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10"/>
    <s v="Jones Linen Top"/>
    <s v="Blouse"/>
    <s v="1274210002"/>
    <s v="1274210002251003"/>
    <s v="1274210002251003"/>
    <s v="Blouse Black, 36"/>
    <s v="Women"/>
    <s v="2313"/>
    <s v="Blouses"/>
    <s v="07300231059062"/>
    <s v="IE"/>
    <x v="0"/>
    <s v="202501"/>
    <s v="cos&gt;COS Ladies&gt;Ladieswear&gt;Casual&gt;Blouse"/>
    <s v="Black"/>
    <s v="HM_175"/>
    <s v="36"/>
    <s v="62069010"/>
    <s v="1"/>
    <s v="25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400"/>
    <n v="40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42"/>
    <s v="Aloe Linen Blend Dress"/>
    <s v="Dress"/>
    <s v="1274242001"/>
    <s v="1274242001251007"/>
    <s v="1274242001251007"/>
    <s v="Dress Brown, 44"/>
    <s v="Women"/>
    <s v="2315"/>
    <s v="Dresses"/>
    <s v="07300230721151"/>
    <s v="IE"/>
    <x v="0"/>
    <s v="202501"/>
    <s v="cos&gt;COS Ladies&gt;Ladieswear&gt;Casual&gt;Dress"/>
    <s v="Beige"/>
    <s v="HM_175"/>
    <s v="44"/>
    <s v="62044400"/>
    <s v="1"/>
    <s v="605"/>
    <s v="G"/>
    <s v=""/>
    <s v="74,0"/>
    <s v=""/>
    <s v="26,0"/>
    <s v=""/>
    <s v=""/>
    <s v=""/>
    <s v=""/>
    <s v=""/>
    <s v=""/>
    <s v="Solid"/>
    <s v="KR"/>
    <s v="GB"/>
    <n v="115"/>
    <s v="GBP"/>
    <s v="Southall"/>
    <n v="2645"/>
    <n v="23"/>
    <s v="https://media.cos.com/assets/001/5c/ef/5cefc38182f1e345290d7e5190cfd06bee574ec5_xxl-1.jpg"/>
    <s v="https://media.cos.com/assets/001/0f/1a/0f1ab1b1ecde9d54a82c2f37252f9a3a7ab97301_xxl-1.jpg"/>
    <s v=""/>
    <s v=""/>
    <s v=""/>
    <s v="https://media.cos.com/assets/001/0f/1a/0f1ab1b1ecde9d54a82c2f37252f9a3a7ab97301_xxl-1.jpg"/>
    <s v="https://media.cos.com/assets/001/5c/ef/5cefc38182f1e345290d7e5190cfd06bee574ec5_xxl-1.jpg"/>
    <s v="https://media.cos.com/assets/001/d2/e0/d2e0df28968d761166169dd6640c891d1a609272_xxl-1.jpg"/>
    <s v=""/>
    <s v=""/>
    <s v="Machine wash cold - gentle cycle"/>
    <s v="Dry clean"/>
    <s v="Line dry"/>
    <s v="Medium iron"/>
    <s v="Only non-chlorine bleach when needed"/>
    <b v="0"/>
    <s v=" 001shell : 001lyocell 74.0, 001linen 26.0. 001pocketlining : 001cotton 100.0."/>
  </r>
  <r>
    <s v="cos"/>
    <s v="275075"/>
    <s v="Kalle Dress (M)"/>
    <s v="Dress"/>
    <s v="1275075005"/>
    <s v="1275075005252004"/>
    <s v="1275075005252004"/>
    <s v="Dress Blue, M"/>
    <s v="Women"/>
    <s v="2317"/>
    <s v="Jersey"/>
    <s v="07300233930307"/>
    <s v="IE"/>
    <x v="1"/>
    <s v="202502"/>
    <s v="cos&gt;COS Ladies&gt;Ladieswear&gt;Casual&gt;Dress"/>
    <s v="Blue"/>
    <s v="HM_176"/>
    <s v="M"/>
    <s v="61044200"/>
    <s v="1"/>
    <s v="515"/>
    <s v="G"/>
    <s v="Cotton"/>
    <s v="65,0"/>
    <s v="Polyamide"/>
    <s v="28,0"/>
    <s v="Elastane"/>
    <s v="7,0"/>
    <s v=""/>
    <s v=""/>
    <s v=""/>
    <s v=""/>
    <s v="Solid"/>
    <s v="TR"/>
    <s v="GB"/>
    <n v="85"/>
    <s v="GBP"/>
    <s v="Southall"/>
    <n v="85"/>
    <n v="1"/>
    <s v="https://media.cos.com/assets/001/33/fa/33fae9623ba3eb7f8f3484c124df74a9ed22e925_xxl-1.jpg"/>
    <s v="https://media.cos.com/assets/001/9f/2c/9f2ce8fb1e94b7d3963acf47d81730164d1b3809_xxl-1.jpg"/>
    <s v="https://media.cos.com/assets/001/9f/2c/9f2ce8fb1e94b7d3963acf47d81730164d1b3809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5.0, 001polyamide 28.0, 001elastane 7.0."/>
  </r>
  <r>
    <s v="cos"/>
    <s v="275373"/>
    <s v="Darius Top"/>
    <s v="Top"/>
    <s v="1275373002"/>
    <s v="1275373002251002"/>
    <s v="1275373002251002"/>
    <s v="Blouse Green, 34"/>
    <s v="Women"/>
    <s v="2313"/>
    <s v="Blouses"/>
    <s v="07300230747731"/>
    <s v="IE"/>
    <x v="0"/>
    <s v="202501"/>
    <s v="cos&gt;COS Ladies&gt;Ladieswear&gt;Casual&gt;Top"/>
    <s v="Green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100"/>
    <n v="6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3"/>
    <s v="1275373002251003"/>
    <s v="Blouse Green, 36"/>
    <s v="Women"/>
    <s v="2313"/>
    <s v="Blouses"/>
    <s v="07300230747748"/>
    <s v="IE"/>
    <x v="0"/>
    <s v="202501"/>
    <s v="cos&gt;COS Ladies&gt;Ladieswear&gt;Casual&gt;Top"/>
    <s v="Green"/>
    <s v="HM_175"/>
    <s v="36"/>
    <s v="62063000"/>
    <s v="1"/>
    <s v="2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035"/>
    <n v="71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4"/>
    <s v="1275373002251004"/>
    <s v="Blouse Green, 38"/>
    <s v="Women"/>
    <s v="2313"/>
    <s v="Blouses"/>
    <s v="07300230747755"/>
    <s v="IE"/>
    <x v="0"/>
    <s v="202501"/>
    <s v="cos&gt;COS Ladies&gt;Ladieswear&gt;Casual&gt;Top"/>
    <s v="Green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420"/>
    <n v="5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5"/>
    <s v="1275373002251005"/>
    <s v="Blouse Green, 40"/>
    <s v="Women"/>
    <s v="2313"/>
    <s v="Blouses"/>
    <s v="07300230747762"/>
    <s v="IE"/>
    <x v="0"/>
    <s v="202501"/>
    <s v="cos&gt;COS Ladies&gt;Ladieswear&gt;Casual&gt;Top"/>
    <s v="Green"/>
    <s v="HM_175"/>
    <s v="40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6"/>
    <s v="1275373002251006"/>
    <s v="Blouse Green, 42"/>
    <s v="Women"/>
    <s v="2313"/>
    <s v="Blouses"/>
    <s v="07300230747779"/>
    <s v="IE"/>
    <x v="0"/>
    <s v="202501"/>
    <s v="cos&gt;COS Ladies&gt;Ladieswear&gt;Casual&gt;Top"/>
    <s v="Green"/>
    <s v="HM_175"/>
    <s v="42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955"/>
    <n v="23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7"/>
    <s v="1275373002251007"/>
    <s v="Blouse Green, 44"/>
    <s v="Women"/>
    <s v="2313"/>
    <s v="Blouses"/>
    <s v="07300230747786"/>
    <s v="IE"/>
    <x v="0"/>
    <s v="202501"/>
    <s v="cos&gt;COS Ladies&gt;Ladieswear&gt;Casual&gt;Top"/>
    <s v="Green"/>
    <s v="HM_175"/>
    <s v="4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870"/>
    <n v="2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809"/>
    <s v="CHRISTIAN LINEN BLAZER"/>
    <s v="Blazer"/>
    <s v="1275809002"/>
    <s v="1275809002251006"/>
    <s v="1275809002251006"/>
    <s v="Blazer Beige, 52"/>
    <s v="Men"/>
    <s v="4511"/>
    <s v="Dressed"/>
    <s v="07321739831028"/>
    <s v="IE"/>
    <x v="0"/>
    <s v="202501"/>
    <s v="cos&gt;COS Men&gt;Menswear&gt;Casual&gt;Blazer"/>
    <s v="Beige"/>
    <s v="HM_197"/>
    <s v="52"/>
    <s v="62033990"/>
    <s v="1"/>
    <s v="579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1620"/>
    <n v="9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809"/>
    <s v="CHRISTIAN LINEN BLAZER"/>
    <s v="Blazer"/>
    <s v="1275809002"/>
    <s v="1275809002251007"/>
    <s v="1275809002251007"/>
    <s v="Blazer Beige, 54"/>
    <s v="Men"/>
    <s v="4511"/>
    <s v="Dressed"/>
    <s v="07321739831035"/>
    <s v="IE"/>
    <x v="0"/>
    <s v="202501"/>
    <s v="cos&gt;COS Men&gt;Menswear&gt;Casual&gt;Blazer"/>
    <s v="Beige"/>
    <s v="HM_197"/>
    <s v="54"/>
    <s v="62033990"/>
    <s v="1"/>
    <s v="600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2160"/>
    <n v="12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918"/>
    <s v="Aple Henley T-Shirt (E)"/>
    <s v="T-shirt"/>
    <s v="1275918001"/>
    <s v="1275918001251003"/>
    <s v="1275918001251003"/>
    <s v="T-shirt Pink, S"/>
    <s v="Women"/>
    <s v="2317"/>
    <s v="Jersey"/>
    <s v="07300231322982"/>
    <s v="IE"/>
    <x v="0"/>
    <s v="202501"/>
    <s v="cos&gt;COS Ladies&gt;Ladieswear&gt;Casual&gt;T-shirt"/>
    <s v="Pink"/>
    <s v="HM_176"/>
    <s v="S"/>
    <s v="61061000"/>
    <s v="1"/>
    <s v="100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20"/>
    <n v="54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4"/>
    <s v="1275918001251004"/>
    <s v="T-shirt Pink, M"/>
    <s v="Women"/>
    <s v="2317"/>
    <s v="Jersey"/>
    <s v="07300231322999"/>
    <s v="IE"/>
    <x v="0"/>
    <s v="202501"/>
    <s v="cos&gt;COS Ladies&gt;Ladieswear&gt;Casual&gt;T-shirt"/>
    <s v="Pink"/>
    <s v="HM_176"/>
    <s v="M"/>
    <s v="61061000"/>
    <s v="1"/>
    <s v="175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80"/>
    <n v="56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5"/>
    <s v="1275918001251005"/>
    <s v="T-shirt Pink, L"/>
    <s v="Women"/>
    <s v="2317"/>
    <s v="Jersey"/>
    <s v="07300231323002"/>
    <s v="IE"/>
    <x v="0"/>
    <s v="202501"/>
    <s v="cos&gt;COS Ladies&gt;Ladieswear&gt;Casual&gt;T-shirt"/>
    <s v="Pink"/>
    <s v="HM_176"/>
    <s v="L"/>
    <s v="61061000"/>
    <s v="1"/>
    <s v="174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540"/>
    <n v="18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6153"/>
    <s v="Albertina Dress (E)"/>
    <s v="Dress"/>
    <s v="1276153001"/>
    <s v="1276153001251002"/>
    <s v="1276153001251002"/>
    <s v="Dress Black, XS"/>
    <s v="Women"/>
    <s v="2317"/>
    <s v="Jersey"/>
    <s v="07300231332004"/>
    <s v="IE"/>
    <x v="0"/>
    <s v="202501"/>
    <s v="cos&gt;COS Ladies&gt;Ladieswear&gt;Casual&gt;Dress"/>
    <s v="Black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380"/>
    <n v="52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3"/>
    <s v="1276153001251003"/>
    <s v="Dress Black, S"/>
    <s v="Women"/>
    <s v="2317"/>
    <s v="Jersey"/>
    <s v="07300231334411"/>
    <s v="IE"/>
    <x v="0"/>
    <s v="202501"/>
    <s v="cos&gt;COS Ladies&gt;Ladieswear&gt;Casual&gt;Dress"/>
    <s v="Black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6565"/>
    <n v="101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4"/>
    <s v="1276153001251004"/>
    <s v="Dress Black, M"/>
    <s v="Women"/>
    <s v="2317"/>
    <s v="Jersey"/>
    <s v="07300231334428"/>
    <s v="IE"/>
    <x v="0"/>
    <s v="202501"/>
    <s v="cos&gt;COS Ladies&gt;Ladieswear&gt;Casual&gt;Dress"/>
    <s v="Black"/>
    <s v="HM_176"/>
    <s v="M"/>
    <s v="61044200"/>
    <s v="1"/>
    <s v="35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1755"/>
    <n v="27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3"/>
    <s v="1276153003251002"/>
    <s v="1276153003251002"/>
    <s v="Dress Orange, XS"/>
    <s v="Women"/>
    <s v="2317"/>
    <s v="Jersey"/>
    <s v="07300230549120"/>
    <s v="IE"/>
    <x v="0"/>
    <s v="202501"/>
    <s v="cos&gt;COS Ladies&gt;Ladieswear&gt;Casual&gt;Dress"/>
    <s v="Orange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2145"/>
    <n v="33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153"/>
    <s v="Albertina Dress (E)"/>
    <s v="Dress"/>
    <s v="1276153003"/>
    <s v="1276153003251003"/>
    <s v="1276153003251003"/>
    <s v="Dress Orange, S"/>
    <s v="Women"/>
    <s v="2317"/>
    <s v="Jersey"/>
    <s v="07300230549137"/>
    <s v="IE"/>
    <x v="0"/>
    <s v="202501"/>
    <s v="cos&gt;COS Ladies&gt;Ladieswear&gt;Casual&gt;Dress"/>
    <s v="Orange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575"/>
    <n v="55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213"/>
    <s v="BUCKET Mini Leather"/>
    <s v="Bag"/>
    <s v="1276213001"/>
    <s v="1276213001251001"/>
    <s v="1276213001251001"/>
    <s v="Crossbody bag Black, NOSIZE"/>
    <s v="Women"/>
    <s v="2610"/>
    <s v="Bags"/>
    <s v="07300230681714"/>
    <s v="IE"/>
    <x v="0"/>
    <s v="202501"/>
    <s v="cos&gt;COS Ladies&gt;Ladieswear&gt;Accessories&gt;Bag"/>
    <s v="Black"/>
    <s v="HM_000"/>
    <s v="NOSIZE"/>
    <s v="42022100"/>
    <s v="1"/>
    <s v="300"/>
    <s v="G"/>
    <s v=""/>
    <s v="100,0"/>
    <s v=""/>
    <s v=""/>
    <s v=""/>
    <s v=""/>
    <s v=""/>
    <s v=""/>
    <s v=""/>
    <s v=""/>
    <s v="Solid"/>
    <s v="IN"/>
    <s v="GB"/>
    <n v="95"/>
    <s v="GBP"/>
    <s v="Southall"/>
    <n v="18335"/>
    <n v="193"/>
    <s v="https://media.cos.com/assets/001/c2/7e/c27eaa47106f1863a67e001ea0c98da55287f7c3_xxl-1.jpg"/>
    <s v="https://media.cos.com/assets/001/f0/7e/f07e426c014b2599a3ee970db1c9c61f5dbdb423_xxl-1.jpg"/>
    <s v="https://media.cos.com/assets/001/f0/7e/f07e426c014b2599a3ee970db1c9c61f5dbdb423_xxl-1.jpg"/>
    <s v="https://media.cos.com/assets/001/3c/d0/3cd0131b98aa40e76a8f85fb948364e7a7122546_xxl-1.jpg"/>
    <s v="https://media.cos.com/assets/001/c2/7e/c27eaa47106f1863a67e001ea0c98da55287f7c3_xxl-1.jpg"/>
    <s v=""/>
    <s v=""/>
    <s v=""/>
    <s v=""/>
    <s v=""/>
    <m/>
    <m/>
    <m/>
    <m/>
    <m/>
    <b v="0"/>
    <s v=" 001shell : 001cowleather 100.0. 001lining : 001cotton 100.0."/>
  </r>
  <r>
    <s v="cos"/>
    <s v="276265"/>
    <s v="TVP Krystal2 T-Shirt (E)"/>
    <s v="T-shirt"/>
    <s v="1276265007"/>
    <s v="1276265007252002"/>
    <s v="1276265007252002"/>
    <s v="T-shirt Green, XS"/>
    <s v="Women"/>
    <s v="2317"/>
    <s v="Jersey"/>
    <s v="07300232509221"/>
    <s v="IE"/>
    <x v="1"/>
    <s v="202502"/>
    <s v="cos&gt;COS Ladies&gt;Ladieswear&gt;Casual&gt;T-shirt"/>
    <s v="Green"/>
    <s v="HM_176"/>
    <s v="XS"/>
    <s v="61102099"/>
    <s v="1"/>
    <s v="245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3"/>
    <s v="1276265007252003"/>
    <s v="T-shirt Green, S"/>
    <s v="Women"/>
    <s v="2317"/>
    <s v="Jersey"/>
    <s v="07300232509238"/>
    <s v="IE"/>
    <x v="1"/>
    <s v="202502"/>
    <s v="cos&gt;COS Ladies&gt;Ladieswear&gt;Casual&gt;T-shirt"/>
    <s v="Green"/>
    <s v="HM_176"/>
    <s v="S"/>
    <s v="61102099"/>
    <s v="1"/>
    <s v="2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4"/>
    <s v="1276265007252004"/>
    <s v="T-shirt Green, M"/>
    <s v="Women"/>
    <s v="2317"/>
    <s v="Jersey"/>
    <s v="07300232509245"/>
    <s v="IE"/>
    <x v="1"/>
    <s v="202502"/>
    <s v="cos&gt;COS Ladies&gt;Ladieswear&gt;Casual&gt;T-shirt"/>
    <s v="Green"/>
    <s v="HM_176"/>
    <s v="M"/>
    <s v="61102099"/>
    <s v="1"/>
    <s v="28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10"/>
    <n v="6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5"/>
    <s v="1276265007252005"/>
    <s v="T-shirt Green, L"/>
    <s v="Women"/>
    <s v="2317"/>
    <s v="Jersey"/>
    <s v="07300232509252"/>
    <s v="IE"/>
    <x v="1"/>
    <s v="202502"/>
    <s v="cos&gt;COS Ladies&gt;Ladieswear&gt;Casual&gt;T-shirt"/>
    <s v="Green"/>
    <s v="HM_176"/>
    <s v="L"/>
    <s v="61102099"/>
    <s v="1"/>
    <s v="3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347"/>
    <s v="Hatisa Dress (M)"/>
    <s v="Dress"/>
    <s v="1276347001"/>
    <s v="1276347001251003"/>
    <s v="1276347001251003"/>
    <s v="Dress Blue, S"/>
    <s v="Women"/>
    <s v="2317"/>
    <s v="Jersey"/>
    <s v="07300232310278"/>
    <s v="IE"/>
    <x v="0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25"/>
    <n v="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4"/>
    <s v="1276347001251004"/>
    <s v="Dress Blue, M"/>
    <s v="Women"/>
    <s v="2317"/>
    <s v="Jersey"/>
    <s v="07300232310285"/>
    <s v="IE"/>
    <x v="0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00"/>
    <n v="20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5"/>
    <s v="1276347001251005"/>
    <s v="Dress Blue, L"/>
    <s v="Women"/>
    <s v="2317"/>
    <s v="Jersey"/>
    <s v="07300232310292"/>
    <s v="IE"/>
    <x v="0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975"/>
    <n v="3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2"/>
    <s v="1276347002251002"/>
    <s v="Dress Blue, XS"/>
    <s v="Women"/>
    <s v="2317"/>
    <s v="Jersey"/>
    <s v="07300232335714"/>
    <s v="IE"/>
    <x v="0"/>
    <s v="202501"/>
    <s v="cos&gt;COS Ladies&gt;Ladieswear&gt;Casual&gt;Dress"/>
    <s v="Blue"/>
    <s v="HM_176"/>
    <s v="X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4335"/>
    <n v="5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3"/>
    <s v="1276347002251003"/>
    <s v="Dress Blue, S"/>
    <s v="Women"/>
    <s v="2317"/>
    <s v="Jersey"/>
    <s v="07300232335721"/>
    <s v="IE"/>
    <x v="0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350"/>
    <n v="110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4"/>
    <s v="1276347002251004"/>
    <s v="Dress Blue, M"/>
    <s v="Women"/>
    <s v="2317"/>
    <s v="Jersey"/>
    <s v="07300232335738"/>
    <s v="IE"/>
    <x v="0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180"/>
    <n v="108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5"/>
    <s v="1276347002251005"/>
    <s v="Dress Blue, L"/>
    <s v="Women"/>
    <s v="2317"/>
    <s v="Jersey"/>
    <s v="07300232335745"/>
    <s v="IE"/>
    <x v="0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6035"/>
    <n v="7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722"/>
    <s v="Renkon Short"/>
    <s v="Shorts"/>
    <s v="1276722002"/>
    <s v="1276722002251002"/>
    <s v="1276722002251002"/>
    <s v="Shorts Red, 34"/>
    <s v="Women"/>
    <s v="2312"/>
    <s v="Trousers"/>
    <s v="07300231436764"/>
    <s v="IE"/>
    <x v="0"/>
    <s v="202501"/>
    <s v="cos&gt;COS Ladies&gt;Ladieswear&gt;Casual&gt;Shorts"/>
    <s v="Red"/>
    <s v="HM_179"/>
    <s v="34"/>
    <s v="62046290"/>
    <s v="1"/>
    <s v="23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885"/>
    <n v="81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3"/>
    <s v="1276722002251003"/>
    <s v="Shorts Red, 36"/>
    <s v="Women"/>
    <s v="2312"/>
    <s v="Trousers"/>
    <s v="07300231436788"/>
    <s v="IE"/>
    <x v="0"/>
    <s v="202501"/>
    <s v="cos&gt;COS Ladies&gt;Ladieswear&gt;Casual&gt;Shorts"/>
    <s v="Red"/>
    <s v="HM_179"/>
    <s v="36"/>
    <s v="62046290"/>
    <s v="1"/>
    <s v="24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460"/>
    <n v="76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4"/>
    <s v="1276722002251004"/>
    <s v="Shorts Red, 38"/>
    <s v="Women"/>
    <s v="2312"/>
    <s v="Trousers"/>
    <s v="07300231436795"/>
    <s v="IE"/>
    <x v="0"/>
    <s v="202501"/>
    <s v="cos&gt;COS Ladies&gt;Ladieswear&gt;Casual&gt;Shorts"/>
    <s v="Red"/>
    <s v="HM_179"/>
    <s v="38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395"/>
    <n v="87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5"/>
    <s v="1276722002251005"/>
    <s v="Shorts Red, 40"/>
    <s v="Women"/>
    <s v="2312"/>
    <s v="Trousers"/>
    <s v="07300231436801"/>
    <s v="IE"/>
    <x v="0"/>
    <s v="202501"/>
    <s v="cos&gt;COS Ladies&gt;Ladieswear&gt;Casual&gt;Shorts"/>
    <s v="Red"/>
    <s v="HM_179"/>
    <s v="40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375"/>
    <n v="75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6"/>
    <s v="1276722002251006"/>
    <s v="Shorts Red, 42"/>
    <s v="Women"/>
    <s v="2312"/>
    <s v="Trousers"/>
    <s v="07300231440112"/>
    <s v="IE"/>
    <x v="0"/>
    <s v="202501"/>
    <s v="cos&gt;COS Ladies&gt;Ladieswear&gt;Casual&gt;Shorts"/>
    <s v="Red"/>
    <s v="HM_179"/>
    <s v="42"/>
    <s v="62046290"/>
    <s v="1"/>
    <s v="2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440"/>
    <n v="64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7"/>
    <s v="1276722002251007"/>
    <s v="Shorts Red, 44"/>
    <s v="Women"/>
    <s v="2312"/>
    <s v="Trousers"/>
    <s v="07300231440129"/>
    <s v="IE"/>
    <x v="0"/>
    <s v="202501"/>
    <s v="cos&gt;COS Ladies&gt;Ladieswear&gt;Casual&gt;Shorts"/>
    <s v="Red"/>
    <s v="HM_179"/>
    <s v="44"/>
    <s v="62046290"/>
    <s v="1"/>
    <s v="2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865"/>
    <n v="69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80"/>
    <s v="Deck Cotton Short"/>
    <s v="Shorts"/>
    <s v="1276780003"/>
    <s v="1276780003251007"/>
    <s v="1276780003251007"/>
    <s v="Trousers White, 44"/>
    <s v="Women"/>
    <s v="2312"/>
    <s v="Trousers"/>
    <s v="07300231335579"/>
    <s v="IE"/>
    <x v="0"/>
    <s v="202501"/>
    <s v="cos&gt;COS Ladies&gt;Ladieswear&gt;Casual&gt;Shorts"/>
    <s v="White"/>
    <s v="HM_179"/>
    <s v="44"/>
    <s v="62046290"/>
    <s v="1"/>
    <s v="200"/>
    <s v="G"/>
    <s v="Cotton"/>
    <s v="100,0"/>
    <s v=""/>
    <s v=""/>
    <s v=""/>
    <s v=""/>
    <s v=""/>
    <s v=""/>
    <s v=""/>
    <s v=""/>
    <s v="Solid"/>
    <s v="TR"/>
    <s v="GB"/>
    <n v="45"/>
    <s v="GBP"/>
    <s v="Southall"/>
    <n v="360"/>
    <n v="8"/>
    <s v="https://media.cos.com/assets/001/ed/e8/ede8a433e7c5158d095ceb63ab0747518896d38f_xxl-1.jpg"/>
    <s v="https://media.cos.com/assets/001/08/26/08268f648a802df56e70be0b577e45d1144ca6e0_xxl-1.jpg"/>
    <s v="https://media.cos.com/assets/001/ed/e8/ede8a433e7c5158d095ceb63ab0747518896d38f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76887"/>
    <s v="KITT 2 SUNGLASSES STRAP"/>
    <s v="Sunglasses"/>
    <s v="1276887001"/>
    <s v="1276887001251001"/>
    <s v="1276887001251001"/>
    <s v="Accessory strap Black, NOSIZE"/>
    <s v="Men"/>
    <s v="4812"/>
    <s v="Small Accessories"/>
    <s v="07300231247360"/>
    <s v="IE"/>
    <x v="0"/>
    <s v="202501"/>
    <s v="cos&gt;COS Men&gt;Menswear&gt;Accessories&gt;Sunglasses"/>
    <s v="Black"/>
    <s v="HM_000"/>
    <s v="NOSIZE"/>
    <s v="71179000"/>
    <s v="1"/>
    <s v="25"/>
    <s v="G"/>
    <s v=""/>
    <s v="65,0"/>
    <s v=""/>
    <s v="25,0"/>
    <s v=""/>
    <s v="5,0"/>
    <s v=""/>
    <s v="5,0"/>
    <s v=""/>
    <s v=""/>
    <s v="Solid"/>
    <s v="CN"/>
    <s v="GB"/>
    <n v="19"/>
    <s v="GBP"/>
    <s v="Southall"/>
    <n v="608"/>
    <n v="32"/>
    <s v="https://media.cos.com/assets/001/8a/a5/8aa50683736234b6c12eb6e55a3930071cfa5394_xxl-1.jpg"/>
    <s v="https://media.cos.com/assets/001/8f/13/8f13c2e4cc5a5209c2b706959ccc38abaac06ef0_xxl-1.jpg"/>
    <s v="https://media.cos.com/assets/001/f9/d0/f9d079d234c145a5d524f46466ffbabd19591e3e_xxl-1.jpg"/>
    <s v="https://media.cos.com/assets/001/8a/a5/8aa50683736234b6c12eb6e55a3930071cfa5394_xxl-1.jpg"/>
    <s v="https://media.cos.com/assets/001/77/a9/77a995a194333e9e897e5edc495a100863ee5cd3_xxl-1.jpg"/>
    <s v=""/>
    <s v=""/>
    <s v=""/>
    <s v=""/>
    <s v=""/>
    <m/>
    <m/>
    <m/>
    <m/>
    <m/>
    <b v="0"/>
    <s v=" 001shell : 001polyamide 65.0, 001brass 25.0, 001sheepleather 5.0, 001silicone 5.0."/>
  </r>
  <r>
    <s v="cos"/>
    <s v="277130"/>
    <s v="TATER Bucket Hat"/>
    <s v="Hat"/>
    <s v="1277130001"/>
    <s v="1277130001251001"/>
    <s v="1277130001251001"/>
    <s v="Bucket hat Black, XS/S"/>
    <s v="Women"/>
    <s v="2613"/>
    <s v="Outdoor Acc"/>
    <s v="07321739830021"/>
    <s v="IE"/>
    <x v="0"/>
    <s v="202501"/>
    <s v="cos&gt;COS Ladies&gt;Ladieswear&gt;Accessories&gt;Hat"/>
    <s v="Black"/>
    <s v="HM_017"/>
    <s v="XS/S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4185"/>
    <n v="93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30"/>
    <s v="TATER Bucket Hat"/>
    <s v="Hat"/>
    <s v="1277130001"/>
    <s v="1277130001251002"/>
    <s v="1277130001251002"/>
    <s v="Bucket hat Black, M/L"/>
    <s v="Women"/>
    <s v="2613"/>
    <s v="Outdoor Acc"/>
    <s v="07321739830045"/>
    <s v="IE"/>
    <x v="0"/>
    <s v="202501"/>
    <s v="cos&gt;COS Ladies&gt;Ladieswear&gt;Accessories&gt;Hat"/>
    <s v="Black"/>
    <s v="HM_017"/>
    <s v="M/L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630"/>
    <n v="14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43"/>
    <s v="Alina Tshirt (E)"/>
    <s v="T-shirt"/>
    <s v="1277143004"/>
    <s v="1277143004251003"/>
    <s v="1277143004251003"/>
    <s v="T-shirt Grey, S"/>
    <s v="Women"/>
    <s v="2319"/>
    <s v="Jersey Basic"/>
    <s v="07300231756572"/>
    <s v="IE"/>
    <x v="0"/>
    <s v="202501"/>
    <s v="cos&gt;COS Ladies&gt;Ladieswear&gt;Casual&gt;T-shirt"/>
    <s v="Grey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4"/>
    <s v="1277143004251004"/>
    <s v="T-shirt Grey, M"/>
    <s v="Women"/>
    <s v="2319"/>
    <s v="Jersey Basic"/>
    <s v="07300231756589"/>
    <s v="IE"/>
    <x v="0"/>
    <s v="202501"/>
    <s v="cos&gt;COS Ladies&gt;Ladieswear&gt;Casual&gt;T-shirt"/>
    <s v="Grey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1406"/>
    <n v="74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5"/>
    <s v="1277143004251005"/>
    <s v="T-shirt Grey, L"/>
    <s v="Women"/>
    <s v="2319"/>
    <s v="Jersey Basic"/>
    <s v="07300231756596"/>
    <s v="IE"/>
    <x v="0"/>
    <s v="202501"/>
    <s v="cos&gt;COS Ladies&gt;Ladieswear&gt;Casual&gt;T-shirt"/>
    <s v="Grey"/>
    <s v="HM_176"/>
    <s v="L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893"/>
    <n v="47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6"/>
    <s v="1277143004251006"/>
    <s v="T-shirt Grey, XL"/>
    <s v="Women"/>
    <s v="2319"/>
    <s v="Jersey Basic"/>
    <s v="07300231756602"/>
    <s v="IE"/>
    <x v="0"/>
    <s v="202501"/>
    <s v="cos&gt;COS Ladies&gt;Ladieswear&gt;Casual&gt;T-shirt"/>
    <s v="Grey"/>
    <s v="HM_176"/>
    <s v="XL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5"/>
    <s v="Alina Linen Tshirt (E)"/>
    <s v="T-shirt"/>
    <s v="1277145003"/>
    <s v="1277145003251003"/>
    <s v="1277145003251003"/>
    <s v="T-shirt Black, S"/>
    <s v="Women"/>
    <s v="2319"/>
    <s v="Jersey Basic"/>
    <s v="07300230782183"/>
    <s v="IE"/>
    <x v="0"/>
    <s v="202501"/>
    <s v="cos&gt;COS Ladies&gt;Ladieswear&gt;Casual&gt;T-shirt"/>
    <s v="Black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550"/>
    <n v="130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3"/>
    <s v="1277145003251004"/>
    <s v="1277145003251004"/>
    <s v="T-shirt Black, M"/>
    <s v="Women"/>
    <s v="2319"/>
    <s v="Jersey Basic"/>
    <s v="07300230782190"/>
    <s v="IE"/>
    <x v="0"/>
    <s v="202501"/>
    <s v="cos&gt;COS Ladies&gt;Ladieswear&gt;Casual&gt;T-shirt"/>
    <s v="Black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365"/>
    <n v="39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3"/>
    <s v="1277145004251003"/>
    <s v="T-shirt White, S"/>
    <s v="Women"/>
    <s v="2319"/>
    <s v="Jersey Basic"/>
    <s v="07300230516917"/>
    <s v="IE"/>
    <x v="0"/>
    <s v="202501"/>
    <s v="cos&gt;COS Ladies&gt;Ladieswear&gt;Casual&gt;T-shirt"/>
    <s v="White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630"/>
    <n v="1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4"/>
    <s v="1277145004251004"/>
    <s v="T-shirt White, M"/>
    <s v="Women"/>
    <s v="2319"/>
    <s v="Jersey Basic"/>
    <s v="07300230516924"/>
    <s v="IE"/>
    <x v="0"/>
    <s v="202501"/>
    <s v="cos&gt;COS Ladies&gt;Ladieswear&gt;Casual&gt;T-shirt"/>
    <s v="Whit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430"/>
    <n v="9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5"/>
    <s v="1277145004251005"/>
    <s v="T-shirt White, L"/>
    <s v="Women"/>
    <s v="2319"/>
    <s v="Jersey Basic"/>
    <s v="07300230516931"/>
    <s v="IE"/>
    <x v="0"/>
    <s v="202501"/>
    <s v="cos&gt;COS Ladies&gt;Ladieswear&gt;Casual&gt;T-shirt"/>
    <s v="Whit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690"/>
    <n v="134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2"/>
    <s v="1277145005251002"/>
    <s v="T-shirt Blue, XS"/>
    <s v="Women"/>
    <s v="2319"/>
    <s v="Jersey Basic"/>
    <s v="07300230548468"/>
    <s v="IE"/>
    <x v="0"/>
    <s v="202501"/>
    <s v="cos&gt;COS Ladies&gt;Ladieswear&gt;Casual&gt;T-shirt"/>
    <s v="Turquoise"/>
    <s v="HM_176"/>
    <s v="XS"/>
    <s v="61099090"/>
    <s v="1"/>
    <s v="16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120"/>
    <n v="32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3"/>
    <s v="1277145005251003"/>
    <s v="T-shirt Blue, S"/>
    <s v="Women"/>
    <s v="2319"/>
    <s v="Jersey Basic"/>
    <s v="07300230548475"/>
    <s v="IE"/>
    <x v="0"/>
    <s v="202501"/>
    <s v="cos&gt;COS Ladies&gt;Ladieswear&gt;Casual&gt;T-shirt"/>
    <s v="Turquoise"/>
    <s v="HM_176"/>
    <s v="S"/>
    <s v="61099090"/>
    <s v="1"/>
    <s v="1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2905"/>
    <n v="83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4"/>
    <s v="1277145005251004"/>
    <s v="T-shirt Blue, M"/>
    <s v="Women"/>
    <s v="2319"/>
    <s v="Jersey Basic"/>
    <s v="07300230548482"/>
    <s v="IE"/>
    <x v="0"/>
    <s v="202501"/>
    <s v="cos&gt;COS Ladies&gt;Ladieswear&gt;Casual&gt;T-shirt"/>
    <s v="Turquois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85"/>
    <n v="1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5"/>
    <s v="1277145005251005"/>
    <s v="T-shirt Blue, L"/>
    <s v="Women"/>
    <s v="2319"/>
    <s v="Jersey Basic"/>
    <s v="07300230548499"/>
    <s v="IE"/>
    <x v="0"/>
    <s v="202501"/>
    <s v="cos&gt;COS Ladies&gt;Ladieswear&gt;Casual&gt;T-shirt"/>
    <s v="Turquois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735"/>
    <n v="2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7"/>
    <s v="TVP Valina Tshirt (E)"/>
    <s v="T-shirt"/>
    <s v="1277147005"/>
    <s v="1277147005252004"/>
    <s v="1277147005252004"/>
    <s v="T-shirt White, M"/>
    <s v="Women"/>
    <s v="2319"/>
    <s v="Jersey Basic"/>
    <s v="07300232183629"/>
    <s v="IE"/>
    <x v="1"/>
    <s v="202502"/>
    <s v="cos&gt;COS Ladies&gt;Ladieswear&gt;Casual&gt;T-shirt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tripe"/>
    <s v="BD"/>
    <s v="GB"/>
    <n v="19"/>
    <s v="GBP"/>
    <s v="Southall"/>
    <n v="19"/>
    <n v="1"/>
    <s v="https://media.cos.com/assets/001/65/e7/65e7a06a2a34707ed4c60e4f1f1241e6b2f2a6d7_xxl-1.jpg"/>
    <s v="https://media.cos.com/assets/001/28/f2/28f2605c462b37445c31f80d5a9f92bdc95cddcf_xxl-1.jpg"/>
    <s v="https://media.cos.com/assets/001/3f/5d/3f5d0619bfba2610aa35ac7793eefa7811a1750c_xxl-1.jpg"/>
    <s v=""/>
    <s v=""/>
    <s v=""/>
    <s v=""/>
    <s v=""/>
    <s v=""/>
    <s v=""/>
    <s v="Machine wash at 40°"/>
    <s v="No dry clean"/>
    <s v="Line dry"/>
    <s v="High iron"/>
    <m/>
    <b v="0"/>
    <s v=" 001shell : 001cotton 100.0."/>
  </r>
  <r>
    <s v="cos"/>
    <s v="277270"/>
    <s v="Jayce Linen Blend Top"/>
    <s v="Top"/>
    <s v="1277270001"/>
    <s v="1277270001251002"/>
    <s v="1277270001251002"/>
    <s v="Blouse Black, 34"/>
    <s v="Women"/>
    <s v="2313"/>
    <s v="Blouses"/>
    <s v="07300231244062"/>
    <s v="IE"/>
    <x v="0"/>
    <s v="202501"/>
    <s v="cos&gt;COS Ladies&gt;Ladieswear&gt;Casual&gt;Top"/>
    <s v="Black"/>
    <s v="HM_175"/>
    <s v="34"/>
    <s v="62105000"/>
    <s v="1"/>
    <s v="600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2100"/>
    <n v="28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4"/>
    <s v="1277270001251004"/>
    <s v="Blouse Black, 38"/>
    <s v="Women"/>
    <s v="2313"/>
    <s v="Blouses"/>
    <s v="07300231244086"/>
    <s v="IE"/>
    <x v="0"/>
    <s v="202501"/>
    <s v="cos&gt;COS Ladies&gt;Ladieswear&gt;Casual&gt;Top"/>
    <s v="Black"/>
    <s v="HM_175"/>
    <s v="38"/>
    <s v="62105000"/>
    <s v="1"/>
    <s v="35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1425"/>
    <n v="1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5"/>
    <s v="1277270001251005"/>
    <s v="Blouse Black, 40"/>
    <s v="Women"/>
    <s v="2313"/>
    <s v="Blouses"/>
    <s v="07300231244093"/>
    <s v="IE"/>
    <x v="0"/>
    <s v="202501"/>
    <s v="cos&gt;COS Ladies&gt;Ladieswear&gt;Casual&gt;Top"/>
    <s v="Black"/>
    <s v="HM_175"/>
    <s v="40"/>
    <s v="62105000"/>
    <s v="1"/>
    <s v="368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3675"/>
    <n v="4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6"/>
    <s v="1277270001251006"/>
    <s v="Blouse Black, 42"/>
    <s v="Women"/>
    <s v="2313"/>
    <s v="Blouses"/>
    <s v="07300231244109"/>
    <s v="IE"/>
    <x v="0"/>
    <s v="202501"/>
    <s v="cos&gt;COS Ladies&gt;Ladieswear&gt;Casual&gt;Top"/>
    <s v="Black"/>
    <s v="HM_175"/>
    <s v="42"/>
    <s v="62105000"/>
    <s v="1"/>
    <s v="38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4725"/>
    <n v="63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90"/>
    <s v="Trampoline Tank Top"/>
    <s v="Top"/>
    <s v="1277290001"/>
    <s v="1277290001251003"/>
    <s v="1277290001251003"/>
    <s v="Vest top Black, 36"/>
    <s v="Women"/>
    <s v="2313"/>
    <s v="Blouses"/>
    <s v="07300231989697"/>
    <s v="IE"/>
    <x v="0"/>
    <s v="202501"/>
    <s v="cos&gt;COS Ladies&gt;Ladieswear&gt;Casual&gt;Top"/>
    <s v="Black"/>
    <s v="HM_175"/>
    <s v="36"/>
    <s v="62064000"/>
    <s v="1"/>
    <s v="200"/>
    <s v="G"/>
    <s v="Polyester"/>
    <s v="100,0"/>
    <s v=""/>
    <s v=""/>
    <s v=""/>
    <s v=""/>
    <s v=""/>
    <s v=""/>
    <s v=""/>
    <s v=""/>
    <s v="Solid"/>
    <s v="CN"/>
    <s v="GB"/>
    <n v="95"/>
    <s v="GBP"/>
    <s v="Southall"/>
    <n v="1995"/>
    <n v="21"/>
    <s v="https://media.cos.com/assets/001/15/58/1558eb17da8c3cebfe737f9a27c6a33ad48ac08a_xxl-1.jpg"/>
    <s v="https://media.cos.com/assets/001/69/fe/69fe85d26ca032c5b54081c9932f12e88c8652d2_xxl-1.jpg"/>
    <s v=""/>
    <s v=""/>
    <s v=""/>
    <s v=""/>
    <s v="https://media.cos.com/assets/001/15/58/1558eb17da8c3cebfe737f9a27c6a33ad48ac08a_xxl-1.jpg"/>
    <s v=""/>
    <s v="https://media.cos.com/assets/001/1a/16/1a161f9491751e9b80a6778dd52ba5459db67955_xxl-1.jpg"/>
    <s v=""/>
    <s v="Machine wash cold - gentle cycle"/>
    <s v="Dry clean"/>
    <s v="Line dry"/>
    <s v="No iron"/>
    <s v="Only non-chlorine bleach when needed"/>
    <b v="0"/>
    <s v=" 001shell : 001polyester 100.0."/>
  </r>
  <r>
    <s v="cos"/>
    <s v="277582"/>
    <s v="Jayce Linen Blend Dress"/>
    <s v="Dress"/>
    <s v="1277582002"/>
    <s v="1277582002251002"/>
    <s v="1277582002251002"/>
    <s v="Dress Yellow, 34"/>
    <s v="Women"/>
    <s v="2315"/>
    <s v="Dresses"/>
    <s v="07300231401984"/>
    <s v="IE"/>
    <x v="0"/>
    <s v="202501"/>
    <s v="cos&gt;COS Ladies&gt;Ladieswear&gt;Casual&gt;Dress"/>
    <s v="Yellow"/>
    <s v="HM_175"/>
    <s v="3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300"/>
    <n v="20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3"/>
    <s v="1277582002251003"/>
    <s v="Dress Yellow, 36"/>
    <s v="Women"/>
    <s v="2315"/>
    <s v="Dresses"/>
    <s v="07300231401991"/>
    <s v="IE"/>
    <x v="0"/>
    <s v="202501"/>
    <s v="cos&gt;COS Ladies&gt;Ladieswear&gt;Casual&gt;Dress"/>
    <s v="Yellow"/>
    <s v="HM_175"/>
    <s v="36"/>
    <s v="62044400"/>
    <s v="1"/>
    <s v="6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5060"/>
    <n v="44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5"/>
    <s v="1277582002251005"/>
    <s v="Dress Yellow, 40"/>
    <s v="Women"/>
    <s v="2315"/>
    <s v="Dresses"/>
    <s v="07300231408044"/>
    <s v="IE"/>
    <x v="0"/>
    <s v="202501"/>
    <s v="cos&gt;COS Ladies&gt;Ladieswear&gt;Casual&gt;Dress"/>
    <s v="Yellow"/>
    <s v="HM_175"/>
    <s v="40"/>
    <s v="62044400"/>
    <s v="1"/>
    <s v="5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3220"/>
    <n v="28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6"/>
    <s v="1277582002251006"/>
    <s v="Dress Yellow, 42"/>
    <s v="Women"/>
    <s v="2315"/>
    <s v="Dresses"/>
    <s v="07300231408068"/>
    <s v="IE"/>
    <x v="0"/>
    <s v="202501"/>
    <s v="cos&gt;COS Ladies&gt;Ladieswear&gt;Casual&gt;Dress"/>
    <s v="Yellow"/>
    <s v="HM_175"/>
    <s v="42"/>
    <s v="62044400"/>
    <s v="1"/>
    <s v="4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185"/>
    <n v="19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7"/>
    <s v="1277582002251007"/>
    <s v="Dress Yellow, 44"/>
    <s v="Women"/>
    <s v="2315"/>
    <s v="Dresses"/>
    <s v="07300231408075"/>
    <s v="IE"/>
    <x v="0"/>
    <s v="202501"/>
    <s v="cos&gt;COS Ladies&gt;Ladieswear&gt;Casual&gt;Dress"/>
    <s v="Yellow"/>
    <s v="HM_175"/>
    <s v="4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4140"/>
    <n v="36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630"/>
    <s v="DF Acai T-Shirt REG"/>
    <s v="Top"/>
    <s v="1277630001"/>
    <s v="1277630001251002"/>
    <s v="1277630001251002"/>
    <s v="Top Black, XS"/>
    <s v="Women"/>
    <s v="2316"/>
    <s v="Heavyknit"/>
    <s v="07300231097712"/>
    <s v="IE"/>
    <x v="0"/>
    <s v="202501"/>
    <s v="cos&gt;COS Ladies&gt;Ladieswear&gt;Casual&gt;Top"/>
    <s v="Black"/>
    <s v="HM_176"/>
    <s v="XS"/>
    <s v="61102099"/>
    <s v="1"/>
    <s v="11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3675"/>
    <n v="49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3"/>
    <s v="1277630001251003"/>
    <s v="Top Black, S"/>
    <s v="Women"/>
    <s v="2316"/>
    <s v="Heavyknit"/>
    <s v="07300231098153"/>
    <s v="IE"/>
    <x v="0"/>
    <s v="202501"/>
    <s v="cos&gt;COS Ladies&gt;Ladieswear&gt;Casual&gt;Top"/>
    <s v="Black"/>
    <s v="HM_176"/>
    <s v="S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4275"/>
    <n v="57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4"/>
    <s v="1277630001251004"/>
    <s v="Top Black, M"/>
    <s v="Women"/>
    <s v="2316"/>
    <s v="Heavyknit"/>
    <s v="07300231098191"/>
    <s v="IE"/>
    <x v="0"/>
    <s v="202501"/>
    <s v="cos&gt;COS Ladies&gt;Ladieswear&gt;Casual&gt;Top"/>
    <s v="Black"/>
    <s v="HM_176"/>
    <s v="M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1350"/>
    <n v="18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936"/>
    <s v="Pyke Dress"/>
    <s v="Dress"/>
    <s v="1277936002"/>
    <s v="1277936002251002"/>
    <s v="1277936002251002"/>
    <s v="Dress Beige, 34"/>
    <s v="Women"/>
    <s v="2315"/>
    <s v="Dresses"/>
    <s v="07300231203175"/>
    <s v="IE"/>
    <x v="0"/>
    <s v="202501"/>
    <s v="cos&gt;COS Ladies&gt;Ladieswear&gt;Casual&gt;Dress"/>
    <s v="Beige"/>
    <s v="HM_175"/>
    <s v="34"/>
    <s v="62044200"/>
    <s v="1"/>
    <s v="42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3105"/>
    <n v="2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3"/>
    <s v="1277936002251003"/>
    <s v="Dress Beige, 36"/>
    <s v="Women"/>
    <s v="2315"/>
    <s v="Dresses"/>
    <s v="07300231203182"/>
    <s v="IE"/>
    <x v="0"/>
    <s v="202501"/>
    <s v="cos&gt;COS Ladies&gt;Ladieswear&gt;Casual&gt;Dress"/>
    <s v="Beige"/>
    <s v="HM_175"/>
    <s v="36"/>
    <s v="62044200"/>
    <s v="1"/>
    <s v="46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7935"/>
    <n v="69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4"/>
    <s v="1277936002251004"/>
    <s v="Dress Beige, 38"/>
    <s v="Women"/>
    <s v="2315"/>
    <s v="Dresses"/>
    <s v="07300231203199"/>
    <s v="IE"/>
    <x v="0"/>
    <s v="202501"/>
    <s v="cos&gt;COS Ladies&gt;Ladieswear&gt;Casual&gt;Dress"/>
    <s v="Beig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8855"/>
    <n v="7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5"/>
    <s v="1277936002251005"/>
    <s v="Dress Beige, 40"/>
    <s v="Women"/>
    <s v="2315"/>
    <s v="Dresses"/>
    <s v="07300231203205"/>
    <s v="IE"/>
    <x v="0"/>
    <s v="202501"/>
    <s v="cos&gt;COS Ladies&gt;Ladieswear&gt;Casual&gt;Dress"/>
    <s v="Beige"/>
    <s v="HM_175"/>
    <s v="40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13800"/>
    <n v="120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6"/>
    <s v="1277936002251006"/>
    <s v="Dress Beige, 42"/>
    <s v="Women"/>
    <s v="2315"/>
    <s v="Dresses"/>
    <s v="07300231206916"/>
    <s v="IE"/>
    <x v="0"/>
    <s v="202501"/>
    <s v="cos&gt;COS Ladies&gt;Ladieswear&gt;Casual&gt;Dress"/>
    <s v="Beig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4830"/>
    <n v="42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7"/>
    <s v="1277936002251007"/>
    <s v="Dress Beige, 44"/>
    <s v="Women"/>
    <s v="2315"/>
    <s v="Dresses"/>
    <s v="07300231206923"/>
    <s v="IE"/>
    <x v="0"/>
    <s v="202501"/>
    <s v="cos&gt;COS Ladies&gt;Ladieswear&gt;Casual&gt;Dress"/>
    <s v="Beige"/>
    <s v="HM_175"/>
    <s v="44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2875"/>
    <n v="25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8200"/>
    <s v="DF Acai Dress REG"/>
    <s v="Dress"/>
    <s v="1278200001"/>
    <s v="1278200001251002"/>
    <s v="1278200001251002"/>
    <s v="Dress Brown, XS"/>
    <s v="Women"/>
    <s v="2316"/>
    <s v="Heavyknit"/>
    <s v="07300230511080"/>
    <s v="IE"/>
    <x v="0"/>
    <s v="202501"/>
    <s v="cos&gt;COS Ladies&gt;Ladieswear&gt;Casual&gt;Dress"/>
    <s v="Brown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6650"/>
    <n v="70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1"/>
    <s v="1278200001251003"/>
    <s v="1278200001251003"/>
    <s v="Dress Brown, S"/>
    <s v="Women"/>
    <s v="2316"/>
    <s v="Heavyknit"/>
    <s v="07300230511097"/>
    <s v="IE"/>
    <x v="0"/>
    <s v="202501"/>
    <s v="cos&gt;COS Ladies&gt;Ladieswear&gt;Casual&gt;Dress"/>
    <s v="Brown"/>
    <s v="HM_176"/>
    <s v="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4370"/>
    <n v="46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2"/>
    <s v="1278200002251002"/>
    <s v="1278200002251002"/>
    <s v="Dress Orange, XS"/>
    <s v="Women"/>
    <s v="2316"/>
    <s v="Heavyknit"/>
    <s v="07300231367969"/>
    <s v="IE"/>
    <x v="0"/>
    <s v="202501"/>
    <s v="cos&gt;COS Ladies&gt;Ladieswear&gt;Casual&gt;Dress"/>
    <s v="Orange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3515"/>
    <n v="37"/>
    <s v="https://media.cos.com/assets/001/2a/7b/2a7bbc3c012f162c91c86bb61f88ea51cf336997_xxl-1.jpg"/>
    <s v="https://media.cos.com/assets/001/49/b7/49b76b3573e93860782e7b94ad30fc863f41cce1_xxl-1.jpg"/>
    <s v="https://media.cos.com/assets/001/49/b7/49b76b3573e93860782e7b94ad30fc863f41cce1_xxl-1.jpg"/>
    <s v="https://media.cos.com/assets/001/38/52/385266171cfd40c198d152c2410c0c0733ac9a5c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22"/>
    <s v="SHAFFA 2 NYLON BUCKET HAT"/>
    <s v="Hat"/>
    <s v="1278222001"/>
    <s v="1278222001251002"/>
    <s v="1278222001251002"/>
    <s v="Bucket hat Black, L/XL"/>
    <s v="Men"/>
    <s v="4813"/>
    <s v="Outdoor Acc"/>
    <s v="07300230927638"/>
    <s v="IE"/>
    <x v="0"/>
    <s v="202501"/>
    <s v="cos&gt;COS Men&gt;Menswear&gt;Accessories&gt;Hat"/>
    <s v="Black"/>
    <s v="HM_203"/>
    <s v="L/XL"/>
    <s v="65050090"/>
    <s v="1"/>
    <s v="6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2c/e0/2ce06604b37773597faed9e9be1917dfac2316d8_xxl-1.jpg"/>
    <s v="https://media.cos.com/assets/001/52/40/5240bffb4a5fc36491e09042714aea9b888b0cda_xxl-1.jpg"/>
    <s v="https://media.cos.com/assets/001/1e/2e/1e2e1c3bfd63fd431ee93a312da28064abed8857_xxl-1.jpg"/>
    <s v=""/>
    <s v=""/>
    <s v=""/>
    <s v=""/>
    <s v=""/>
    <s v=""/>
    <s v=""/>
    <m/>
    <m/>
    <m/>
    <m/>
    <m/>
    <b v="0"/>
    <s v=" 001shell : 001polyester 100.0. 001backlining : 001cotton 100.0."/>
  </r>
  <r>
    <s v="cos"/>
    <s v="278228"/>
    <s v="Plank Linen Jumpsuit"/>
    <s v="Jumpsuit"/>
    <s v="1278228002"/>
    <s v="1278228002251007"/>
    <s v="1278228002251007"/>
    <s v="Trousers Green, 44"/>
    <s v="Women"/>
    <s v="2312"/>
    <s v="Trousers"/>
    <s v="07300230569463"/>
    <s v="IE"/>
    <x v="0"/>
    <s v="202501"/>
    <s v="cos&gt;COS Ladies&gt;Ladieswear&gt;Casual&gt;Jumpsuit"/>
    <s v="Green"/>
    <s v="HM_179"/>
    <s v="44"/>
    <s v="62114900"/>
    <s v="1"/>
    <s v="200"/>
    <s v="G"/>
    <s v="Linen"/>
    <s v="100,0"/>
    <s v=""/>
    <s v=""/>
    <s v=""/>
    <s v=""/>
    <s v=""/>
    <s v=""/>
    <s v=""/>
    <s v=""/>
    <s v="Solid"/>
    <s v="CN"/>
    <s v="GB"/>
    <n v="135"/>
    <s v="GBP"/>
    <s v="Southall"/>
    <n v="1755"/>
    <n v="13"/>
    <s v="https://media.cos.com/assets/001/3c/d7/3cd7abe17a29e5fbe0234fc555ad9daede9debaa_xxl-1.jpg"/>
    <s v="https://media.cos.com/assets/001/fc/ab/fcab519ec45cf9a075478ba5c7ebe44c50505104_xxl-1.jpg"/>
    <s v="https://media.cos.com/assets/001/3c/d7/3cd7abe17a29e5fbe0234fc555ad9daede9debaa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79560"/>
    <s v="Fisherman Jelly"/>
    <s v="Shoes"/>
    <s v="1279560001"/>
    <s v="1279560001251005"/>
    <s v="1279560001251005"/>
    <s v="Sandals Brown, 36"/>
    <s v="Women"/>
    <s v="2615"/>
    <s v="Shoes"/>
    <s v="07300231097811"/>
    <s v="IE"/>
    <x v="0"/>
    <s v="202501"/>
    <s v="cos&gt;COS Ladies&gt;Ladieswear&gt;Accessories&gt;Shoes"/>
    <s v="Brown"/>
    <s v="HM_270"/>
    <s v="36"/>
    <s v="64039931"/>
    <s v="1"/>
    <s v="68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770"/>
    <n v="7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6"/>
    <s v="1279560001251006"/>
    <s v="Sandals Brown, 37"/>
    <s v="Women"/>
    <s v="2615"/>
    <s v="Shoes"/>
    <s v="07300231097828"/>
    <s v="IE"/>
    <x v="0"/>
    <s v="202501"/>
    <s v="cos&gt;COS Ladies&gt;Ladieswear&gt;Accessories&gt;Shoes"/>
    <s v="Brown"/>
    <s v="HM_270"/>
    <s v="37"/>
    <s v="64039931"/>
    <s v="1"/>
    <s v="72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7"/>
    <s v="1279560001251007"/>
    <s v="Sandals Brown, 38"/>
    <s v="Women"/>
    <s v="2615"/>
    <s v="Shoes"/>
    <s v="07300231097835"/>
    <s v="IE"/>
    <x v="0"/>
    <s v="202501"/>
    <s v="cos&gt;COS Ladies&gt;Ladieswear&gt;Accessories&gt;Shoes"/>
    <s v="Brown"/>
    <s v="HM_270"/>
    <s v="38"/>
    <s v="64039938"/>
    <s v="1"/>
    <s v="75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8"/>
    <s v="1279560001251008"/>
    <s v="Sandals Brown, 39"/>
    <s v="Women"/>
    <s v="2615"/>
    <s v="Shoes"/>
    <s v="07300231097842"/>
    <s v="IE"/>
    <x v="0"/>
    <s v="202501"/>
    <s v="cos&gt;COS Ladies&gt;Ladieswear&gt;Accessories&gt;Shoes"/>
    <s v="Brown"/>
    <s v="HM_270"/>
    <s v="39"/>
    <s v="64039938"/>
    <s v="1"/>
    <s v="77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430"/>
    <n v="13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9"/>
    <s v="1279560001251009"/>
    <s v="Sandals Brown, 40"/>
    <s v="Women"/>
    <s v="2615"/>
    <s v="Shoes"/>
    <s v="07300231097859"/>
    <s v="IE"/>
    <x v="0"/>
    <s v="202501"/>
    <s v="cos&gt;COS Ladies&gt;Ladieswear&gt;Accessories&gt;Shoes"/>
    <s v="Brown"/>
    <s v="HM_270"/>
    <s v="40"/>
    <s v="64039938"/>
    <s v="1"/>
    <s v="80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210"/>
    <n v="11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81566"/>
    <s v="Angelia Dress (M)"/>
    <s v="Dress"/>
    <s v="1281566002"/>
    <s v="1281566002251002"/>
    <s v="1281566002251002"/>
    <s v="Dress White, XS"/>
    <s v="Women"/>
    <s v="2317"/>
    <s v="Jersey"/>
    <s v="07300232182257"/>
    <s v="IE"/>
    <x v="0"/>
    <s v="202501"/>
    <s v="cos&gt;COS Ladies&gt;Ladieswear&gt;Casual&gt;Dress"/>
    <s v="White"/>
    <s v="HM_176"/>
    <s v="XS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95"/>
    <n v="21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3"/>
    <s v="1281566002251003"/>
    <s v="Dress White, S"/>
    <s v="Women"/>
    <s v="2317"/>
    <s v="Jersey"/>
    <s v="07300232182264"/>
    <s v="IE"/>
    <x v="0"/>
    <s v="202501"/>
    <s v="cos&gt;COS Ladies&gt;Ladieswear&gt;Casual&gt;Dress"/>
    <s v="White"/>
    <s v="HM_176"/>
    <s v="S"/>
    <s v="61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8170"/>
    <n v="86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4"/>
    <s v="1281566002251004"/>
    <s v="Dress White, M"/>
    <s v="Women"/>
    <s v="2317"/>
    <s v="Jersey"/>
    <s v="07300232182271"/>
    <s v="IE"/>
    <x v="0"/>
    <s v="202501"/>
    <s v="cos&gt;COS Ladies&gt;Ladieswear&gt;Casual&gt;Dress"/>
    <s v="White"/>
    <s v="HM_176"/>
    <s v="M"/>
    <s v="61044200"/>
    <s v="1"/>
    <s v="57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125"/>
    <n v="75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5"/>
    <s v="1281566002251005"/>
    <s v="Dress White, L"/>
    <s v="Women"/>
    <s v="2317"/>
    <s v="Jersey"/>
    <s v="07300232182288"/>
    <s v="IE"/>
    <x v="0"/>
    <s v="202501"/>
    <s v="cos&gt;COS Ladies&gt;Ladieswear&gt;Casual&gt;Dress"/>
    <s v="White"/>
    <s v="HM_176"/>
    <s v="L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560"/>
    <n v="48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603"/>
    <s v="Sweetcorn Waistcoat Dress"/>
    <s v="Dress"/>
    <s v="1281603002"/>
    <s v="1281603002251002"/>
    <s v="1281603002251002"/>
    <s v="Dress Blue, 34"/>
    <s v="Women"/>
    <s v="2315"/>
    <s v="Dresses"/>
    <s v="07300231368836"/>
    <s v="IE"/>
    <x v="0"/>
    <s v="202501"/>
    <s v="cos&gt;COS Ladies&gt;Ladieswear&gt;Casual&gt;Dress"/>
    <s v="Blue"/>
    <s v="HM_175"/>
    <s v="34"/>
    <s v="62044400"/>
    <s v="1"/>
    <s v="45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3"/>
    <s v="1281603002251003"/>
    <s v="Dress Blue, 36"/>
    <s v="Women"/>
    <s v="2315"/>
    <s v="Dresses"/>
    <s v="07300231368867"/>
    <s v="IE"/>
    <x v="0"/>
    <s v="202501"/>
    <s v="cos&gt;COS Ladies&gt;Ladieswear&gt;Casual&gt;Dress"/>
    <s v="Blue"/>
    <s v="HM_175"/>
    <s v="36"/>
    <s v="62044400"/>
    <s v="1"/>
    <s v="40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4"/>
    <s v="1281603002251004"/>
    <s v="Dress Blue, 38"/>
    <s v="Women"/>
    <s v="2315"/>
    <s v="Dresses"/>
    <s v="07300231368881"/>
    <s v="IE"/>
    <x v="0"/>
    <s v="202501"/>
    <s v="cos&gt;COS Ladies&gt;Ladieswear&gt;Casual&gt;Dress"/>
    <s v="Blue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955"/>
    <n v="17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5"/>
    <s v="1281603002251005"/>
    <s v="Dress Blue, 40"/>
    <s v="Women"/>
    <s v="2315"/>
    <s v="Dresses"/>
    <s v="07300231368898"/>
    <s v="IE"/>
    <x v="0"/>
    <s v="202501"/>
    <s v="cos&gt;COS Ladies&gt;Ladieswear&gt;Casual&gt;Dress"/>
    <s v="Blue"/>
    <s v="HM_175"/>
    <s v="40"/>
    <s v="62044400"/>
    <s v="1"/>
    <s v="49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495"/>
    <n v="13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7"/>
    <s v="1281603002251007"/>
    <s v="Dress Blue, 44"/>
    <s v="Women"/>
    <s v="2315"/>
    <s v="Dresses"/>
    <s v="07300231369314"/>
    <s v="IE"/>
    <x v="0"/>
    <s v="202501"/>
    <s v="cos&gt;COS Ladies&gt;Ladieswear&gt;Casual&gt;Dress"/>
    <s v="Blue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725"/>
    <n v="15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4"/>
    <s v="1281603003251004"/>
    <s v="Dress Green, 38"/>
    <s v="Women"/>
    <s v="2315"/>
    <s v="Dresses"/>
    <s v="07300231245991"/>
    <s v="IE"/>
    <x v="0"/>
    <s v="202501"/>
    <s v="cos&gt;COS Ladies&gt;Ladieswear&gt;Casual&gt;Dress"/>
    <s v="Green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7"/>
    <s v="1281603003251007"/>
    <s v="Dress Green, 44"/>
    <s v="Women"/>
    <s v="2315"/>
    <s v="Dresses"/>
    <s v="07300231246141"/>
    <s v="IE"/>
    <x v="0"/>
    <s v="202501"/>
    <s v="cos&gt;COS Ladies&gt;Ladieswear&gt;Casual&gt;Dress"/>
    <s v="Green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37"/>
    <s v="MATT LINEN TEE"/>
    <s v="T-shirt"/>
    <s v="1281637002"/>
    <s v="1281637002252005"/>
    <s v="1281637002252005"/>
    <s v="T-shirt White, XL"/>
    <s v="Men"/>
    <s v="4517"/>
    <s v="Jersey"/>
    <s v="07300231337016"/>
    <s v="IE"/>
    <x v="1"/>
    <s v="202502"/>
    <s v="cos&gt;COS Men&gt;Menswear&gt;Casual&gt;T-shirt"/>
    <s v="White"/>
    <s v="HM_186"/>
    <s v="XL"/>
    <s v="61099090"/>
    <s v="1"/>
    <s v="210"/>
    <s v="G"/>
    <s v="Linen"/>
    <s v="100,0"/>
    <s v=""/>
    <s v=""/>
    <s v=""/>
    <s v=""/>
    <s v=""/>
    <s v=""/>
    <s v=""/>
    <s v=""/>
    <s v="Solid"/>
    <s v="CN"/>
    <s v="GB"/>
    <n v="49"/>
    <s v="GBP"/>
    <s v="Southall"/>
    <n v="98"/>
    <n v="2"/>
    <s v="https://media.cos.com/assets/001/72/ca/72ca3d86e165f51cb55522844cb7c2cd9edd771d_xxl-1.jpg"/>
    <s v="https://media.cos.com/assets/001/4f/e2/4fe20cd5a5915c80d23bd8e21f5c486c9872d3d1_xxl-1.jpg"/>
    <s v="https://media.cos.com/assets/001/72/ca/72ca3d86e165f51cb55522844cb7c2cd9edd771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"/>
  </r>
  <r>
    <s v="cos"/>
    <s v="281638"/>
    <s v="MATT POLO"/>
    <s v="Top"/>
    <s v="1281638001"/>
    <s v="1281638001252005"/>
    <s v="1281638001252005"/>
    <s v="Polo shirt Mole, XL"/>
    <s v="Men"/>
    <s v="4517"/>
    <s v="Jersey"/>
    <s v="07300231463845"/>
    <s v="IE"/>
    <x v="1"/>
    <s v="202502"/>
    <s v="cos&gt;COS Men&gt;Menswear&gt;Casual&gt;Top"/>
    <s v="Beige"/>
    <s v="HM_186"/>
    <s v="XL"/>
    <s v="61059090"/>
    <s v="1"/>
    <s v="245"/>
    <s v="G"/>
    <s v="Linen"/>
    <s v="100,0"/>
    <s v=""/>
    <s v=""/>
    <s v=""/>
    <s v=""/>
    <s v=""/>
    <s v=""/>
    <s v=""/>
    <s v=""/>
    <s v="Solid"/>
    <s v="CN"/>
    <s v="GB"/>
    <n v="55"/>
    <s v="GBP"/>
    <s v="Southall"/>
    <n v="330"/>
    <n v="6"/>
    <s v="https://media.cos.com/assets/001/65/ad/65ad2f2e51e7c855ecf86a2206e3397c00a2b3e1_xxl-1.jpg"/>
    <s v="https://media.cos.com/assets/001/fb/55/fb558a23cba1ef59ef233effd3e172598770d085_xxl-1.jpg"/>
    <s v="https://media.cos.com/assets/001/fb/55/fb558a23cba1ef59ef233effd3e172598770d085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rib : 001cotton 78.0, 001polyamide 20.0, 001elastane 2.0."/>
  </r>
  <r>
    <s v="cos"/>
    <s v="281657"/>
    <s v="DEVORA OPEN KNIT PAPER TEE"/>
    <s v="T-shirt"/>
    <s v="1281657001"/>
    <s v="1281657001252001"/>
    <s v="1281657001252001"/>
    <s v="T-shirt Mole, XS"/>
    <s v="Men"/>
    <s v="4516"/>
    <s v="Heavyknit"/>
    <s v="07300231589231"/>
    <s v="IE"/>
    <x v="1"/>
    <s v="202502"/>
    <s v="cos&gt;COS Men&gt;Menswear&gt;Casual&gt;T-shirt"/>
    <s v="Beige"/>
    <s v="HM_186"/>
    <s v="XS"/>
    <s v="61109090"/>
    <s v="1"/>
    <s v="450"/>
    <s v="G"/>
    <s v="Paper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b2/fb/b2fb0909276dce2ff93ea098bc95ba552031619f_xxl-1.jpg"/>
    <s v="https://media.cos.com/assets/001/69/32/6932e0ee4095e201b1f72d600c24c4f304d185d3_xxl-1.jpg"/>
    <s v=""/>
    <s v="https://media.cos.com/assets/001/69/32/6932e0ee4095e201b1f72d600c24c4f304d185d3_xxl-1.jpg"/>
    <s v="https://media.cos.com/assets/001/97/51/97512fb85d08de6b50c67666d3af49126c2e6644_xxl-1.jpg"/>
    <s v="https://media.cos.com/assets/001/89/4c/894c88e190f8180ed9028a185ced6034787e14de_xxl-1.jpg"/>
    <s v=""/>
    <s v=""/>
    <s v="https://media.cos.com/assets/001/b2/fb/b2fb0909276dce2ff93ea098bc95ba552031619f_xxl-1.jpg"/>
    <s v=""/>
    <m/>
    <m/>
    <m/>
    <m/>
    <m/>
    <b v="0"/>
    <s v=" 001shell : 001paper 100.0."/>
  </r>
  <r>
    <s v="cos"/>
    <s v="281662"/>
    <s v="BRANDA MESH PANEL SS ZIP POLO"/>
    <s v="Top"/>
    <s v="1281662001"/>
    <s v="1281662001252005"/>
    <s v="1281662001252005"/>
    <s v="Polo shirt Blue, XL"/>
    <s v="Men"/>
    <s v="4516"/>
    <s v="Heavyknit"/>
    <s v="07300231975935"/>
    <s v="IE"/>
    <x v="1"/>
    <s v="202502"/>
    <s v="cos&gt;COS Men&gt;Menswear&gt;Casual&gt;Top"/>
    <s v="Blue"/>
    <s v="HM_186"/>
    <s v="XL"/>
    <s v="61062000"/>
    <s v="1"/>
    <s v="400"/>
    <s v="G"/>
    <s v="Viscose"/>
    <s v="81,0"/>
    <s v="Polyester"/>
    <s v="19,0"/>
    <s v=""/>
    <s v=""/>
    <s v=""/>
    <s v=""/>
    <s v=""/>
    <s v=""/>
    <s v="Solid"/>
    <s v="CN"/>
    <s v="GB"/>
    <n v="85"/>
    <s v="GBP"/>
    <s v="Southall"/>
    <n v="85"/>
    <n v="1"/>
    <s v="https://media.cos.com/assets/001/aa/34/aa34ba1f539e9fa08817cab2c66122459c92d478_xxl-1.jpg"/>
    <s v="https://media.cos.com/assets/001/0c/dd/0cdd99645942b62072db21623aaf289d203ad63d_xxl-1.jpg"/>
    <s v="https://media.cos.com/assets/001/76/01/76013a16c89424c1748b1dd9fa54631449077a5e_xxl-1.jpg"/>
    <s v=""/>
    <s v=""/>
    <s v=""/>
    <s v=""/>
    <s v=""/>
    <s v=""/>
    <s v=""/>
    <s v="Machine wash cold. gentle cycle"/>
    <s v="Dry clean"/>
    <s v="Line dry"/>
    <s v="Low iron"/>
    <m/>
    <b v="0"/>
    <s v=" 001shell : 001viscose 81.0, 001polyester 19.0."/>
  </r>
  <r>
    <s v="cos"/>
    <s v="282346"/>
    <s v="Lotta Smock Dress (M)"/>
    <s v="Dress"/>
    <s v="1282346001"/>
    <s v="1282346001252005"/>
    <s v="1282346001252005"/>
    <s v="Dress Blue, L"/>
    <s v="Women"/>
    <s v="2317"/>
    <s v="Jersey"/>
    <s v="07300231465313"/>
    <s v="IE"/>
    <x v="1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340"/>
    <n v="4"/>
    <s v="https://media.cos.com/assets/001/1f/18/1f1861782db31756db44a7b603dddf83af835f90_xxl-1.jpg"/>
    <s v="https://media.cos.com/assets/001/20/22/20222a163dcafe36e87198c9ab9973733b838a1f_xxl-1.jpg"/>
    <s v="https://media.cos.com/assets/001/1f/18/1f1861782db31756db44a7b603dddf83af835f90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282529"/>
    <s v="Wolf T-Shirt (E)"/>
    <s v="T-shirt"/>
    <s v="1282529001"/>
    <s v="1282529001252002"/>
    <s v="1282529001252002"/>
    <s v="T-shirt Blue, XS"/>
    <s v="Women"/>
    <s v="2317"/>
    <s v="Jersey"/>
    <s v="07300231464194"/>
    <s v="IE"/>
    <x v="1"/>
    <s v="202502"/>
    <s v="cos&gt;COS Ladies&gt;Ladieswear&gt;Casual&gt;T-shirt"/>
    <s v="Blue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3"/>
    <s v="1282529001252003"/>
    <s v="T-shirt Blue, S"/>
    <s v="Women"/>
    <s v="2317"/>
    <s v="Jersey"/>
    <s v="07300231464200"/>
    <s v="IE"/>
    <x v="1"/>
    <s v="202502"/>
    <s v="cos&gt;COS Ladies&gt;Ladieswear&gt;Casual&gt;T-shirt"/>
    <s v="Blue"/>
    <s v="HM_176"/>
    <s v="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4"/>
    <s v="1282529001252004"/>
    <s v="T-shirt Blue, M"/>
    <s v="Women"/>
    <s v="2317"/>
    <s v="Jersey"/>
    <s v="07300231465115"/>
    <s v="IE"/>
    <x v="1"/>
    <s v="202502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5"/>
    <s v="1282529001252005"/>
    <s v="T-shirt Blue, L"/>
    <s v="Women"/>
    <s v="2317"/>
    <s v="Jersey"/>
    <s v="07300231465122"/>
    <s v="IE"/>
    <x v="1"/>
    <s v="202502"/>
    <s v="cos&gt;COS Ladies&gt;Ladieswear&gt;Casual&gt;T-shirt"/>
    <s v="Blue"/>
    <s v="HM_17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2"/>
    <s v="1282529002252002"/>
    <s v="T-shirt Red, XS"/>
    <s v="Women"/>
    <s v="2317"/>
    <s v="Jersey"/>
    <s v="07300231465139"/>
    <s v="IE"/>
    <x v="1"/>
    <s v="202502"/>
    <s v="cos&gt;COS Ladies&gt;Ladieswear&gt;Casual&gt;T-shirt"/>
    <s v="Red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35"/>
    <n v="1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3"/>
    <s v="1282529002252003"/>
    <s v="T-shirt Red, S"/>
    <s v="Women"/>
    <s v="2317"/>
    <s v="Jersey"/>
    <s v="07300231465146"/>
    <s v="IE"/>
    <x v="1"/>
    <s v="202502"/>
    <s v="cos&gt;COS Ladies&gt;Ladieswear&gt;Casual&gt;T-shirt"/>
    <s v="Red"/>
    <s v="HM_176"/>
    <s v="S"/>
    <s v="61091000"/>
    <s v="1"/>
    <s v="25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4"/>
    <s v="1282529002252004"/>
    <s v="T-shirt Red, M"/>
    <s v="Women"/>
    <s v="2317"/>
    <s v="Jersey"/>
    <s v="07300231465153"/>
    <s v="IE"/>
    <x v="1"/>
    <s v="202502"/>
    <s v="cos&gt;COS Ladies&gt;Ladieswear&gt;Casual&gt;T-shirt"/>
    <s v="Red"/>
    <s v="HM_176"/>
    <s v="M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5"/>
    <s v="1282529002252005"/>
    <s v="T-shirt Red, L"/>
    <s v="Women"/>
    <s v="2317"/>
    <s v="Jersey"/>
    <s v="07300231465160"/>
    <s v="IE"/>
    <x v="1"/>
    <s v="202502"/>
    <s v="cos&gt;COS Ladies&gt;Ladieswear&gt;Casual&gt;T-shirt"/>
    <s v="Red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51"/>
    <s v="Tuna T-Shirt Dress (M)"/>
    <s v="Dress"/>
    <s v="1282551001"/>
    <s v="1282551001252003"/>
    <s v="1282551001252003"/>
    <s v="Dress White, S"/>
    <s v="Women"/>
    <s v="2317"/>
    <s v="Jersey"/>
    <s v="07300232183315"/>
    <s v="IE"/>
    <x v="1"/>
    <s v="202502"/>
    <s v="cos&gt;COS Ladies&gt;Ladieswear&gt;Casual&gt;Dress"/>
    <s v="White"/>
    <s v="HM_176"/>
    <s v="S"/>
    <s v="61044200"/>
    <s v="1"/>
    <s v="40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1"/>
    <s v="Tuna T-Shirt Dress (M)"/>
    <s v="Dress"/>
    <s v="1282551001"/>
    <s v="1282551001252004"/>
    <s v="1282551001252004"/>
    <s v="Dress White, M"/>
    <s v="Women"/>
    <s v="2317"/>
    <s v="Jersey"/>
    <s v="07300232183353"/>
    <s v="IE"/>
    <x v="1"/>
    <s v="202502"/>
    <s v="cos&gt;COS Ladies&gt;Ladieswear&gt;Casual&gt;Dress"/>
    <s v="White"/>
    <s v="HM_176"/>
    <s v="M"/>
    <s v="61044200"/>
    <s v="1"/>
    <s v="43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4"/>
    <s v="Disla Strappy Dress (M)"/>
    <s v="Dress"/>
    <s v="1282554001"/>
    <s v="1282554001252004"/>
    <s v="1282554001252004"/>
    <s v="Dress Blue, M"/>
    <s v="Women"/>
    <s v="2317"/>
    <s v="Jersey"/>
    <s v="07300231696632"/>
    <s v="IE"/>
    <x v="1"/>
    <s v="202502"/>
    <s v="cos&gt;COS Ladies&gt;Ladieswear&gt;Casual&gt;Dress"/>
    <s v="Blue"/>
    <s v="HM_176"/>
    <s v="M"/>
    <s v="61044400"/>
    <s v="1"/>
    <s v="385"/>
    <s v="G"/>
    <s v=""/>
    <s v="100,0"/>
    <s v=""/>
    <s v=""/>
    <s v=""/>
    <s v=""/>
    <s v=""/>
    <s v=""/>
    <s v=""/>
    <s v=""/>
    <s v="Solid"/>
    <s v="PT"/>
    <s v="GB"/>
    <n v="85"/>
    <s v="GBP"/>
    <s v="Southall"/>
    <n v="425"/>
    <n v="5"/>
    <s v="https://media.cos.com/assets/001/6c/c2/6cc2eef9fcfd9c62493dc910dc1f6f25dba9024b_xxl-1.jpg"/>
    <s v="https://media.cos.com/assets/001/b6/97/b697fc5ae5df9629fe4d556574976c394f4ed5c2_xxl-1.jpg"/>
    <s v="https://media.cos.com/assets/001/b6/97/b697fc5ae5df9629fe4d556574976c394f4ed5c2_xxl-1.jpg"/>
    <s v=""/>
    <s v=""/>
    <s v=""/>
    <s v=""/>
    <s v=""/>
    <s v=""/>
    <s v=""/>
    <m/>
    <m/>
    <m/>
    <m/>
    <m/>
    <b v="0"/>
    <s v=" 001shell : 001lyocell 100.0. 001details : 001cotton 100.0."/>
  </r>
  <r>
    <s v="cos"/>
    <s v="282563"/>
    <s v="IXIA Rubber Toe Thong"/>
    <s v="Shoes"/>
    <s v="1282563001"/>
    <s v="1282563001252006"/>
    <s v="1282563001252006"/>
    <s v="Sandals Black, 37"/>
    <s v="Women"/>
    <s v="2615"/>
    <s v="Shoes"/>
    <s v="07300231153876"/>
    <s v="IE"/>
    <x v="1"/>
    <s v="202502"/>
    <s v="cos&gt;COS Ladies&gt;Ladieswear&gt;Accessories&gt;Shoes"/>
    <s v="Black"/>
    <s v="HM_270"/>
    <s v="37"/>
    <s v="64022000"/>
    <s v="1"/>
    <s v="500"/>
    <s v="G"/>
    <s v="Ethylene vinyl acetate"/>
    <s v="100,0"/>
    <s v=""/>
    <s v=""/>
    <s v=""/>
    <s v=""/>
    <s v=""/>
    <s v=""/>
    <s v=""/>
    <s v=""/>
    <s v="Solid"/>
    <s v="CN"/>
    <s v="GB"/>
    <n v="65"/>
    <s v="GBP"/>
    <s v="Southall"/>
    <n v="325"/>
    <n v="5"/>
    <s v="https://media.cos.com/assets/001/f2/5e/f25e4ec9342f8258bb228b92e148018394faae38_xxl-1.jpg"/>
    <s v="https://media.cos.com/assets/001/b5/93/b593b66b67ffb909fa613dd875c37cc1873c523f_xxl-1.jpg"/>
    <s v="https://media.cos.com/assets/001/bd/5c/bd5c58928ec02a3f958531ac0f2aa7db12daf65b_xxl-1.jpg"/>
    <s v="https://media.cos.com/assets/001/f0/b7/f0b7c72d3f9fa3be6dc90fe9f11cc238010cd12b_xxl-1.jpg"/>
    <s v=""/>
    <s v=""/>
    <s v=""/>
    <s v=""/>
    <s v=""/>
    <s v=""/>
    <m/>
    <m/>
    <m/>
    <m/>
    <m/>
    <b v="0"/>
    <s v=" 001upper : 001ethylenevinylacetate 100.0. 001lining : 001ethylenevinylacetate 100.0. 001sole : 001ethylenevinylacetate 100.0. 001sock : 001ethylenevinylacetate 100.0."/>
  </r>
  <r>
    <s v="cos"/>
    <s v="282575"/>
    <s v="Dueil Linen Shirt"/>
    <s v="Shirt"/>
    <s v="1282575003"/>
    <s v="1282575003251006"/>
    <s v="1282575003251006"/>
    <s v="Shirt Yellow, 42"/>
    <s v="Women"/>
    <s v="2313"/>
    <s v="Blouses"/>
    <s v="07300230333828"/>
    <s v="IE"/>
    <x v="0"/>
    <s v="202501"/>
    <s v="cos&gt;COS Ladies&gt;Ladieswear&gt;Casual&gt;Shirt"/>
    <s v="Yellow"/>
    <s v="HM_175"/>
    <s v="42"/>
    <s v="62069010"/>
    <s v="1"/>
    <s v="29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90"/>
    <n v="18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575"/>
    <s v="Dueil Linen Shirt"/>
    <s v="Shirt"/>
    <s v="1282575003"/>
    <s v="1282575003251007"/>
    <s v="1282575003251007"/>
    <s v="Shirt Yellow, 44"/>
    <s v="Women"/>
    <s v="2313"/>
    <s v="Blouses"/>
    <s v="07300230333835"/>
    <s v="IE"/>
    <x v="0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4180"/>
    <n v="76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648"/>
    <s v="Alaja Dress (M)"/>
    <s v="Dress"/>
    <s v="1282648001"/>
    <s v="1282648001252004"/>
    <s v="1282648001252004"/>
    <s v="Dress Blue, M"/>
    <s v="Women"/>
    <s v="2317"/>
    <s v="Jersey"/>
    <s v="07300231465023"/>
    <s v="IE"/>
    <x v="1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75"/>
    <n v="5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48"/>
    <s v="Alaja Dress (M)"/>
    <s v="Dress"/>
    <s v="1282648001"/>
    <s v="1282648001252005"/>
    <s v="1282648001252005"/>
    <s v="Dress Blue, L"/>
    <s v="Women"/>
    <s v="2317"/>
    <s v="Jersey"/>
    <s v="07300231465030"/>
    <s v="IE"/>
    <x v="1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525"/>
    <n v="7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78"/>
    <s v="Sona Short Linen Dress"/>
    <s v="Dress"/>
    <s v="1282678001"/>
    <s v="1282678001252004"/>
    <s v="1282678001252004"/>
    <s v="Dress Black, 38"/>
    <s v="Women"/>
    <s v="2315"/>
    <s v="Dresses"/>
    <s v="07300232260573"/>
    <s v="IE"/>
    <x v="1"/>
    <s v="202502"/>
    <s v="cos&gt;COS Ladies&gt;Ladieswear&gt;Casual&gt;Dress"/>
    <s v="Black"/>
    <s v="HM_175"/>
    <s v="38"/>
    <s v="62044990"/>
    <s v="1"/>
    <s v="300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255"/>
    <n v="3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678"/>
    <s v="Sona Short Linen Dress"/>
    <s v="Dress"/>
    <s v="1282678001"/>
    <s v="1282678001252007"/>
    <s v="1282678001252007"/>
    <s v="Dress Black, 44"/>
    <s v="Women"/>
    <s v="2315"/>
    <s v="Dresses"/>
    <s v="07300232260603"/>
    <s v="IE"/>
    <x v="1"/>
    <s v="202502"/>
    <s v="cos&gt;COS Ladies&gt;Ladieswear&gt;Casual&gt;Dress"/>
    <s v="Black"/>
    <s v="HM_175"/>
    <s v="44"/>
    <s v="62044990"/>
    <s v="1"/>
    <s v="395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595"/>
    <n v="7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759"/>
    <s v="Brissie Skirt (M)"/>
    <s v="Skirt"/>
    <s v="1282759001"/>
    <s v="1282759001251002"/>
    <s v="1282759001251002"/>
    <s v="Skirt Black, XS"/>
    <s v="Women"/>
    <s v="2317"/>
    <s v="Jersey"/>
    <s v="07300231425904"/>
    <s v="IE"/>
    <x v="0"/>
    <s v="202501"/>
    <s v="cos&gt;COS Ladies&gt;Ladieswear&gt;Casual&gt;Skirt"/>
    <s v="Black"/>
    <s v="HM_180"/>
    <s v="XS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8645"/>
    <n v="133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3"/>
    <s v="1282759001251003"/>
    <s v="Skirt Black, S"/>
    <s v="Women"/>
    <s v="2317"/>
    <s v="Jersey"/>
    <s v="07300231428516"/>
    <s v="IE"/>
    <x v="0"/>
    <s v="202501"/>
    <s v="cos&gt;COS Ladies&gt;Ladieswear&gt;Casual&gt;Skirt"/>
    <s v="Black"/>
    <s v="HM_180"/>
    <s v="S"/>
    <s v="61045200"/>
    <s v="1"/>
    <s v="2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15535"/>
    <n v="23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4"/>
    <s v="1282759001251004"/>
    <s v="Skirt Black, M"/>
    <s v="Women"/>
    <s v="2317"/>
    <s v="Jersey"/>
    <s v="07300231428523"/>
    <s v="IE"/>
    <x v="0"/>
    <s v="202501"/>
    <s v="cos&gt;COS Ladies&gt;Ladieswear&gt;Casual&gt;Skirt"/>
    <s v="Black"/>
    <s v="HM_180"/>
    <s v="M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9685"/>
    <n v="14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5"/>
    <s v="1282759001251005"/>
    <s v="Skirt Black, L"/>
    <s v="Women"/>
    <s v="2317"/>
    <s v="Jersey"/>
    <s v="07300231428530"/>
    <s v="IE"/>
    <x v="0"/>
    <s v="202501"/>
    <s v="cos&gt;COS Ladies&gt;Ladieswear&gt;Casual&gt;Skirt"/>
    <s v="Black"/>
    <s v="HM_180"/>
    <s v="L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3380"/>
    <n v="52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877"/>
    <s v="Amphora Mini Straw Bucket Mira"/>
    <s v="Bag"/>
    <s v="1282877001"/>
    <s v="1282877001252001"/>
    <s v="1282877001252001"/>
    <s v="Shoulder bag Beige, NOSIZE"/>
    <s v="Women"/>
    <s v="2610"/>
    <s v="Bags"/>
    <s v="07300231334978"/>
    <s v="IE"/>
    <x v="1"/>
    <s v="202502"/>
    <s v="cos&gt;COS Ladies&gt;Ladieswear&gt;Accessories&gt;Bag"/>
    <s v="Beige"/>
    <s v="HM_000"/>
    <s v="NOSIZE"/>
    <s v="46021990"/>
    <s v="1"/>
    <s v="300"/>
    <s v="G"/>
    <s v="Straw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b1/59/b1598c91e2c7c16bb9eb55a00575bfe647f619b7_xxl-1.jpg"/>
    <s v="https://media.cos.com/assets/001/9f/f4/9ff45736298cfa9d10e2f7bf750df84e4496bb08_xxl-1.jpg"/>
    <s v="https://media.cos.com/assets/001/52/85/52850dea96bf2233ac4e8b4ed17d67dfefa6516a_xxl-1.jpg"/>
    <s v="https://media.cos.com/assets/001/b1/59/b1598c91e2c7c16bb9eb55a00575bfe647f619b7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straw 100.0. 001details : 001cowleather 100.0. 001lining : 001cotton 100.0."/>
  </r>
  <r>
    <s v="cos"/>
    <s v="282924"/>
    <s v="DF Almond Dress REG"/>
    <s v="Dress"/>
    <s v="1282924001"/>
    <s v="1282924001252002"/>
    <s v="1282924001252002"/>
    <s v="Dress White, XS"/>
    <s v="Women"/>
    <s v="2316"/>
    <s v="Heavyknit"/>
    <s v="07300231859570"/>
    <s v="IE"/>
    <x v="1"/>
    <s v="202502"/>
    <s v="cos&gt;COS Ladies&gt;Ladieswear&gt;Casual&gt;Dress"/>
    <s v="White"/>
    <s v="HM_176"/>
    <s v="X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3"/>
    <s v="1282924001252003"/>
    <s v="Dress White, S"/>
    <s v="Women"/>
    <s v="2316"/>
    <s v="Heavyknit"/>
    <s v="07300231859587"/>
    <s v="IE"/>
    <x v="1"/>
    <s v="202502"/>
    <s v="cos&gt;COS Ladies&gt;Ladieswear&gt;Casual&gt;Dress"/>
    <s v="White"/>
    <s v="HM_176"/>
    <s v="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4"/>
    <s v="1282924001252004"/>
    <s v="Dress White, M"/>
    <s v="Women"/>
    <s v="2316"/>
    <s v="Heavyknit"/>
    <s v="07300231859594"/>
    <s v="IE"/>
    <x v="1"/>
    <s v="202502"/>
    <s v="cos&gt;COS Ladies&gt;Ladieswear&gt;Casual&gt;Dress"/>
    <s v="White"/>
    <s v="HM_176"/>
    <s v="M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190"/>
    <n v="2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5"/>
    <s v="1282924001252005"/>
    <s v="Dress White, L"/>
    <s v="Women"/>
    <s v="2316"/>
    <s v="Heavyknit"/>
    <s v="07300231859600"/>
    <s v="IE"/>
    <x v="1"/>
    <s v="202502"/>
    <s v="cos&gt;COS Ladies&gt;Ladieswear&gt;Casual&gt;Dress"/>
    <s v="White"/>
    <s v="HM_176"/>
    <s v="L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285"/>
    <n v="3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44"/>
    <s v="E Buffalo Vest REG"/>
    <s v="Top"/>
    <s v="1282944001"/>
    <s v="1282944001252002"/>
    <s v="1282944001252002"/>
    <s v="Vest top White, XS"/>
    <s v="Women"/>
    <s v="2316"/>
    <s v="Heavyknit"/>
    <s v="07300231473936"/>
    <s v="IE"/>
    <x v="1"/>
    <s v="202502"/>
    <s v="cos&gt;COS Ladies&gt;Ladieswear&gt;Casual&gt;Top"/>
    <s v="White"/>
    <s v="HM_176"/>
    <s v="X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85"/>
    <n v="7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3"/>
    <s v="1282944001252003"/>
    <s v="Vest top White, S"/>
    <s v="Women"/>
    <s v="2316"/>
    <s v="Heavyknit"/>
    <s v="07300231473943"/>
    <s v="IE"/>
    <x v="1"/>
    <s v="202502"/>
    <s v="cos&gt;COS Ladies&gt;Ladieswear&gt;Casual&gt;Top"/>
    <s v="White"/>
    <s v="HM_176"/>
    <s v="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4"/>
    <s v="1282944001252004"/>
    <s v="Vest top White, M"/>
    <s v="Women"/>
    <s v="2316"/>
    <s v="Heavyknit"/>
    <s v="07300231473974"/>
    <s v="IE"/>
    <x v="1"/>
    <s v="202502"/>
    <s v="cos&gt;COS Ladies&gt;Ladieswear&gt;Casual&gt;Top"/>
    <s v="White"/>
    <s v="HM_176"/>
    <s v="M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5"/>
    <s v="1282944001252005"/>
    <s v="Vest top White, L"/>
    <s v="Women"/>
    <s v="2316"/>
    <s v="Heavyknit"/>
    <s v="07300231473998"/>
    <s v="IE"/>
    <x v="1"/>
    <s v="202502"/>
    <s v="cos&gt;COS Ladies&gt;Ladieswear&gt;Casual&gt;Top"/>
    <s v="White"/>
    <s v="HM_176"/>
    <s v="L"/>
    <s v="61102099"/>
    <s v="1"/>
    <s v="24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165"/>
    <n v="3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3285"/>
    <s v="Iverny Sleeveless Dress (M)"/>
    <s v="Dress"/>
    <s v="1283285001"/>
    <s v="1283285001252002"/>
    <s v="1283285001252002"/>
    <s v="Dress Brown, XS"/>
    <s v="Women"/>
    <s v="2317"/>
    <s v="Jersey"/>
    <s v="07300231463661"/>
    <s v="IE"/>
    <x v="1"/>
    <s v="202502"/>
    <s v="cos&gt;COS Ladies&gt;Ladieswear&gt;Casual&gt;Dress"/>
    <s v="Brown"/>
    <s v="HM_176"/>
    <s v="XS"/>
    <s v="61044400"/>
    <s v="1"/>
    <s v="324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75"/>
    <n v="5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3"/>
    <s v="1283285001252003"/>
    <s v="Dress Brown, S"/>
    <s v="Women"/>
    <s v="2317"/>
    <s v="Jersey"/>
    <s v="07300231463678"/>
    <s v="IE"/>
    <x v="1"/>
    <s v="202502"/>
    <s v="cos&gt;COS Ladies&gt;Ladieswear&gt;Casual&gt;Dress"/>
    <s v="Brown"/>
    <s v="HM_176"/>
    <s v="S"/>
    <s v="61044400"/>
    <s v="1"/>
    <s v="300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450"/>
    <n v="6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4"/>
    <s v="1283285001252004"/>
    <s v="Dress Brown, M"/>
    <s v="Women"/>
    <s v="2317"/>
    <s v="Jersey"/>
    <s v="07300231463685"/>
    <s v="IE"/>
    <x v="1"/>
    <s v="202502"/>
    <s v="cos&gt;COS Ladies&gt;Ladieswear&gt;Casual&gt;Dress"/>
    <s v="Brown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3"/>
    <s v="1283285002252003"/>
    <s v="Dress Red, S"/>
    <s v="Women"/>
    <s v="2317"/>
    <s v="Jersey"/>
    <s v="07300231465412"/>
    <s v="IE"/>
    <x v="1"/>
    <s v="202502"/>
    <s v="cos&gt;COS Ladies&gt;Ladieswear&gt;Casual&gt;Dress"/>
    <s v="Red"/>
    <s v="HM_176"/>
    <s v="S"/>
    <s v="61044400"/>
    <s v="1"/>
    <s v="366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4"/>
    <s v="1283285002252004"/>
    <s v="Dress Red, M"/>
    <s v="Women"/>
    <s v="2317"/>
    <s v="Jersey"/>
    <s v="07300231465429"/>
    <s v="IE"/>
    <x v="1"/>
    <s v="202502"/>
    <s v="cos&gt;COS Ladies&gt;Ladieswear&gt;Casual&gt;Dress"/>
    <s v="Red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675"/>
    <n v="9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667"/>
    <s v="Sona Twisted Top"/>
    <s v="Top"/>
    <s v="1283667001"/>
    <s v="1283667001252003"/>
    <s v="1283667001252003"/>
    <s v="Blouse White, 36"/>
    <s v="Women"/>
    <s v="2313"/>
    <s v="Blouses"/>
    <s v="07300232242173"/>
    <s v="IE"/>
    <x v="1"/>
    <s v="202502"/>
    <s v="cos&gt;COS Ladies&gt;Ladieswear&gt;Casual&gt;Top"/>
    <s v="Whit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4"/>
    <s v="1283667001252004"/>
    <s v="Blouse White, 38"/>
    <s v="Women"/>
    <s v="2313"/>
    <s v="Blouses"/>
    <s v="07300232242180"/>
    <s v="IE"/>
    <x v="1"/>
    <s v="202502"/>
    <s v="cos&gt;COS Ladies&gt;Ladieswear&gt;Casual&gt;Top"/>
    <s v="White"/>
    <s v="HM_175"/>
    <s v="38"/>
    <s v="62069010"/>
    <s v="1"/>
    <s v="255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5"/>
    <s v="1283667001252005"/>
    <s v="Blouse White, 40"/>
    <s v="Women"/>
    <s v="2313"/>
    <s v="Blouses"/>
    <s v="07300232242197"/>
    <s v="IE"/>
    <x v="1"/>
    <s v="202502"/>
    <s v="cos&gt;COS Ladies&gt;Ladieswear&gt;Casual&gt;Top"/>
    <s v="White"/>
    <s v="HM_175"/>
    <s v="40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525"/>
    <n v="7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6"/>
    <s v="1283667001252006"/>
    <s v="Blouse White, 42"/>
    <s v="Women"/>
    <s v="2313"/>
    <s v="Blouses"/>
    <s v="07300232242203"/>
    <s v="IE"/>
    <x v="1"/>
    <s v="202502"/>
    <s v="cos&gt;COS Ladies&gt;Ladieswear&gt;Casual&gt;Top"/>
    <s v="White"/>
    <s v="HM_175"/>
    <s v="42"/>
    <s v="62069010"/>
    <s v="1"/>
    <s v="274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675"/>
    <n v="9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3"/>
    <s v="1283667004252003"/>
    <s v="Blouse Blue, 36"/>
    <s v="Women"/>
    <s v="2313"/>
    <s v="Blouses"/>
    <s v="07300232243224"/>
    <s v="IE"/>
    <x v="1"/>
    <s v="202502"/>
    <s v="cos&gt;COS Ladies&gt;Ladieswear&gt;Casual&gt;Top"/>
    <s v="Blu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5"/>
    <s v="1283667004252005"/>
    <s v="Blouse Blue, 40"/>
    <s v="Women"/>
    <s v="2313"/>
    <s v="Blouses"/>
    <s v="07300232243248"/>
    <s v="IE"/>
    <x v="1"/>
    <s v="202502"/>
    <s v="cos&gt;COS Ladies&gt;Ladieswear&gt;Casual&gt;Top"/>
    <s v="Blue"/>
    <s v="HM_175"/>
    <s v="40"/>
    <s v="62069010"/>
    <s v="1"/>
    <s v="266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7"/>
    <s v="1283667004252007"/>
    <s v="Blouse Blue, 44"/>
    <s v="Women"/>
    <s v="2313"/>
    <s v="Blouses"/>
    <s v="07300232243262"/>
    <s v="IE"/>
    <x v="1"/>
    <s v="202502"/>
    <s v="cos&gt;COS Ladies&gt;Ladieswear&gt;Casual&gt;Top"/>
    <s v="Blue"/>
    <s v="HM_175"/>
    <s v="44"/>
    <s v="62069010"/>
    <s v="1"/>
    <s v="278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88"/>
    <s v="Jen Pencil Skirt"/>
    <s v="Skirt"/>
    <s v="1283688002"/>
    <s v="1283688002252002"/>
    <s v="1283688002252002"/>
    <s v="Skirt White, 34"/>
    <s v="Women"/>
    <s v="2314"/>
    <s v="Skirts"/>
    <s v="07300232743397"/>
    <s v="IE"/>
    <x v="1"/>
    <s v="202502"/>
    <s v="cos&gt;COS Ladies&gt;Ladieswear&gt;Casual&gt;Skirt"/>
    <s v="White"/>
    <s v="HM_179"/>
    <s v="34"/>
    <s v="62045200"/>
    <s v="1"/>
    <s v="23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3"/>
    <s v="1283688002252003"/>
    <s v="Skirt White, 36"/>
    <s v="Women"/>
    <s v="2314"/>
    <s v="Skirts"/>
    <s v="07300232743403"/>
    <s v="IE"/>
    <x v="1"/>
    <s v="202502"/>
    <s v="cos&gt;COS Ladies&gt;Ladieswear&gt;Casual&gt;Skirt"/>
    <s v="White"/>
    <s v="HM_179"/>
    <s v="36"/>
    <s v="62045200"/>
    <s v="1"/>
    <s v="25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4"/>
    <s v="1283688002252004"/>
    <s v="Skirt White, 38"/>
    <s v="Women"/>
    <s v="2314"/>
    <s v="Skirts"/>
    <s v="07300232744912"/>
    <s v="IE"/>
    <x v="1"/>
    <s v="202502"/>
    <s v="cos&gt;COS Ladies&gt;Ladieswear&gt;Casual&gt;Skirt"/>
    <s v="White"/>
    <s v="HM_179"/>
    <s v="38"/>
    <s v="62045200"/>
    <s v="1"/>
    <s v="18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5"/>
    <s v="1283688002252005"/>
    <s v="Skirt White, 40"/>
    <s v="Women"/>
    <s v="2314"/>
    <s v="Skirts"/>
    <s v="07300232744929"/>
    <s v="IE"/>
    <x v="1"/>
    <s v="202502"/>
    <s v="cos&gt;COS Ladies&gt;Ladieswear&gt;Casual&gt;Skirt"/>
    <s v="White"/>
    <s v="HM_179"/>
    <s v="40"/>
    <s v="62045200"/>
    <s v="1"/>
    <s v="21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0"/>
    <n v="2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716"/>
    <s v="Parsnip Cotton Trouser"/>
    <s v="Trousers"/>
    <s v="1283716002"/>
    <s v="1283716002252002"/>
    <s v="1283716002252002"/>
    <s v="Trousers White, 34"/>
    <s v="Women"/>
    <s v="2312"/>
    <s v="Trousers"/>
    <s v="07300231464132"/>
    <s v="IE"/>
    <x v="1"/>
    <s v="202502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TR"/>
    <s v="GB"/>
    <n v="65"/>
    <s v="GBP"/>
    <s v="Southall"/>
    <n v="65"/>
    <n v="1"/>
    <s v="https://media.cos.com/assets/001/fc/3c/fc3c21eb24969b015b2c4482228c1b41e8a4abae_xxl-1.jpg"/>
    <s v="https://media.cos.com/assets/001/b0/89/b08993a08b020cd174654cd2050980711484aed6_xxl-1.jpg"/>
    <s v="https://media.cos.com/assets/001/fc/3c/fc3c21eb24969b015b2c4482228c1b41e8a4aba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6.0, 001elastane 4.0. 001pocketlining : 001cotton 100.0."/>
  </r>
  <r>
    <s v="cos"/>
    <s v="283720"/>
    <s v="Moonrock Pleated Dress"/>
    <s v="Dress"/>
    <s v="1283720001"/>
    <s v="1283720001251006"/>
    <s v="1283720001251006"/>
    <s v="Dress Blue, 42"/>
    <s v="Women"/>
    <s v="2315"/>
    <s v="Dresses"/>
    <s v="07300231934925"/>
    <s v="IE"/>
    <x v="0"/>
    <s v="202501"/>
    <s v="cos&gt;COS Ladies&gt;Ladieswear&gt;Casual&gt;Dress"/>
    <s v="Turquoise"/>
    <s v="HM_175"/>
    <s v="42"/>
    <s v="62044300"/>
    <s v="1"/>
    <s v="455"/>
    <s v="G"/>
    <s v="Polyester"/>
    <s v="100,0"/>
    <s v=""/>
    <s v=""/>
    <s v=""/>
    <s v=""/>
    <s v=""/>
    <s v=""/>
    <s v=""/>
    <s v=""/>
    <s v="Solid"/>
    <s v="TR"/>
    <s v="GB"/>
    <n v="180"/>
    <s v="GBP"/>
    <s v="Southall"/>
    <n v="1980"/>
    <n v="11"/>
    <s v="https://media.cos.com/assets/001/fb/07/fb076742d6b21d79f4458f2df97eb0bf1b8aeacc_xxl-1.jpg"/>
    <s v="https://media.cos.com/assets/001/56/89/5689d1d364eff34d3634c3b92136822315220aa4_xxl-1.jpg"/>
    <s v="https://media.cos.com/assets/001/57/a2/57a295ff090a7e56a00001f832cd15702bca49ca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polyester 100.0."/>
  </r>
  <r>
    <s v="cos"/>
    <s v="283851"/>
    <s v="Deck Broiderie Shirt Dress"/>
    <s v="Dress"/>
    <s v="1283851001"/>
    <s v="1283851001252004"/>
    <s v="1283851001252004"/>
    <s v="Dress White, 38"/>
    <s v="Women"/>
    <s v="2315"/>
    <s v="Dresses"/>
    <s v="07300232878044"/>
    <s v="IE"/>
    <x v="1"/>
    <s v="202502"/>
    <s v="cos&gt;COS Ladies&gt;Ladieswear&gt;Casual&gt;Dress"/>
    <s v="White"/>
    <s v="HM_175"/>
    <s v="38"/>
    <s v="62044200"/>
    <s v="1"/>
    <s v="427"/>
    <s v="G"/>
    <s v="Cotton"/>
    <s v="100,0"/>
    <s v=""/>
    <s v=""/>
    <s v=""/>
    <s v=""/>
    <s v=""/>
    <s v=""/>
    <s v=""/>
    <s v=""/>
    <s v="Solid"/>
    <s v="TR"/>
    <s v="GB"/>
    <n v="119"/>
    <s v="GBP"/>
    <s v="Southall"/>
    <n v="714"/>
    <n v="6"/>
    <s v="https://media.cos.com/assets/001/ec/e2/ece2b2868667a519416caf1a6a9aa92b62da2d80_xxl-1.jpg"/>
    <s v="https://media.cos.com/assets/001/91/3c/913c4aef9f794ad779d596dcd857db1b376deee9_xxl-1.jpg"/>
    <s v="https://media.cos.com/assets/001/ec/e2/ece2b2868667a519416caf1a6a9aa92b62da2d8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3854"/>
    <s v="Namu Cotton Swing Dress"/>
    <s v="Dress"/>
    <s v="1283854001"/>
    <s v="1283854001252002"/>
    <s v="1283854001252002"/>
    <s v="Dress Black, 34"/>
    <s v="Women"/>
    <s v="2315"/>
    <s v="Dresses"/>
    <s v="07300232515987"/>
    <s v="IE"/>
    <x v="1"/>
    <s v="202502"/>
    <s v="cos&gt;COS Ladies&gt;Ladieswear&gt;Casual&gt;Dress"/>
    <s v="Black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3"/>
    <s v="1283854001252003"/>
    <s v="Dress Black, 36"/>
    <s v="Women"/>
    <s v="2315"/>
    <s v="Dresses"/>
    <s v="07300232516632"/>
    <s v="IE"/>
    <x v="1"/>
    <s v="202502"/>
    <s v="cos&gt;COS Ladies&gt;Ladieswear&gt;Casual&gt;Dress"/>
    <s v="Black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4"/>
    <s v="1283854001252004"/>
    <s v="Dress Black, 38"/>
    <s v="Women"/>
    <s v="2315"/>
    <s v="Dresses"/>
    <s v="07300232516670"/>
    <s v="IE"/>
    <x v="1"/>
    <s v="202502"/>
    <s v="cos&gt;COS Ladies&gt;Ladieswear&gt;Casual&gt;Dress"/>
    <s v="Black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5"/>
    <s v="1283854001252005"/>
    <s v="Dress Black, 40"/>
    <s v="Women"/>
    <s v="2315"/>
    <s v="Dresses"/>
    <s v="07300232516915"/>
    <s v="IE"/>
    <x v="1"/>
    <s v="202502"/>
    <s v="cos&gt;COS Ladies&gt;Ladieswear&gt;Casual&gt;Dress"/>
    <s v="Black"/>
    <s v="HM_175"/>
    <s v="40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2"/>
    <s v="1283854003252002"/>
    <s v="Dress Red, 34"/>
    <s v="Women"/>
    <s v="2315"/>
    <s v="Dresses"/>
    <s v="07300232516007"/>
    <s v="IE"/>
    <x v="1"/>
    <s v="202502"/>
    <s v="cos&gt;COS Ladies&gt;Ladieswear&gt;Casual&gt;Dress"/>
    <s v="Red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285"/>
    <n v="3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3"/>
    <s v="1283854003252003"/>
    <s v="Dress Red, 36"/>
    <s v="Women"/>
    <s v="2315"/>
    <s v="Dresses"/>
    <s v="07300232516663"/>
    <s v="IE"/>
    <x v="1"/>
    <s v="202502"/>
    <s v="cos&gt;COS Ladies&gt;Ladieswear&gt;Casual&gt;Dress"/>
    <s v="Red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4"/>
    <s v="1283854003252004"/>
    <s v="Dress Red, 38"/>
    <s v="Women"/>
    <s v="2315"/>
    <s v="Dresses"/>
    <s v="07300232516700"/>
    <s v="IE"/>
    <x v="1"/>
    <s v="202502"/>
    <s v="cos&gt;COS Ladies&gt;Ladieswear&gt;Casual&gt;Dress"/>
    <s v="Red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5"/>
    <s v="Michel Printed Dress"/>
    <s v="Dress"/>
    <s v="1283855001"/>
    <s v="1283855001252004"/>
    <s v="1283855001252004"/>
    <s v="Dress Brown, 38"/>
    <s v="Women"/>
    <s v="2315"/>
    <s v="Dresses"/>
    <s v="07300232545052"/>
    <s v="IE"/>
    <x v="1"/>
    <s v="202502"/>
    <s v="cos&gt;COS Ladies&gt;Ladieswear&gt;Casual&gt;Dress"/>
    <s v="Brown"/>
    <s v="HM_175"/>
    <s v="38"/>
    <s v="62044200"/>
    <s v="1"/>
    <s v="27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5"/>
    <s v="Michel Printed Dress"/>
    <s v="Dress"/>
    <s v="1283855001"/>
    <s v="1283855001252006"/>
    <s v="1283855001252006"/>
    <s v="Dress Brown, 42"/>
    <s v="Women"/>
    <s v="2315"/>
    <s v="Dresses"/>
    <s v="07300232545076"/>
    <s v="IE"/>
    <x v="1"/>
    <s v="202502"/>
    <s v="cos&gt;COS Ladies&gt;Ladieswear&gt;Casual&gt;Dress"/>
    <s v="Brown"/>
    <s v="HM_175"/>
    <s v="42"/>
    <s v="62044200"/>
    <s v="1"/>
    <s v="28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6"/>
    <s v="Lucille Dress"/>
    <s v="Dress"/>
    <s v="1283856001"/>
    <s v="1283856001252004"/>
    <s v="1283856001252004"/>
    <s v="Dress Black, 38"/>
    <s v="Women"/>
    <s v="2315"/>
    <s v="Dresses"/>
    <s v="07300233070737"/>
    <s v="IE"/>
    <x v="1"/>
    <s v="202502"/>
    <s v="cos&gt;COS Ladies&gt;Ladieswear&gt;Casual&gt;Dress"/>
    <s v="Black"/>
    <s v="HM_175"/>
    <s v="38"/>
    <s v="62044990"/>
    <s v="1"/>
    <s v="512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238"/>
    <n v="2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6"/>
    <s v="1283856001252006"/>
    <s v="Dress Black, 42"/>
    <s v="Women"/>
    <s v="2315"/>
    <s v="Dresses"/>
    <s v="07300233070751"/>
    <s v="IE"/>
    <x v="1"/>
    <s v="202502"/>
    <s v="cos&gt;COS Ladies&gt;Ladieswear&gt;Casual&gt;Dress"/>
    <s v="Black"/>
    <s v="HM_175"/>
    <s v="42"/>
    <s v="62044990"/>
    <s v="1"/>
    <s v="50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7"/>
    <s v="1283856001252007"/>
    <s v="Dress Black, 44"/>
    <s v="Women"/>
    <s v="2315"/>
    <s v="Dresses"/>
    <s v="07300233070768"/>
    <s v="IE"/>
    <x v="1"/>
    <s v="202502"/>
    <s v="cos&gt;COS Ladies&gt;Ladieswear&gt;Casual&gt;Dress"/>
    <s v="Black"/>
    <s v="HM_175"/>
    <s v="44"/>
    <s v="62044990"/>
    <s v="1"/>
    <s v="54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68"/>
    <s v="Zin Wool Coat 2"/>
    <s v="Coat"/>
    <s v="1283868001"/>
    <s v="1283868001251002"/>
    <s v="1283868001251002"/>
    <s v="Coat Beige, 34"/>
    <s v="Women"/>
    <s v="2310"/>
    <s v="Outdoor"/>
    <s v="07300230462191"/>
    <s v="IE"/>
    <x v="0"/>
    <s v="202501"/>
    <s v="cos&gt;COS Ladies&gt;Ladieswear&gt;Casual&gt;Coat"/>
    <s v="Beige"/>
    <s v="HM_175"/>
    <s v="34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8225"/>
    <n v="8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3"/>
    <s v="1283868001251003"/>
    <s v="Coat Beige, 36"/>
    <s v="Women"/>
    <s v="2310"/>
    <s v="Outdoor"/>
    <s v="07300230462207"/>
    <s v="IE"/>
    <x v="0"/>
    <s v="202501"/>
    <s v="cos&gt;COS Ladies&gt;Ladieswear&gt;Casual&gt;Coat"/>
    <s v="Beige"/>
    <s v="HM_175"/>
    <s v="36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1700"/>
    <n v="52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4"/>
    <s v="1283868001251004"/>
    <s v="Coat Beige, 38"/>
    <s v="Women"/>
    <s v="2310"/>
    <s v="Outdoor"/>
    <s v="07300230464614"/>
    <s v="IE"/>
    <x v="0"/>
    <s v="202501"/>
    <s v="cos&gt;COS Ladies&gt;Ladieswear&gt;Casual&gt;Coat"/>
    <s v="Beige"/>
    <s v="HM_175"/>
    <s v="38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2475"/>
    <n v="1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4255"/>
    <s v="M Rolo Summer Dress REG"/>
    <s v="Dress"/>
    <s v="1284255001"/>
    <s v="1284255001251003"/>
    <s v="1284255001251003"/>
    <s v="Dress Blue, S"/>
    <s v="Women"/>
    <s v="2316"/>
    <s v="Heavyknit"/>
    <s v="07300231246813"/>
    <s v="IE"/>
    <x v="0"/>
    <s v="202501"/>
    <s v="cos&gt;COS Ladies&gt;Ladieswear&gt;Casual&gt;Dress"/>
    <s v="Blue"/>
    <s v="HM_176"/>
    <s v="S"/>
    <s v="61044400"/>
    <s v="1"/>
    <s v="54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485"/>
    <n v="41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255"/>
    <s v="M Rolo Summer Dress REG"/>
    <s v="Dress"/>
    <s v="1284255001"/>
    <s v="1284255001251004"/>
    <s v="1284255001251004"/>
    <s v="Dress Blue, M"/>
    <s v="Women"/>
    <s v="2316"/>
    <s v="Heavyknit"/>
    <s v="07300231246820"/>
    <s v="IE"/>
    <x v="0"/>
    <s v="202501"/>
    <s v="cos&gt;COS Ladies&gt;Ladieswear&gt;Casual&gt;Dress"/>
    <s v="Blue"/>
    <s v="HM_176"/>
    <s v="M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060"/>
    <n v="36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716"/>
    <s v="MERREL SILK LINEN KNIT SHIRT"/>
    <s v="Shirt"/>
    <s v="1284716001"/>
    <s v="1284716001252004"/>
    <s v="1284716001252004"/>
    <s v="Shirt Mole, L"/>
    <s v="Men"/>
    <s v="4516"/>
    <s v="Heavyknit"/>
    <s v="07300231463906"/>
    <s v="IE"/>
    <x v="1"/>
    <s v="202502"/>
    <s v="cos&gt;COS Men&gt;Menswear&gt;Casual&gt;Shirt"/>
    <s v="Beige"/>
    <s v="HM_186"/>
    <s v="L"/>
    <s v="61059090"/>
    <s v="1"/>
    <s v="200"/>
    <s v="G"/>
    <s v=""/>
    <s v="44,0"/>
    <s v=""/>
    <s v="36,0"/>
    <s v=""/>
    <s v="20,0"/>
    <s v=""/>
    <s v=""/>
    <s v=""/>
    <s v=""/>
    <s v="Solid"/>
    <s v="CN"/>
    <s v="GB"/>
    <n v="95"/>
    <s v="GBP"/>
    <s v="Southall"/>
    <n v="190"/>
    <n v="2"/>
    <s v="https://media.cos.com/assets/001/3b/b8/3bb8780bc1869a24c0fbe6c49906431c1f6144fc_xxl-1.jpg"/>
    <s v="https://media.cos.com/assets/001/7a/8a/7a8af0c1a6813b50cda396e414c59ada3c68217a_xxl-1.jpg"/>
    <s v="https://media.cos.com/assets/001/3b/b8/3bb8780bc1869a24c0fbe6c49906431c1f6144fc_xxl-1.jpg"/>
    <s v=""/>
    <s v=""/>
    <s v=""/>
    <s v=""/>
    <s v=""/>
    <s v=""/>
    <s v=""/>
    <s v="Machine wash cold. gentle cycle"/>
    <s v="No dry clean"/>
    <s v="Line dry"/>
    <s v="Medium iron"/>
    <s v="Only non-chlorine bleach when needed"/>
    <b v="0"/>
    <s v=" 001shell : 001linen 44.0, 001cotton 36.0, 001mulberrysilk 20.0."/>
  </r>
  <r>
    <s v="cos"/>
    <s v="284886"/>
    <s v="Subak Linen Dress"/>
    <s v="Dress"/>
    <s v="1284886001"/>
    <s v="1284886001251002"/>
    <s v="1284886001251002"/>
    <s v="Dress Black, 34"/>
    <s v="Women"/>
    <s v="2315"/>
    <s v="Dresses"/>
    <s v="07300230909962"/>
    <s v="IE"/>
    <x v="0"/>
    <s v="202501"/>
    <s v="cos&gt;COS Ladies&gt;Ladieswear&gt;Casual&gt;Dress"/>
    <s v="Black"/>
    <s v="HM_175"/>
    <s v="34"/>
    <s v="62044990"/>
    <s v="1"/>
    <s v="39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5320"/>
    <n v="5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3"/>
    <s v="1284886001251003"/>
    <s v="Dress Black, 36"/>
    <s v="Women"/>
    <s v="2315"/>
    <s v="Dresses"/>
    <s v="07300230909979"/>
    <s v="IE"/>
    <x v="0"/>
    <s v="202501"/>
    <s v="cos&gt;COS Ladies&gt;Ladieswear&gt;Casual&gt;Dress"/>
    <s v="Black"/>
    <s v="HM_175"/>
    <s v="36"/>
    <s v="6204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8740"/>
    <n v="92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4"/>
    <s v="1284886001251004"/>
    <s v="Dress Black, 38"/>
    <s v="Women"/>
    <s v="2315"/>
    <s v="Dresses"/>
    <s v="07300230909986"/>
    <s v="IE"/>
    <x v="0"/>
    <s v="202501"/>
    <s v="cos&gt;COS Ladies&gt;Ladieswear&gt;Casual&gt;Dress"/>
    <s v="Black"/>
    <s v="HM_175"/>
    <s v="38"/>
    <s v="62044990"/>
    <s v="1"/>
    <s v="45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310"/>
    <n v="98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5"/>
    <s v="1284886001251005"/>
    <s v="Dress Black, 40"/>
    <s v="Women"/>
    <s v="2315"/>
    <s v="Dresses"/>
    <s v="07300230909993"/>
    <s v="IE"/>
    <x v="0"/>
    <s v="202501"/>
    <s v="cos&gt;COS Ladies&gt;Ladieswear&gt;Casual&gt;Dress"/>
    <s v="Black"/>
    <s v="HM_175"/>
    <s v="40"/>
    <s v="62044990"/>
    <s v="1"/>
    <s v="4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125"/>
    <n v="75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6"/>
    <s v="1284886001251006"/>
    <s v="Dress Black, 42"/>
    <s v="Women"/>
    <s v="2315"/>
    <s v="Dresses"/>
    <s v="07300230910005"/>
    <s v="IE"/>
    <x v="0"/>
    <s v="202501"/>
    <s v="cos&gt;COS Ladies&gt;Ladieswear&gt;Casual&gt;Dress"/>
    <s v="Black"/>
    <s v="HM_175"/>
    <s v="42"/>
    <s v="62044990"/>
    <s v="1"/>
    <s v="45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505"/>
    <n v="79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7"/>
    <s v="1284886001251007"/>
    <s v="Dress Black, 44"/>
    <s v="Women"/>
    <s v="2315"/>
    <s v="Dresses"/>
    <s v="07300230911514"/>
    <s v="IE"/>
    <x v="0"/>
    <s v="202501"/>
    <s v="cos&gt;COS Ladies&gt;Ladieswear&gt;Casual&gt;Dress"/>
    <s v="Black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120"/>
    <n v="9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2"/>
    <s v="1284886002251007"/>
    <s v="1284886002251007"/>
    <s v="Dress Orange, 44"/>
    <s v="Women"/>
    <s v="2315"/>
    <s v="Dresses"/>
    <s v="07300230911347"/>
    <s v="IE"/>
    <x v="0"/>
    <s v="202501"/>
    <s v="cos&gt;COS Ladies&gt;Ladieswear&gt;Casual&gt;Dress"/>
    <s v="Orange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b/77/eb7777e28c27163d1eea21ed14f77555b4c277dc_xxl-1.jpg"/>
    <s v="https://media.cos.com/assets/001/84/31/84310b02025f0c018e943f5d58fb1b26072ae29f_xxl-1.jpg"/>
    <s v="https://media.cos.com/assets/001/84/31/84310b02025f0c018e943f5d58fb1b26072ae29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5099"/>
    <s v="M Mochi Dress RLX"/>
    <s v="Dress"/>
    <s v="1285099002"/>
    <s v="1285099002252005"/>
    <s v="1285099002252005"/>
    <s v="Dress Black, L"/>
    <s v="Women"/>
    <s v="2316"/>
    <s v="Heavyknit"/>
    <s v="07300231563156"/>
    <s v="IE"/>
    <x v="1"/>
    <s v="202502"/>
    <s v="cos&gt;COS Ladies&gt;Ladieswear&gt;Casual&gt;Dress"/>
    <s v="Black"/>
    <s v="HM_176"/>
    <s v="L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170"/>
    <n v="2"/>
    <s v="https://media.cos.com/assets/001/cc/39/cc397eb78dfaa9d800123fe43f90b724bbf747ec_xxl-1.jpg"/>
    <s v="https://media.cos.com/assets/001/63/59/635949fad1b7aafc9c7f1220dda82f54d6344a7f_xxl-1.jpg"/>
    <s v="https://media.cos.com/assets/001/6a/a1/6aa12d683bd122c9aaee35a7851f5759cdbd60dd_xxl-1.jpg"/>
    <s v=""/>
    <s v=""/>
    <s v=""/>
    <s v=""/>
    <s v=""/>
    <s v="https://media.cos.com/assets/001/cc/39/cc397eb78dfaa9d800123fe43f90b724bbf747ec_xxl-1.jpg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5567"/>
    <s v="Deck Stripe Shorts"/>
    <s v="Shorts"/>
    <s v="1285567001"/>
    <s v="1285567001252002"/>
    <s v="1285567001252002"/>
    <s v="Shorts Blue, 34"/>
    <s v="Women"/>
    <s v="2312"/>
    <s v="Trousers"/>
    <s v="07300232129016"/>
    <s v="IE"/>
    <x v="1"/>
    <s v="202502"/>
    <s v="cos&gt;COS Ladies&gt;Ladieswear&gt;Casual&gt;Shorts"/>
    <s v="Turquoise"/>
    <s v="HM_179"/>
    <s v="34"/>
    <s v="62046290"/>
    <s v="1"/>
    <s v="115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55"/>
    <n v="1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5567"/>
    <s v="Deck Stripe Shorts"/>
    <s v="Shorts"/>
    <s v="1285567001"/>
    <s v="1285567001252006"/>
    <s v="1285567001252006"/>
    <s v="Shorts Blue, 42"/>
    <s v="Women"/>
    <s v="2312"/>
    <s v="Trousers"/>
    <s v="07300232129061"/>
    <s v="IE"/>
    <x v="1"/>
    <s v="202502"/>
    <s v="cos&gt;COS Ladies&gt;Ladieswear&gt;Casual&gt;Shorts"/>
    <s v="Turquoise"/>
    <s v="HM_179"/>
    <s v="42"/>
    <s v="62046290"/>
    <s v="1"/>
    <s v="150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165"/>
    <n v="3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6190"/>
    <s v="Albertina Co/Li Dress (E)"/>
    <s v="Dress"/>
    <s v="1286190002"/>
    <s v="1286190002252002"/>
    <s v="1286190002252002"/>
    <s v="Dress Black, XS"/>
    <s v="Women"/>
    <s v="2317"/>
    <s v="Jersey"/>
    <s v="07300231460592"/>
    <s v="IE"/>
    <x v="1"/>
    <s v="202502"/>
    <s v="cos&gt;COS Ladies&gt;Ladieswear&gt;Casual&gt;Dress"/>
    <s v="Black"/>
    <s v="HM_176"/>
    <s v="XS"/>
    <s v="61044200"/>
    <s v="1"/>
    <s v="253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75"/>
    <n v="1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4"/>
    <s v="1286190002252004"/>
    <s v="Dress Black, M"/>
    <s v="Women"/>
    <s v="2317"/>
    <s v="Jersey"/>
    <s v="07300231464910"/>
    <s v="IE"/>
    <x v="1"/>
    <s v="202502"/>
    <s v="cos&gt;COS Ladies&gt;Ladieswear&gt;Casual&gt;Dress"/>
    <s v="Black"/>
    <s v="HM_176"/>
    <s v="M"/>
    <s v="61044200"/>
    <s v="1"/>
    <s v="267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525"/>
    <n v="7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5"/>
    <s v="1286190002252005"/>
    <s v="Dress Black, L"/>
    <s v="Women"/>
    <s v="2317"/>
    <s v="Jersey"/>
    <s v="07300231464927"/>
    <s v="IE"/>
    <x v="1"/>
    <s v="202502"/>
    <s v="cos&gt;COS Ladies&gt;Ladieswear&gt;Casual&gt;Dress"/>
    <s v="Black"/>
    <s v="HM_176"/>
    <s v="L"/>
    <s v="61044200"/>
    <s v="1"/>
    <s v="500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150"/>
    <n v="2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255"/>
    <s v="Lizzie Draped Top (M)"/>
    <s v="Top"/>
    <s v="1286255001"/>
    <s v="1286255001252003"/>
    <s v="1286255001252003"/>
    <s v="Vest top White, S"/>
    <s v="Women"/>
    <s v="2317"/>
    <s v="Jersey"/>
    <s v="07300231463197"/>
    <s v="IE"/>
    <x v="1"/>
    <s v="202502"/>
    <s v="cos&gt;COS Ladies&gt;Ladieswear&gt;Casual&gt;Top"/>
    <s v="Whit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1"/>
    <s v="1286255001252004"/>
    <s v="1286255001252004"/>
    <s v="Vest top White, M"/>
    <s v="Women"/>
    <s v="2317"/>
    <s v="Jersey"/>
    <s v="07300231463203"/>
    <s v="IE"/>
    <x v="1"/>
    <s v="202502"/>
    <s v="cos&gt;COS Ladies&gt;Ladieswear&gt;Casual&gt;Top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3"/>
    <s v="1286255002252003"/>
    <s v="Vest top Red, S"/>
    <s v="Women"/>
    <s v="2317"/>
    <s v="Jersey"/>
    <s v="07300231898876"/>
    <s v="IE"/>
    <x v="1"/>
    <s v="202502"/>
    <s v="cos&gt;COS Ladies&gt;Ladieswear&gt;Casual&gt;Top"/>
    <s v="Red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660"/>
    <n v="12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4"/>
    <s v="1286255002252004"/>
    <s v="Vest top Red, M"/>
    <s v="Women"/>
    <s v="2317"/>
    <s v="Jersey"/>
    <s v="07300231898883"/>
    <s v="IE"/>
    <x v="1"/>
    <s v="202502"/>
    <s v="cos&gt;COS Ladies&gt;Ladieswear&gt;Casual&gt;Top"/>
    <s v="Red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4"/>
    <s v="1286255004252003"/>
    <s v="1286255004252003"/>
    <s v="Vest top Blue, S"/>
    <s v="Women"/>
    <s v="2317"/>
    <s v="Jersey"/>
    <s v="07300232550711"/>
    <s v="IE"/>
    <x v="1"/>
    <s v="202502"/>
    <s v="cos&gt;COS Ladies&gt;Ladieswear&gt;Casual&gt;Top"/>
    <s v="Blu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4"/>
    <s v="1286255004252004"/>
    <s v="Vest top Blue, M"/>
    <s v="Women"/>
    <s v="2317"/>
    <s v="Jersey"/>
    <s v="07300232550728"/>
    <s v="IE"/>
    <x v="1"/>
    <s v="202502"/>
    <s v="cos&gt;COS Ladies&gt;Ladieswear&gt;Casual&gt;Top"/>
    <s v="Blu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5"/>
    <s v="1286255004252005"/>
    <s v="Vest top Blue, L"/>
    <s v="Women"/>
    <s v="2317"/>
    <s v="Jersey"/>
    <s v="07300232550735"/>
    <s v="IE"/>
    <x v="1"/>
    <s v="202502"/>
    <s v="cos&gt;COS Ladies&gt;Ladieswear&gt;Casual&gt;Top"/>
    <s v="Blue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447"/>
    <s v="Fiador Sailor Denim"/>
    <s v="Jeans"/>
    <s v="1286447003"/>
    <s v="1286447003251007"/>
    <s v="1286447003251007"/>
    <s v="Trousers Beige, 44"/>
    <s v="Women"/>
    <s v="2318"/>
    <s v="Denim"/>
    <s v="07300231657008"/>
    <s v="IE"/>
    <x v="0"/>
    <s v="202501"/>
    <s v="cos&gt;COS Ladies&gt;Ladieswear&gt;Casual&gt;Jeans"/>
    <s v="Beige"/>
    <s v="HM_179"/>
    <s v="4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20/0c/200c649e56dae7924b992549aa88c0e4b15682f9_xxl-1.jpg"/>
    <s v="https://media.cos.com/assets/001/4b/fb/4bfb6c2ac07c1971d7d3072809bb9764457a7ea8_xxl-1.jpg"/>
    <s v="https://media.cos.com/assets/001/20/0c/200c649e56dae7924b992549aa88c0e4b15682f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polyester 65.0, 001cotton 35.0."/>
  </r>
  <r>
    <s v="cos"/>
    <s v="286798"/>
    <s v="Jen Denim Pencil Skirt"/>
    <s v="Skirt"/>
    <s v="1286798001"/>
    <s v="1286798001252002"/>
    <s v="1286798001252002"/>
    <s v="Skirt Blue, 34"/>
    <s v="Women"/>
    <s v="2314"/>
    <s v="Skirts"/>
    <s v="07300232398108"/>
    <s v="IE"/>
    <x v="1"/>
    <s v="202502"/>
    <s v="cos&gt;COS Ladies&gt;Ladieswear&gt;Casual&gt;Skirt"/>
    <s v="Blue"/>
    <s v="HM_179"/>
    <s v="34"/>
    <s v="62045300"/>
    <s v="1"/>
    <s v="3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3"/>
    <s v="1286798001252003"/>
    <s v="Skirt Blue, 36"/>
    <s v="Women"/>
    <s v="2314"/>
    <s v="Skirts"/>
    <s v="07300232399914"/>
    <s v="IE"/>
    <x v="1"/>
    <s v="202502"/>
    <s v="cos&gt;COS Ladies&gt;Ladieswear&gt;Casual&gt;Skirt"/>
    <s v="Blue"/>
    <s v="HM_179"/>
    <s v="36"/>
    <s v="62045300"/>
    <s v="1"/>
    <s v="3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"/>
    <n v="1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4"/>
    <s v="1286798001252004"/>
    <s v="Skirt Blue, 38"/>
    <s v="Women"/>
    <s v="2314"/>
    <s v="Skirts"/>
    <s v="07300232399921"/>
    <s v="IE"/>
    <x v="1"/>
    <s v="202502"/>
    <s v="cos&gt;COS Ladies&gt;Ladieswear&gt;Casual&gt;Skirt"/>
    <s v="Blue"/>
    <s v="HM_179"/>
    <s v="38"/>
    <s v="62045300"/>
    <s v="1"/>
    <s v="3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7"/>
    <s v="1286798001252007"/>
    <s v="Skirt Blue, 44"/>
    <s v="Women"/>
    <s v="2314"/>
    <s v="Skirts"/>
    <s v="07300232399952"/>
    <s v="IE"/>
    <x v="1"/>
    <s v="202502"/>
    <s v="cos&gt;COS Ladies&gt;Ladieswear&gt;Casual&gt;Skirt"/>
    <s v="Blue"/>
    <s v="HM_179"/>
    <s v="44"/>
    <s v="62045300"/>
    <s v="1"/>
    <s v="3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7755"/>
    <s v="Vayne Top"/>
    <s v="Top"/>
    <s v="1287755001"/>
    <s v="1287755001252002"/>
    <s v="1287755001252002"/>
    <s v="Blouse White, 34"/>
    <s v="Women"/>
    <s v="2313"/>
    <s v="Blouses"/>
    <s v="07300232874688"/>
    <s v="IE"/>
    <x v="1"/>
    <s v="202502"/>
    <s v="cos&gt;COS Ladies&gt;Ladieswear&gt;Casual&gt;Top"/>
    <s v="White"/>
    <s v="HM_175"/>
    <s v="34"/>
    <s v="62063000"/>
    <s v="1"/>
    <s v="16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3"/>
    <s v="1287755001252003"/>
    <s v="Blouse White, 36"/>
    <s v="Women"/>
    <s v="2313"/>
    <s v="Blouses"/>
    <s v="07300232874695"/>
    <s v="IE"/>
    <x v="1"/>
    <s v="202502"/>
    <s v="cos&gt;COS Ladies&gt;Ladieswear&gt;Casual&gt;Top"/>
    <s v="White"/>
    <s v="HM_175"/>
    <s v="36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4"/>
    <s v="1287755001252004"/>
    <s v="Blouse White, 38"/>
    <s v="Women"/>
    <s v="2313"/>
    <s v="Blouses"/>
    <s v="07300232874701"/>
    <s v="IE"/>
    <x v="1"/>
    <s v="202502"/>
    <s v="cos&gt;COS Ladies&gt;Ladieswear&gt;Casual&gt;Top"/>
    <s v="White"/>
    <s v="HM_175"/>
    <s v="38"/>
    <s v="62063000"/>
    <s v="1"/>
    <s v="17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110"/>
    <n v="2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5"/>
    <s v="1287755001252005"/>
    <s v="Blouse White, 40"/>
    <s v="Women"/>
    <s v="2313"/>
    <s v="Blouses"/>
    <s v="07300232878211"/>
    <s v="IE"/>
    <x v="1"/>
    <s v="202502"/>
    <s v="cos&gt;COS Ladies&gt;Ladieswear&gt;Casual&gt;Top"/>
    <s v="White"/>
    <s v="HM_175"/>
    <s v="40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7"/>
    <s v="1287755001252007"/>
    <s v="Blouse White, 44"/>
    <s v="Women"/>
    <s v="2313"/>
    <s v="Blouses"/>
    <s v="07300232878259"/>
    <s v="IE"/>
    <x v="1"/>
    <s v="202502"/>
    <s v="cos&gt;COS Ladies&gt;Ladieswear&gt;Casual&gt;Top"/>
    <s v="White"/>
    <s v="HM_175"/>
    <s v="44"/>
    <s v="62063000"/>
    <s v="1"/>
    <s v="19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65"/>
    <s v="Deck Broiderie Shirt"/>
    <s v="Shirt"/>
    <s v="1287765002"/>
    <s v="1287765002252003"/>
    <s v="1287765002252003"/>
    <s v="Shirt White, 36"/>
    <s v="Women"/>
    <s v="2313"/>
    <s v="Blouses"/>
    <s v="07300233120227"/>
    <s v="IE"/>
    <x v="1"/>
    <s v="202502"/>
    <s v="cos&gt;COS Ladies&gt;Ladieswear&gt;Casual&gt;Shirt"/>
    <s v="White"/>
    <s v="HM_175"/>
    <s v="36"/>
    <s v="62063000"/>
    <s v="1"/>
    <s v="318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00/a6008e6dd4bd4ff35a76b98ddbec12da672ad37a_xxl-1.jpg"/>
    <s v="https://media.cos.com/assets/001/e3/b9/e3b91b5fbae7a6c3ca1b5f56fa70b0c7294d0223_xxl-1.jpg"/>
    <s v="https://media.cos.com/assets/001/e3/b9/e3b91b5fbae7a6c3ca1b5f56fa70b0c7294d022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7788"/>
    <s v="Cloud Dress"/>
    <s v="Dress"/>
    <s v="1287788001"/>
    <s v="1287788001251007"/>
    <s v="1287788001251007"/>
    <s v="Dress Green, 44"/>
    <s v="Women"/>
    <s v="2315"/>
    <s v="Dresses"/>
    <s v="07300230908309"/>
    <s v="IE"/>
    <x v="0"/>
    <s v="202501"/>
    <s v="cos&gt;COS Ladies&gt;Ladieswear&gt;Casual&gt;Dress"/>
    <s v="Green"/>
    <s v="HM_175"/>
    <s v="44"/>
    <s v="62044400"/>
    <s v="1"/>
    <s v="268"/>
    <s v="G"/>
    <s v=""/>
    <s v="88,0"/>
    <s v=""/>
    <s v="12,0"/>
    <s v=""/>
    <s v=""/>
    <s v=""/>
    <s v=""/>
    <s v=""/>
    <s v=""/>
    <s v="Solid"/>
    <s v="CN"/>
    <s v="GB"/>
    <n v="85"/>
    <s v="GBP"/>
    <s v="Southall"/>
    <n v="1785"/>
    <n v="21"/>
    <s v="https://media.cos.com/assets/001/46/7d/467d3771950c9a4c0fc657ae9dfcee644502d2ee_xxl-1.jpg"/>
    <s v="https://media.cos.com/assets/001/99/f4/99f4613e70682ff734289c016a6ec888f5f726c7_xxl-1.jpg"/>
    <s v="https://media.cos.com/assets/001/46/7d/467d3771950c9a4c0fc657ae9dfcee644502d2ee_xxl-1.jpg"/>
    <s v="https://media.cos.com/assets/001/99/f4/99f4613e70682ff734289c016a6ec888f5f726c7_xxl-1.jpg"/>
    <s v=""/>
    <s v=""/>
    <s v=""/>
    <s v=""/>
    <s v=""/>
    <s v=""/>
    <s v="Hand wash cold"/>
    <s v="Dry clean"/>
    <s v="Line dry"/>
    <s v="Medium iron"/>
    <s v="Only non-chlorine bleach when needed"/>
    <b v="0"/>
    <s v=" 001shell : 001lyocell 88.0, 001polyester 12.0. 001lining : 001lyocell 88.0, 001polyester 12.0."/>
  </r>
  <r>
    <s v="cos"/>
    <s v="288164"/>
    <s v="Pyramid Wool Coat"/>
    <s v="Coat"/>
    <s v="1288164001"/>
    <s v="1288164001252005"/>
    <s v="1288164001252005"/>
    <s v="Coat Black, 40"/>
    <s v="Women"/>
    <s v="2310"/>
    <s v="Outdoor"/>
    <s v="07300232179745"/>
    <s v="IE"/>
    <x v="1"/>
    <s v="202502"/>
    <s v="cos&gt;COS Ladies&gt;Ladieswear&gt;Casual&gt;Coat"/>
    <s v="Black"/>
    <s v="HM_175"/>
    <s v="40"/>
    <s v="62022000"/>
    <s v="1"/>
    <s v="144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1494"/>
    <n v="6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164"/>
    <s v="Pyramid Wool Coat"/>
    <s v="Coat"/>
    <s v="1288164001"/>
    <s v="1288164001252006"/>
    <s v="1288164001252006"/>
    <s v="Coat Black, 42"/>
    <s v="Women"/>
    <s v="2310"/>
    <s v="Outdoor"/>
    <s v="07300232179769"/>
    <s v="IE"/>
    <x v="1"/>
    <s v="202502"/>
    <s v="cos&gt;COS Ladies&gt;Ladieswear&gt;Casual&gt;Coat"/>
    <s v="Black"/>
    <s v="HM_175"/>
    <s v="42"/>
    <s v="62022000"/>
    <s v="1"/>
    <s v="155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2241"/>
    <n v="9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359"/>
    <s v="ATLAS LOAFER"/>
    <s v="Shoes"/>
    <s v="1288359003"/>
    <s v="1288359003252005"/>
    <s v="1288359003252005"/>
    <s v="Flat shoes Brown, 41"/>
    <s v="Men"/>
    <s v="4815"/>
    <s v="Shoes"/>
    <s v="07300232838543"/>
    <s v="IE"/>
    <x v="1"/>
    <s v="202502"/>
    <s v="cos&gt;COS Men&gt;Menswear&gt;Accessories&gt;Shoes"/>
    <s v="Brown"/>
    <s v="HM_274"/>
    <s v="41"/>
    <s v="64039996"/>
    <s v="1"/>
    <s v="1415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6"/>
    <s v="1288359003252006"/>
    <s v="Flat shoes Brown, 42"/>
    <s v="Men"/>
    <s v="4815"/>
    <s v="Shoes"/>
    <s v="07300232838550"/>
    <s v="IE"/>
    <x v="1"/>
    <s v="202502"/>
    <s v="cos&gt;COS Men&gt;Menswear&gt;Accessories&gt;Shoes"/>
    <s v="Brown"/>
    <s v="HM_274"/>
    <s v="42"/>
    <s v="64039996"/>
    <s v="1"/>
    <s v="146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7"/>
    <s v="1288359003252007"/>
    <s v="Flat shoes Brown, 43"/>
    <s v="Men"/>
    <s v="4815"/>
    <s v="Shoes"/>
    <s v="07300232838567"/>
    <s v="IE"/>
    <x v="1"/>
    <s v="202502"/>
    <s v="cos&gt;COS Men&gt;Menswear&gt;Accessories&gt;Shoes"/>
    <s v="Brown"/>
    <s v="HM_274"/>
    <s v="43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69"/>
    <n v="1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9"/>
    <s v="1288359003252009"/>
    <s v="Flat shoes Brown, 45"/>
    <s v="Men"/>
    <s v="4815"/>
    <s v="Shoes"/>
    <s v="07300232838598"/>
    <s v="IE"/>
    <x v="1"/>
    <s v="202502"/>
    <s v="cos&gt;COS Men&gt;Menswear&gt;Accessories&gt;Shoes"/>
    <s v="Brown"/>
    <s v="HM_274"/>
    <s v="45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507"/>
    <n v="3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417"/>
    <s v="LIVIA Fabric Shoulder Bag"/>
    <s v="Bag"/>
    <s v="1288417003"/>
    <s v="1288417003252001"/>
    <s v="1288417003252001"/>
    <s v="Shoulder bag Brown, NOSIZE"/>
    <s v="Women"/>
    <s v="2610"/>
    <s v="Bags"/>
    <s v="07300231765246"/>
    <s v="IE"/>
    <x v="1"/>
    <s v="202502"/>
    <s v="cos&gt;COS Ladies&gt;Ladieswear&gt;Accessories&gt;Bag"/>
    <s v="Brown"/>
    <s v="HM_000"/>
    <s v="NOSIZE"/>
    <s v="42022290"/>
    <s v="1"/>
    <s v="135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3e/52/3e526669a67903105b98f34e27b139a72d80ad3f_xxl-1.jpg"/>
    <s v="https://media.cos.com/assets/001/36/3a/363a2c587aa71bed53bd1aa5fcc9c43c27eddd41_xxl-1.jpg"/>
    <s v="https://media.cos.com/assets/001/1f/9f/1f9ff7b3a0ec3e8ebe21dcbf47efb5a0e88bec7a_xxl-1.jpg"/>
    <s v="https://media.cos.com/assets/001/dc/0b/dc0bf0e523f283c941bf9920ff65280de629a8e5_xxl-1.jpg"/>
    <s v=""/>
    <s v=""/>
    <s v=""/>
    <s v=""/>
    <s v=""/>
    <s v=""/>
    <m/>
    <m/>
    <m/>
    <m/>
    <m/>
    <b v="0"/>
    <s v=" 001shell : 001polyamide 100.0. 001lining : 001cotton 100.0."/>
  </r>
  <r>
    <s v="cos"/>
    <s v="288420"/>
    <s v="LIVIA Fabric tote"/>
    <s v="Bag"/>
    <s v="1288420001"/>
    <s v="1288420001252001"/>
    <s v="1288420001252001"/>
    <s v="Shoulder bag Black, NOSIZE"/>
    <s v="Women"/>
    <s v="2610"/>
    <s v="Bags"/>
    <s v="07300231766441"/>
    <s v="IE"/>
    <x v="1"/>
    <s v="202502"/>
    <s v="cos&gt;COS Ladies&gt;Ladieswear&gt;Accessories&gt;Bag"/>
    <s v="Black"/>
    <s v="HM_000"/>
    <s v="NOSIZE"/>
    <s v="42029298"/>
    <s v="1"/>
    <s v="300"/>
    <s v="G"/>
    <s v=""/>
    <s v="100"/>
    <s v=""/>
    <s v=""/>
    <s v=""/>
    <s v=""/>
    <s v=""/>
    <s v=""/>
    <s v=""/>
    <s v=""/>
    <s v="Solid"/>
    <s v="CN"/>
    <s v="GB"/>
    <n v="55"/>
    <s v="GBP"/>
    <s v="Southall"/>
    <n v="110"/>
    <n v="2"/>
    <s v="https://media.cos.com/assets/001/81/cb/81cb5ab12f24023a78cc636ea1ac60d15033097a_xxl-1.jpg"/>
    <s v="https://media.cos.com/assets/001/39/b4/39b4a2a4c950316a057375d1c4b628139c93a6fb_xxl-1.jpg"/>
    <s v="https://media.cos.com/assets/001/81/cb/81cb5ab12f24023a78cc636ea1ac60d15033097a_xxl-1.jpg"/>
    <s v="https://media.cos.com/assets/001/98/de/98def9027e724d63e1060c7b21f7193ad3488b5b_xxl-1.jpg"/>
    <s v=""/>
    <s v=""/>
    <s v=""/>
    <s v=""/>
    <s v=""/>
    <s v=""/>
    <m/>
    <m/>
    <m/>
    <m/>
    <m/>
    <b v="0"/>
    <s v=" 001shell : 001polyamide 100. 001lining : 001cotton 100."/>
  </r>
  <r>
    <s v="cos"/>
    <s v="288454"/>
    <s v="E Raven Cash Crew RLX"/>
    <s v="Jumper"/>
    <s v="1288454002"/>
    <s v="1288454002252004"/>
    <s v="1288454002252004"/>
    <s v="Sweatshirt Beige, M"/>
    <s v="Women"/>
    <s v="2316"/>
    <s v="Heavyknit"/>
    <s v="07300232479050"/>
    <s v="IE"/>
    <x v="1"/>
    <s v="202502"/>
    <s v="cos&gt;COS Ladies&gt;Ladieswear&gt;Casual&gt;Jumper"/>
    <s v="Beige"/>
    <s v="HM_176"/>
    <s v="M"/>
    <s v="61101290"/>
    <s v="1"/>
    <s v="8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458"/>
    <n v="2"/>
    <s v="https://media.cos.com/assets/001/cf/03/cf030e68dde888b09215e1d65589caea104842b4_xxl-1.jpg"/>
    <s v="https://media.cos.com/assets/001/00/6b/006bfe641e72dd7ce8a65c1c82dc360bd065ffdb_xxl-1.jpg"/>
    <s v=""/>
    <s v=""/>
    <s v=""/>
    <s v="https://media.cos.com/assets/001/cf/03/cf030e68dde888b09215e1d65589caea104842b4_xxl-1.jpg"/>
    <s v=""/>
    <s v=""/>
    <s v="https://media.cos.com/assets/001/00/6b/006bfe641e72dd7ce8a65c1c82dc360bd065ffdb_xxl-1.jpg"/>
    <s v="https://media.cos.com/assets/001/54/1e/541eb30112ffc3df64a2a1abea590da19ffe3df0_xxl-1.jpg"/>
    <s v="Machine wash cold. gentle cycle"/>
    <s v="Dry clean"/>
    <s v="Line dry"/>
    <s v="Medium iron"/>
    <s v="Only non-chlorine bleach when needed"/>
    <b v="0"/>
    <s v=" 001shell : 001cashmere 100.0."/>
  </r>
  <r>
    <s v="cos"/>
    <s v="288664"/>
    <s v="TVP Clyde LS UP Top (E)"/>
    <s v="Top"/>
    <s v="1288664010"/>
    <s v="1288664010252003"/>
    <s v="1288664010252003"/>
    <s v="Top Red, S"/>
    <s v="Women"/>
    <s v="2319"/>
    <s v="Jersey Basic"/>
    <s v="07300233671200"/>
    <s v="IE"/>
    <x v="1"/>
    <s v="202502"/>
    <s v="cos&gt;COS Ladies&gt;Ladieswear&gt;Casual&gt;Top"/>
    <s v="Red"/>
    <s v="HM_176"/>
    <s v="S"/>
    <s v="61101190"/>
    <s v="1"/>
    <s v="125"/>
    <s v="G"/>
    <s v=""/>
    <s v="100,0"/>
    <s v=""/>
    <s v=""/>
    <s v=""/>
    <s v=""/>
    <s v=""/>
    <s v=""/>
    <s v=""/>
    <s v=""/>
    <s v="Melange"/>
    <s v="CN"/>
    <s v="GB"/>
    <n v="45"/>
    <s v="GBP"/>
    <s v="Southall"/>
    <n v="135"/>
    <n v="3"/>
    <s v="https://media.cos.com/assets/001/42/c7/42c7700fc1d1f6d40e4b8eeb70f656bfda1b92e6_xxl-1.jpg"/>
    <s v="https://media.cos.com/assets/001/5d/1f/5d1f80a8af1154b3f2bdc31f7c58adb520d9853f_xxl-1.jpg"/>
    <s v="https://media.cos.com/assets/001/42/c7/42c7700fc1d1f6d40e4b8eeb70f656bfda1b92e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89162"/>
    <s v="Celestite Stripe Dress"/>
    <s v="Dress"/>
    <s v="1289162001"/>
    <s v="1289162001251007"/>
    <s v="1289162001251007"/>
    <s v="Dress Brown, 44"/>
    <s v="Women"/>
    <s v="2315"/>
    <s v="Dresses"/>
    <s v="07300231336590"/>
    <s v="IE"/>
    <x v="0"/>
    <s v="202501"/>
    <s v="cos&gt;COS Ladies&gt;Ladieswear&gt;Casual&gt;Dress"/>
    <s v="Orange"/>
    <s v="HM_175"/>
    <s v="44"/>
    <s v="62044200"/>
    <s v="1"/>
    <s v="400"/>
    <s v="G"/>
    <s v="Cotton"/>
    <s v="100,0"/>
    <s v=""/>
    <s v=""/>
    <s v=""/>
    <s v=""/>
    <s v=""/>
    <s v=""/>
    <s v=""/>
    <s v=""/>
    <s v="Stripe"/>
    <s v="TR"/>
    <s v="GB"/>
    <n v="95"/>
    <s v="GBP"/>
    <s v="Southall"/>
    <n v="3990"/>
    <n v="42"/>
    <s v="https://media.cos.com/assets/001/cc/95/cc958c1dbf9e196e45b188d5510cc2ff4c7a4e31_xxl-1.jpg"/>
    <s v="https://media.cos.com/assets/001/66/4f/664fac95ccc7939f9d86d7a301367ac6734792fa_xxl-1.jpg"/>
    <s v="https://media.cos.com/assets/001/bc/87/bc87071f4cef2b50c09bca0f4e4622d208183d83_xxl-1.jpg"/>
    <s v="https://media.cos.com/assets/001/cc/95/cc958c1dbf9e196e45b188d5510cc2ff4c7a4e31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9342"/>
    <s v="HABBY WIDE TROUSER"/>
    <s v="Trousers"/>
    <s v="1289342001"/>
    <s v="1289342001251003"/>
    <s v="1289342001251003"/>
    <s v="Trousers Mole, 44"/>
    <s v="Men"/>
    <s v="4512"/>
    <s v="Trousers"/>
    <s v="07300230894510"/>
    <s v="IE"/>
    <x v="0"/>
    <s v="202501"/>
    <s v="cos&gt;COS Men&gt;Menswear&gt;Casual&gt;Trousers"/>
    <s v="Beige"/>
    <s v="HM_196"/>
    <s v="44"/>
    <s v="62034919"/>
    <s v="1"/>
    <s v="42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4085"/>
    <n v="43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4"/>
    <s v="1289342001251004"/>
    <s v="Trousers Mole, 46"/>
    <s v="Men"/>
    <s v="4512"/>
    <s v="Trousers"/>
    <s v="07300230894527"/>
    <s v="IE"/>
    <x v="0"/>
    <s v="202501"/>
    <s v="cos&gt;COS Men&gt;Menswear&gt;Casual&gt;Trousers"/>
    <s v="Beige"/>
    <s v="HM_196"/>
    <s v="46"/>
    <s v="62034919"/>
    <s v="1"/>
    <s v="43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425"/>
    <n v="15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5"/>
    <s v="1289342001251005"/>
    <s v="Trousers Mole, 48"/>
    <s v="Men"/>
    <s v="4512"/>
    <s v="Trousers"/>
    <s v="07300230894534"/>
    <s v="IE"/>
    <x v="0"/>
    <s v="202501"/>
    <s v="cos&gt;COS Men&gt;Menswear&gt;Casual&gt;Trousers"/>
    <s v="Beige"/>
    <s v="HM_196"/>
    <s v="48"/>
    <s v="62034919"/>
    <s v="1"/>
    <s v="436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615"/>
    <n v="17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8"/>
    <s v="1289342001251008"/>
    <s v="Trousers Mole, 54"/>
    <s v="Men"/>
    <s v="4512"/>
    <s v="Trousers"/>
    <s v="07300230894565"/>
    <s v="IE"/>
    <x v="0"/>
    <s v="202501"/>
    <s v="cos&gt;COS Men&gt;Menswear&gt;Casual&gt;Trousers"/>
    <s v="Beige"/>
    <s v="HM_196"/>
    <s v="54"/>
    <s v="62034919"/>
    <s v="1"/>
    <s v="47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045"/>
    <n v="11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730"/>
    <s v="PUFFIN CO POLIN SHIRT"/>
    <s v="Shirt"/>
    <s v="1289730014"/>
    <s v="1289730014263005"/>
    <s v="1289730014263005"/>
    <s v="Shirt Pink, XL"/>
    <s v="Men"/>
    <s v="4513"/>
    <s v="Shirts"/>
    <s v="07300234640137"/>
    <s v="IE"/>
    <x v="0"/>
    <s v="202603"/>
    <s v="cos&gt;COS Men&gt;Menswear&gt;Casual&gt;Shirt"/>
    <s v="Pink"/>
    <s v="HM_186"/>
    <s v="XL"/>
    <s v="62052000"/>
    <s v="1"/>
    <s v="20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495"/>
    <n v="9"/>
    <s v="https://media.cos.com/assets/001/ea/65/ea6553d5cefa6bacef9a408d513229d8f66a80c8_xxl-1.jpg"/>
    <s v="https://media.cos.com/assets/001/50/82/508253cf23052fc78df34c3e23480b6f05e7014f_xxl-1.jpg"/>
    <s v="https://media.cos.com/assets/001/50/82/508253cf23052fc78df34c3e23480b6f05e7014f_xxl-1.jpg"/>
    <s v=""/>
    <s v=""/>
    <s v=""/>
    <s v=""/>
    <s v=""/>
    <s v="https://media.cos.com/assets/001/d1/6b/d16b0354b04e7379461deb8344eb67a4c941ad79_xxl-1.jpg"/>
    <s v=""/>
    <m/>
    <m/>
    <m/>
    <m/>
    <m/>
    <b v="0"/>
    <s v=" 001shell : 001cotton 100.0."/>
  </r>
  <r>
    <s v="cos"/>
    <s v="290034"/>
    <s v="TVP UP Elmina2 Polo (E)"/>
    <s v="Top"/>
    <s v="1290034001"/>
    <s v="1290034001252004"/>
    <s v="1290034001252004"/>
    <s v="Top Red, M"/>
    <s v="Women"/>
    <s v="2317"/>
    <s v="Jersey"/>
    <s v="07300233594257"/>
    <s v="IE"/>
    <x v="1"/>
    <s v="202502"/>
    <s v="cos&gt;COS Ladies&gt;Ladieswear&gt;Casual&gt;Top"/>
    <s v="Red"/>
    <s v="HM_176"/>
    <s v="M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d8/4d/d84d5e8adb65f5a49b7d0d6436a882bee6a30a98_xxl-1.jpg"/>
    <s v="https://media.cos.com/assets/001/37/33/373314e68f20dea4687b624684da53f11d334229_xxl-1.jpg"/>
    <s v=""/>
    <s v=""/>
    <s v="https://media.cos.com/assets/001/37/33/373314e68f20dea4687b624684da53f11d334229_xxl-1.jpg"/>
    <s v="https://media.cos.com/assets/001/d8/4d/d84d5e8adb65f5a49b7d0d6436a882bee6a30a98_xxl-1.jpg"/>
    <s v="https://media.cos.com/assets/001/4e/95/4e95c9dfc5326983f6582572cd3b669fb09f8d8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0034"/>
    <s v="TVP UP Elmina2 Polo (E)"/>
    <s v="Top"/>
    <s v="1290034003"/>
    <s v="1290034003252002"/>
    <s v="1290034003252002"/>
    <s v="Top Brown, XS"/>
    <s v="Women"/>
    <s v="2317"/>
    <s v="Jersey"/>
    <s v="07300232627185"/>
    <s v="IE"/>
    <x v="1"/>
    <s v="202502"/>
    <s v="cos&gt;COS Ladies&gt;Ladieswear&gt;Casual&gt;Top"/>
    <s v="Brown"/>
    <s v="HM_176"/>
    <s v="XS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110"/>
    <n v="2"/>
    <s v="https://media.cos.com/assets/001/81/04/8104b6bcb3022e139114e508d47af715fc1e2de2_xxl-1.jpg"/>
    <s v="https://media.cos.com/assets/001/ec/4e/ec4e9dacde8029783368c8c4fcacec8756a0f576_xxl-1.jpg"/>
    <s v="https://media.cos.com/assets/001/ec/4e/ec4e9dacde8029783368c8c4fcacec8756a0f576_xxl-1.jpg"/>
    <s v="https://media.cos.com/assets/001/e3/cf/e3cf088901a479661023833ab1e211e00f3da45f_xxl-1.jpg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1127"/>
    <s v="Mizzen Straight Trouser"/>
    <s v="Trousers"/>
    <s v="1291127001"/>
    <s v="1291127001251005"/>
    <s v="1291127001251005"/>
    <s v="Trousers Yellow, 40"/>
    <s v="Women"/>
    <s v="2312"/>
    <s v="Trousers"/>
    <s v="07300231157447"/>
    <s v="IE"/>
    <x v="0"/>
    <s v="202501"/>
    <s v="cos&gt;COS Ladies&gt;Ladieswear&gt;Casual&gt;Trousers"/>
    <s v="Yellow"/>
    <s v="HM_179"/>
    <s v="40"/>
    <s v="62046239"/>
    <s v="1"/>
    <s v="36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805"/>
    <n v="19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6"/>
    <s v="1291127001251006"/>
    <s v="Trousers Yellow, 42"/>
    <s v="Women"/>
    <s v="2312"/>
    <s v="Trousers"/>
    <s v="07300231157454"/>
    <s v="IE"/>
    <x v="0"/>
    <s v="202501"/>
    <s v="cos&gt;COS Ladies&gt;Ladieswear&gt;Casual&gt;Trousers"/>
    <s v="Yellow"/>
    <s v="HM_179"/>
    <s v="42"/>
    <s v="62046239"/>
    <s v="1"/>
    <s v="37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045"/>
    <n v="11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7"/>
    <s v="1291127001251007"/>
    <s v="Trousers Yellow, 44"/>
    <s v="Women"/>
    <s v="2312"/>
    <s v="Trousers"/>
    <s v="07300231157461"/>
    <s v="IE"/>
    <x v="0"/>
    <s v="202501"/>
    <s v="cos&gt;COS Ladies&gt;Ladieswear&gt;Casual&gt;Trousers"/>
    <s v="Yellow"/>
    <s v="HM_179"/>
    <s v="44"/>
    <s v="62046239"/>
    <s v="1"/>
    <s v="390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330"/>
    <n v="14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717"/>
    <s v="MARTHA Mittens"/>
    <s v="Mittens"/>
    <s v="1291717001"/>
    <s v="1291717001252003"/>
    <s v="1291717001252003"/>
    <s v="Gloves Red, XS/S"/>
    <s v="Women"/>
    <s v="2613"/>
    <s v="Outdoor Acc"/>
    <s v="07300233077743"/>
    <s v="IE"/>
    <x v="1"/>
    <s v="202502"/>
    <s v="cos&gt;COS Ladies&gt;Ladieswear&gt;Accessories&gt;Mittens"/>
    <s v="Red"/>
    <s v="HM_209"/>
    <s v="XS/S"/>
    <s v="61169100"/>
    <s v="1"/>
    <s v="1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64/09/64093e35ca62ed41821abd5ac6b4f56e15697c91_xxl-1.jpg"/>
    <s v=""/>
    <s v="https://media.cos.com/assets/001/0e/44/0e4439f41aaffc35ddcbe305e2bd49b47bd2da3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ashmere 100.0."/>
  </r>
  <r>
    <s v="cos"/>
    <s v="291894"/>
    <s v="E Adzuki T-Shirt Dress RLX"/>
    <s v="Dress"/>
    <s v="1291894002"/>
    <s v="1291894002252004"/>
    <s v="1291894002252004"/>
    <s v="Dress Red, M"/>
    <s v="Women"/>
    <s v="2316"/>
    <s v="Heavyknit"/>
    <s v="07300232550599"/>
    <s v="IE"/>
    <x v="1"/>
    <s v="202502"/>
    <s v="cos&gt;COS Ladies&gt;Ladieswear&gt;Casual&gt;Dress"/>
    <s v="Red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tripe"/>
    <s v="CN"/>
    <s v="GB"/>
    <n v="85"/>
    <s v="GBP"/>
    <s v="Southall"/>
    <n v="255"/>
    <n v="3"/>
    <s v="https://media.cos.com/assets/001/2d/23/2d2342485d1b93fb3241fe96604463432cca2b19_xxl-1.jpg"/>
    <s v="https://media.cos.com/assets/001/bc/8d/bc8ded8ca59cdbb610f8987511402ebb9f25e787_xxl-1.jpg"/>
    <s v=""/>
    <s v=""/>
    <s v=""/>
    <s v=""/>
    <s v="https://media.cos.com/assets/001/2d/23/2d2342485d1b93fb3241fe96604463432cca2b19_xxl-1.jpg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2"/>
    <s v="1291894003252002"/>
    <s v="Dress Blue, XS"/>
    <s v="Women"/>
    <s v="2316"/>
    <s v="Heavyknit"/>
    <s v="07300232162815"/>
    <s v="IE"/>
    <x v="1"/>
    <s v="202502"/>
    <s v="cos&gt;COS Ladies&gt;Ladieswear&gt;Casual&gt;Dress"/>
    <s v="Blue"/>
    <s v="HM_176"/>
    <s v="XS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255"/>
    <n v="3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4"/>
    <s v="1291894003252004"/>
    <s v="Dress Blue, M"/>
    <s v="Women"/>
    <s v="2316"/>
    <s v="Heavyknit"/>
    <s v="07300232162839"/>
    <s v="IE"/>
    <x v="1"/>
    <s v="202502"/>
    <s v="cos&gt;COS Ladies&gt;Ladieswear&gt;Casual&gt;Dress"/>
    <s v="Blue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765"/>
    <n v="9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5"/>
    <s v="1291894003252005"/>
    <s v="Dress Blue, L"/>
    <s v="Women"/>
    <s v="2316"/>
    <s v="Heavyknit"/>
    <s v="07300232162853"/>
    <s v="IE"/>
    <x v="1"/>
    <s v="202502"/>
    <s v="cos&gt;COS Ladies&gt;Ladieswear&gt;Casual&gt;Dress"/>
    <s v="Blue"/>
    <s v="HM_176"/>
    <s v="L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340"/>
    <n v="4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2086"/>
    <s v="Renkon Soft Trouser"/>
    <s v="Trousers"/>
    <s v="1292086003"/>
    <s v="1292086003252007"/>
    <s v="1292086003252007"/>
    <s v="Trousers Mole, 44"/>
    <s v="Women"/>
    <s v="2312"/>
    <s v="Trousers"/>
    <s v="07300231707505"/>
    <s v="IE"/>
    <x v="1"/>
    <s v="202502"/>
    <s v="cos&gt;COS Ladies&gt;Ladieswear&gt;Casual&gt;Trousers"/>
    <s v="Beige"/>
    <s v="HM_179"/>
    <s v="44"/>
    <s v="62046918"/>
    <s v="1"/>
    <s v="445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119"/>
    <n v="1"/>
    <s v="https://media.cos.com/assets/001/99/4c/994cfc9964efb6c8f22b85068bebaf106e1a8571_xxl-1.jpg"/>
    <s v="https://media.cos.com/assets/001/b2/3a/b23a4baee6617f5950330068c04edfc1e0b1ed51_xxl-1.jpg"/>
    <s v="https://media.cos.com/assets/001/b2/3a/b23a4baee6617f5950330068c04edfc1e0b1ed51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100.0. 001pocketlining : 001cotton 100.0."/>
  </r>
  <r>
    <s v="cos"/>
    <s v="292176"/>
    <s v="DF Edwin Dress (M)"/>
    <s v="Dress"/>
    <s v="1292176001"/>
    <s v="1292176001252002"/>
    <s v="1292176001252002"/>
    <s v="Dress Blue, XS"/>
    <s v="Women"/>
    <s v="2317"/>
    <s v="Jersey"/>
    <s v="07300232180918"/>
    <s v="IE"/>
    <x v="1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10"/>
    <n v="6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3"/>
    <s v="1292176001252003"/>
    <s v="Dress Blue, S"/>
    <s v="Women"/>
    <s v="2317"/>
    <s v="Jersey"/>
    <s v="07300232180925"/>
    <s v="IE"/>
    <x v="1"/>
    <s v="202502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680"/>
    <n v="8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4"/>
    <s v="1292176001252004"/>
    <s v="Dress Blue, M"/>
    <s v="Women"/>
    <s v="2317"/>
    <s v="Jersey"/>
    <s v="07300232180932"/>
    <s v="IE"/>
    <x v="1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020"/>
    <n v="12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5"/>
    <s v="1292176001252005"/>
    <s v="Dress Blue, L"/>
    <s v="Women"/>
    <s v="2317"/>
    <s v="Jersey"/>
    <s v="07300232180949"/>
    <s v="IE"/>
    <x v="1"/>
    <s v="202502"/>
    <s v="cos&gt;COS Ladies&gt;Ladieswear&gt;Casual&gt;Dress"/>
    <s v="Blue"/>
    <s v="HM_176"/>
    <s v="L"/>
    <s v="61044200"/>
    <s v="1"/>
    <s v="385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95"/>
    <n v="7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2"/>
    <s v="1292176002252002"/>
    <s v="Dress Blue, XS"/>
    <s v="Women"/>
    <s v="2317"/>
    <s v="Jersey"/>
    <s v="07300232181441"/>
    <s v="IE"/>
    <x v="1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85"/>
    <n v="1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4"/>
    <s v="1292176002252004"/>
    <s v="Dress Blue, M"/>
    <s v="Women"/>
    <s v="2317"/>
    <s v="Jersey"/>
    <s v="07300232181489"/>
    <s v="IE"/>
    <x v="1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70"/>
    <n v="2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2"/>
    <s v="1293395001251002"/>
    <s v="Skirt Brown, 34"/>
    <s v="Women"/>
    <s v="2314"/>
    <s v="Skirts"/>
    <s v="07300231696144"/>
    <s v="IE"/>
    <x v="0"/>
    <s v="202501"/>
    <s v="cos&gt;COS Ladies&gt;Ladieswear&gt;Casual&gt;Skirt"/>
    <s v="Beige"/>
    <s v="HM_179"/>
    <s v="34"/>
    <s v="62045200"/>
    <s v="1"/>
    <s v="3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3"/>
    <s v="1293395001251003"/>
    <s v="Skirt Brown, 36"/>
    <s v="Women"/>
    <s v="2314"/>
    <s v="Skirts"/>
    <s v="07300231696151"/>
    <s v="IE"/>
    <x v="0"/>
    <s v="202501"/>
    <s v="cos&gt;COS Ladies&gt;Ladieswear&gt;Casual&gt;Skirt"/>
    <s v="Beige"/>
    <s v="HM_179"/>
    <s v="36"/>
    <s v="62045200"/>
    <s v="1"/>
    <s v="39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7"/>
    <s v="1293395001251007"/>
    <s v="Skirt Brown, 44"/>
    <s v="Women"/>
    <s v="2314"/>
    <s v="Skirts"/>
    <s v="07300231696199"/>
    <s v="IE"/>
    <x v="0"/>
    <s v="202501"/>
    <s v="cos&gt;COS Ladies&gt;Ladieswear&gt;Casual&gt;Skirt"/>
    <s v="Beige"/>
    <s v="HM_179"/>
    <s v="44"/>
    <s v="62045200"/>
    <s v="1"/>
    <s v="46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729"/>
    <s v="Bunny T-Shirt (E)"/>
    <s v="T-shirt"/>
    <s v="1293729001"/>
    <s v="1293729001252002"/>
    <s v="1293729001252002"/>
    <s v="T-shirt Blue, XS"/>
    <s v="Women"/>
    <s v="2317"/>
    <s v="Jersey"/>
    <s v="07300232588981"/>
    <s v="IE"/>
    <x v="1"/>
    <s v="202502"/>
    <s v="cos&gt;COS Ladies&gt;Ladieswear&gt;Casual&gt;T-shirt"/>
    <s v="Blue"/>
    <s v="HM_176"/>
    <s v="X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3"/>
    <s v="1293729001252003"/>
    <s v="T-shirt Blue, S"/>
    <s v="Women"/>
    <s v="2317"/>
    <s v="Jersey"/>
    <s v="07300232588998"/>
    <s v="IE"/>
    <x v="1"/>
    <s v="202502"/>
    <s v="cos&gt;COS Ladies&gt;Ladieswear&gt;Casual&gt;T-shirt"/>
    <s v="Blue"/>
    <s v="HM_176"/>
    <s v="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4"/>
    <s v="1293729001252004"/>
    <s v="T-shirt Blue, M"/>
    <s v="Women"/>
    <s v="2317"/>
    <s v="Jersey"/>
    <s v="07300232589001"/>
    <s v="IE"/>
    <x v="1"/>
    <s v="202502"/>
    <s v="cos&gt;COS Ladies&gt;Ladieswear&gt;Casual&gt;T-shirt"/>
    <s v="Blue"/>
    <s v="HM_176"/>
    <s v="M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245"/>
    <n v="7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5"/>
    <s v="1293729001252005"/>
    <s v="T-shirt Blue, L"/>
    <s v="Women"/>
    <s v="2317"/>
    <s v="Jersey"/>
    <s v="07300232592315"/>
    <s v="IE"/>
    <x v="1"/>
    <s v="202502"/>
    <s v="cos&gt;COS Ladies&gt;Ladieswear&gt;Casual&gt;T-shirt"/>
    <s v="Blue"/>
    <s v="HM_176"/>
    <s v="L"/>
    <s v="61103099"/>
    <s v="1"/>
    <s v="165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43"/>
    <s v="Sea LS Top (E)"/>
    <s v="Top"/>
    <s v="1293743002"/>
    <s v="1293743002252002"/>
    <s v="1293743002252002"/>
    <s v="Top White, XS"/>
    <s v="Women"/>
    <s v="2317"/>
    <s v="Jersey"/>
    <s v="07300233490047"/>
    <s v="IE"/>
    <x v="1"/>
    <s v="202502"/>
    <s v="cos&gt;COS Ladies&gt;Ladieswear&gt;Casual&gt;Top"/>
    <s v="White"/>
    <s v="HM_176"/>
    <s v="XS"/>
    <s v="61102099"/>
    <s v="1"/>
    <s v="240"/>
    <s v="G"/>
    <s v=""/>
    <s v="100,0"/>
    <s v=""/>
    <s v=""/>
    <s v=""/>
    <s v=""/>
    <s v=""/>
    <s v=""/>
    <s v=""/>
    <s v=""/>
    <s v="Solid"/>
    <s v="MA"/>
    <s v="GB"/>
    <n v="45"/>
    <s v="GBP"/>
    <s v="Southall"/>
    <n v="315"/>
    <n v="7"/>
    <s v="https://media.cos.com/assets/001/16/5c/165cdaa978d6d1a20a61ab176bf006e1f2ded2e8_xxl-1.jpg"/>
    <s v="https://media.cos.com/assets/001/f1/b3/f1b3734961ae07b8397bd5f117e10d59a323672b_xxl-1.jpg"/>
    <s v="https://media.cos.com/assets/001/f1/b3/f1b3734961ae07b8397bd5f117e10d59a323672b_xxl-1.jpg"/>
    <s v=""/>
    <s v=""/>
    <s v=""/>
    <s v=""/>
    <s v=""/>
    <s v=""/>
    <s v=""/>
    <m/>
    <m/>
    <m/>
    <m/>
    <m/>
    <b v="0"/>
    <s v=" 001shell : 001cotton 100.0."/>
  </r>
  <r>
    <s v="cos"/>
    <s v="294452"/>
    <s v="Benny Wool Dress"/>
    <s v="Dress"/>
    <s v="1294452001"/>
    <s v="1294452001252002"/>
    <s v="1294452001252002"/>
    <s v="Dress Black, 34"/>
    <s v="Women"/>
    <s v="2315"/>
    <s v="Dresses"/>
    <s v="07300234293432"/>
    <s v="IE"/>
    <x v="1"/>
    <s v="202502"/>
    <s v="cos&gt;COS Ladies&gt;Ladieswear&gt;Casual&gt;Dress"/>
    <s v="Black"/>
    <s v="HM_175"/>
    <s v="34"/>
    <s v="62044100"/>
    <s v="1"/>
    <s v="705"/>
    <s v="G"/>
    <s v=""/>
    <s v="66,0"/>
    <s v=""/>
    <s v="25,0"/>
    <s v=""/>
    <s v="8,0"/>
    <s v=""/>
    <s v="1,0"/>
    <s v=""/>
    <s v=""/>
    <s v="Solid"/>
    <s v="TR"/>
    <s v="GB"/>
    <n v="119"/>
    <s v="GBP"/>
    <s v="Southall"/>
    <n v="1071"/>
    <n v="9"/>
    <s v="https://media.cos.com/assets/001/e1/b0/e1b0a6be30ef6f8570d7270f432db5795213c42e_xxl-1.jpg"/>
    <s v="https://media.cos.com/assets/001/2f/ad/2fadf9c1e71440b86d2c5e1598a7db9fe7d3f5f6_xxl-1.jpg"/>
    <s v="https://media.cos.com/assets/001/58/d2/58d257fa16a1a918f1fb34da585002f9ae021656_xxl-1.jpg"/>
    <s v=""/>
    <s v=""/>
    <s v=""/>
    <s v=""/>
    <s v=""/>
    <s v=""/>
    <s v=""/>
    <m/>
    <m/>
    <m/>
    <m/>
    <m/>
    <b v="0"/>
    <s v=" 001shell : 001wool 66.0, 001polyamide 25.0, 001cashmere 8.0, 001otherfibres 1.0. 001lining : 001cotton 100.0."/>
  </r>
  <r>
    <s v="cos"/>
    <s v="294696"/>
    <s v="Brommes Capri Trouser"/>
    <s v="Trousers"/>
    <s v="1294696001"/>
    <s v="1294696001251002"/>
    <s v="1294696001251002"/>
    <s v="Trousers Black, 34"/>
    <s v="Women"/>
    <s v="2312"/>
    <s v="Trousers"/>
    <s v="07300231705969"/>
    <s v="IE"/>
    <x v="0"/>
    <s v="202501"/>
    <s v="cos&gt;COS Ladies&gt;Ladieswear&gt;Casual&gt;Trousers"/>
    <s v="Black"/>
    <s v="HM_179"/>
    <s v="34"/>
    <s v="62046918"/>
    <s v="1"/>
    <s v="35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650"/>
    <n v="10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3"/>
    <s v="1294696001251003"/>
    <s v="Trousers Black, 36"/>
    <s v="Women"/>
    <s v="2312"/>
    <s v="Trousers"/>
    <s v="07300231705976"/>
    <s v="IE"/>
    <x v="0"/>
    <s v="202501"/>
    <s v="cos&gt;COS Ladies&gt;Ladieswear&gt;Casual&gt;Trousers"/>
    <s v="Black"/>
    <s v="HM_179"/>
    <s v="36"/>
    <s v="62046918"/>
    <s v="1"/>
    <s v="36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75"/>
    <n v="15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6"/>
    <s v="1294696001251006"/>
    <s v="Trousers Black, 42"/>
    <s v="Women"/>
    <s v="2312"/>
    <s v="Trousers"/>
    <s v="07300231706003"/>
    <s v="IE"/>
    <x v="0"/>
    <s v="202501"/>
    <s v="cos&gt;COS Ladies&gt;Ladieswear&gt;Casual&gt;Trousers"/>
    <s v="Black"/>
    <s v="HM_179"/>
    <s v="42"/>
    <s v="62046918"/>
    <s v="1"/>
    <s v="395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10"/>
    <n v="14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7"/>
    <s v="1294696001251007"/>
    <s v="Trousers Black, 44"/>
    <s v="Women"/>
    <s v="2312"/>
    <s v="Trousers"/>
    <s v="07300231707628"/>
    <s v="IE"/>
    <x v="0"/>
    <s v="202501"/>
    <s v="cos&gt;COS Ladies&gt;Ladieswear&gt;Casual&gt;Trousers"/>
    <s v="Black"/>
    <s v="HM_179"/>
    <s v="44"/>
    <s v="62046918"/>
    <s v="1"/>
    <s v="41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1430"/>
    <n v="22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772"/>
    <s v="Hanni Check Top"/>
    <s v="Top"/>
    <s v="1294772001"/>
    <s v="1294772001252004"/>
    <s v="1294772001252004"/>
    <s v="Blouse Orange, 38"/>
    <s v="Women"/>
    <s v="2313"/>
    <s v="Blouses"/>
    <s v="07300232447585"/>
    <s v="IE"/>
    <x v="1"/>
    <s v="202502"/>
    <s v="cos&gt;COS Ladies&gt;Ladieswear&gt;Casual&gt;Top"/>
    <s v="Orange"/>
    <s v="HM_175"/>
    <s v="38"/>
    <s v="62064000"/>
    <s v="1"/>
    <s v="215"/>
    <s v="G"/>
    <s v=""/>
    <s v="39,0"/>
    <s v=""/>
    <s v="31,0"/>
    <s v=""/>
    <s v="30,0"/>
    <s v=""/>
    <s v=""/>
    <s v=""/>
    <s v=""/>
    <s v="All over pattern"/>
    <s v="TR"/>
    <s v="GB"/>
    <n v="75"/>
    <s v="GBP"/>
    <s v="Southall"/>
    <n v="150"/>
    <n v="2"/>
    <s v="https://media.cos.com/assets/001/fc/3b/fc3bb3541182b3827eeed51513f61ad1ac644e98_xxl-1.jpg"/>
    <s v="https://media.cos.com/assets/001/94/6a/946a8af8a541d62a33a742281f5d28a8460e7e34_xxl-1.jpg"/>
    <s v=""/>
    <s v="https://media.cos.com/assets/001/fc/3b/fc3bb3541182b3827eeed51513f61ad1ac644e98_xxl-1.jpg"/>
    <s v=""/>
    <s v="https://media.cos.com/assets/001/94/6a/946a8af8a541d62a33a742281f5d28a8460e7e34_xxl-1.jpg"/>
    <s v=""/>
    <s v=""/>
    <s v=""/>
    <s v=""/>
    <s v="Machine wash cold. gentle cycle"/>
    <s v="Dry clean"/>
    <s v="Line dry"/>
    <s v="Medium iron"/>
    <s v="Only non-chlorine bleach when needed"/>
    <b v="0"/>
    <s v=" 001shell : 001polyamide 39.0, 001lyocell 31.0, 001linen 30.0."/>
  </r>
  <r>
    <s v="cos"/>
    <s v="294803"/>
    <s v="Tower Top"/>
    <s v="Blouse"/>
    <s v="1294803001"/>
    <s v="1294803001252005"/>
    <s v="1294803001252005"/>
    <s v="Blouse White, 40"/>
    <s v="Women"/>
    <s v="2313"/>
    <s v="Blouses"/>
    <s v="07300233120944"/>
    <s v="IE"/>
    <x v="1"/>
    <s v="202502"/>
    <s v="cos&gt;COS Ladies&gt;Ladieswear&gt;Casual&gt;Blouse"/>
    <s v="White"/>
    <s v="HM_175"/>
    <s v="40"/>
    <s v="62063000"/>
    <s v="1"/>
    <s v="1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"/>
    <n v="1"/>
    <s v="https://media.cos.com/assets/001/0b/5f/0b5f64dd22929583051ba8de899bfacfe6993057_xxl-1.jpg"/>
    <s v="https://media.cos.com/assets/001/09/ca/09ca046b8c76d291f8432adf9ff23ed6155b90ec_xxl-1.jpg"/>
    <s v=""/>
    <s v=""/>
    <s v=""/>
    <s v="https://media.cos.com/assets/001/09/ca/09ca046b8c76d291f8432adf9ff23ed6155b90ec_xxl-1.jpg"/>
    <s v="https://media.cos.com/assets/001/0b/5f/0b5f64dd22929583051ba8de899bfacfe6993057_xxl-1.jpg"/>
    <s v="https://media.cos.com/assets/001/5c/25/5c2595c6a6867c6502fdc36db070fc0748e63119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94883"/>
    <s v="Ink Skirt Trouser"/>
    <s v="Trousers"/>
    <s v="1294883001"/>
    <s v="1294883001252007"/>
    <s v="1294883001252007"/>
    <s v="Trousers Blue, 44"/>
    <s v="Women"/>
    <s v="2312"/>
    <s v="Trousers"/>
    <s v="07300232630536"/>
    <s v="IE"/>
    <x v="1"/>
    <s v="202502"/>
    <s v="cos&gt;COS Ladies&gt;Ladieswear&gt;Casual&gt;Trousers"/>
    <s v="Blue"/>
    <s v="HM_179"/>
    <s v="44"/>
    <s v="62045100"/>
    <s v="1"/>
    <s v="600"/>
    <s v="G"/>
    <s v=""/>
    <s v="100,0"/>
    <s v=""/>
    <s v=""/>
    <s v=""/>
    <s v=""/>
    <s v=""/>
    <s v=""/>
    <s v=""/>
    <s v=""/>
    <s v="Solid"/>
    <s v="TR"/>
    <s v="GB"/>
    <n v="139"/>
    <s v="GBP"/>
    <s v="Southall"/>
    <n v="278"/>
    <n v="2"/>
    <s v="https://media.cos.com/assets/001/97/81/97813a35eaf7c0d705835f9f2dba6ffbd9d10791_xxl-1.jpg"/>
    <s v="https://media.cos.com/assets/001/05/24/052418c2994d9e727c4c68b6f6495eb05f8e4ef0_xxl-1.jpg"/>
    <s v=""/>
    <s v=""/>
    <s v=""/>
    <s v="https://media.cos.com/assets/001/05/24/052418c2994d9e727c4c68b6f6495eb05f8e4ef0_xxl-1.jpg"/>
    <s v="https://media.cos.com/assets/001/ad/16/ad1623e77356ef76556af8873acaf760f41e7204_xxl-1.jpg"/>
    <s v="https://media.cos.com/assets/001/30/57/3057c28924aa194f55b6bbf5a6bf39fa0950112f_xxl-1.jpg"/>
    <s v="https://media.cos.com/assets/001/97/81/97813a35eaf7c0d705835f9f2dba6ffbd9d10791_xxl-1.jpg"/>
    <s v=""/>
    <m/>
    <m/>
    <m/>
    <m/>
    <m/>
    <b v="0"/>
    <s v=" 001shell : 001wool 100.0. 001pocketlining : 001cotton 100.0."/>
  </r>
  <r>
    <s v="cos"/>
    <s v="294885"/>
    <s v="Grecian Trouser"/>
    <s v="Trousers"/>
    <s v="1294885002"/>
    <s v="1294885002252005"/>
    <s v="1294885002252005"/>
    <s v="Trousers Black, 40"/>
    <s v="Women"/>
    <s v="2312"/>
    <s v="Trousers"/>
    <s v="07300233081283"/>
    <s v="IE"/>
    <x v="1"/>
    <s v="202502"/>
    <s v="cos&gt;COS Ladies&gt;Ladieswear&gt;Casual&gt;Trousers"/>
    <s v="Black"/>
    <s v="HM_179"/>
    <s v="40"/>
    <s v="62046110"/>
    <s v="1"/>
    <s v="355"/>
    <s v="G"/>
    <s v="Wool"/>
    <s v="58,0"/>
    <s v="Polyester"/>
    <s v="39,0"/>
    <s v="Elastane"/>
    <s v="3,0"/>
    <s v=""/>
    <s v=""/>
    <s v=""/>
    <s v=""/>
    <s v="Solid"/>
    <s v="TR"/>
    <s v="GB"/>
    <n v="95"/>
    <s v="GBP"/>
    <s v="Southall"/>
    <n v="475"/>
    <n v="5"/>
    <s v="https://media.cos.com/assets/001/c0/3e/c03e2e1d7f8ae72fd548b7b5054c137fbeccc2d0_xxl-1.jpg"/>
    <s v=""/>
    <s v=""/>
    <s v=""/>
    <s v="https://media.cos.com/assets/001/02/0d/020d1741465888d7ef6de66a41405f6a236fcc53_xxl-1.jpg"/>
    <s v="https://media.cos.com/assets/001/c0/3e/c03e2e1d7f8ae72fd548b7b5054c137fbeccc2d0_xxl-1.jpg"/>
    <s v="https://media.cos.com/assets/001/19/07/1907559b7e6f90244871789e60061813f8dd5db5_xxl-1.jpg"/>
    <s v=""/>
    <s v=""/>
    <s v=""/>
    <m/>
    <m/>
    <m/>
    <m/>
    <m/>
    <b v="0"/>
    <s v=" 001shell : 001wool 58.0, 001polyester 39.0, 001elastane 3.0. 001pocketlining : 001cotton 100.0."/>
  </r>
  <r>
    <s v="cos"/>
    <s v="295990"/>
    <s v="Maeno Cord Top"/>
    <s v="Shirt"/>
    <s v="1295990004"/>
    <s v="1295990004252003"/>
    <s v="1295990004252003"/>
    <s v="Shirt Beige, 36"/>
    <s v="Women"/>
    <s v="2313"/>
    <s v="Blouses"/>
    <s v="07300233493475"/>
    <s v="IE"/>
    <x v="1"/>
    <s v="202502"/>
    <s v="cos&gt;COS Ladies&gt;Ladieswear&gt;Casual&gt;Shirt"/>
    <s v="Beige"/>
    <s v="HM_175"/>
    <s v="36"/>
    <s v="62063000"/>
    <s v="1"/>
    <s v="3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765"/>
    <n v="9"/>
    <s v="https://media.cos.com/assets/001/5e/b0/5eb029ebfa505e8d3e2131aacf4e6a7dc87432f6_xxl-1.jpg"/>
    <s v="https://media.cos.com/assets/001/ec/8e/ec8ea52c76cad21249a1c584b383177190ca607b_xxl-1.jpg"/>
    <s v="https://media.cos.com/assets/001/ba/ef/baef8306c2bcfc751c964b2edc30369ba1cf47c7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96128"/>
    <s v="Chere Elasticated Trouser"/>
    <s v="Trousers"/>
    <s v="1296128001"/>
    <s v="1296128001252005"/>
    <s v="1296128001252005"/>
    <s v="Trousers Grey, 40"/>
    <s v="Women"/>
    <s v="2312"/>
    <s v="Trousers"/>
    <s v="07300232180994"/>
    <s v="IE"/>
    <x v="1"/>
    <s v="202502"/>
    <s v="cos&gt;COS Ladies&gt;Ladieswear&gt;Casual&gt;Trousers"/>
    <s v="Grey"/>
    <s v="HM_179"/>
    <s v="40"/>
    <s v="62046318"/>
    <s v="1"/>
    <s v="300"/>
    <s v="G"/>
    <s v=""/>
    <s v="52,0"/>
    <s v=""/>
    <s v="45,0"/>
    <s v=""/>
    <s v="3,0"/>
    <s v=""/>
    <s v=""/>
    <s v=""/>
    <s v=""/>
    <s v="Solid"/>
    <s v="TR"/>
    <s v="GB"/>
    <n v="95"/>
    <s v="GBP"/>
    <s v="Southall"/>
    <n v="760"/>
    <n v="8"/>
    <s v="https://media.cos.com/assets/001/c8/ac/c8acd64b96a5d0c60de90f6f66e932930b59ce85_xxl-1.jpg"/>
    <s v="https://media.cos.com/assets/001/8a/76/8a764c04443ce5a38cd9518adc18cd03ef2adc26_xxl-1.jpg"/>
    <s v=""/>
    <s v=""/>
    <s v=""/>
    <s v="https://media.cos.com/assets/001/fd/cc/fdcc31a23163101f6f50c97dc6c73e5de84e2664_xxl-1.jpg"/>
    <s v="https://media.cos.com/assets/001/c8/ac/c8acd64b96a5d0c60de90f6f66e932930b59ce85_xxl-1.jpg"/>
    <s v="https://media.cos.com/assets/001/8a/76/8a764c04443ce5a38cd9518adc18cd03ef2adc26_xxl-1.jpg"/>
    <s v=""/>
    <s v=""/>
    <s v="Unwashable"/>
    <s v="Dry clean"/>
    <s v="Line dry"/>
    <s v="Medium iron"/>
    <m/>
    <b v="0"/>
    <s v=" 001shell : 001polyester 52.0, 001wool 45.0, 001elastane 3.0."/>
  </r>
  <r>
    <s v="cos"/>
    <s v="296505"/>
    <s v="CROW RECTANGLE BUCKLE BELT"/>
    <s v="Belt"/>
    <s v="1296505001"/>
    <s v="1296505001252001"/>
    <s v="1296505001252001"/>
    <s v="Belt Black, XS"/>
    <s v="Men"/>
    <s v="4814"/>
    <s v="Belts"/>
    <s v="07300233076029"/>
    <s v="IE"/>
    <x v="1"/>
    <s v="202502"/>
    <s v="cos&gt;COS Men&gt;Menswear&gt;Accessories&gt;Belt"/>
    <s v="Black"/>
    <s v="HM_191"/>
    <s v="XS"/>
    <s v="42033000"/>
    <s v="1"/>
    <s v="160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455"/>
    <n v="7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505"/>
    <s v="CROW RECTANGLE BUCKLE BELT"/>
    <s v="Belt"/>
    <s v="1296505001"/>
    <s v="1296505001252004"/>
    <s v="1296505001252004"/>
    <s v="Belt Black, L"/>
    <s v="Men"/>
    <s v="4814"/>
    <s v="Belts"/>
    <s v="07300233076098"/>
    <s v="IE"/>
    <x v="1"/>
    <s v="202502"/>
    <s v="cos&gt;COS Men&gt;Menswear&gt;Accessories&gt;Belt"/>
    <s v="Black"/>
    <s v="HM_191"/>
    <s v="L"/>
    <s v="42033000"/>
    <s v="1"/>
    <s v="795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650"/>
    <n v="10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759"/>
    <s v="ROY MERINO RIB TANK"/>
    <s v="T-shirt"/>
    <s v="1296759001"/>
    <s v="1296759001251001"/>
    <s v="1296759001251001"/>
    <s v="Vest top Grey, XS"/>
    <s v="Men"/>
    <s v="4516"/>
    <s v="Heavyknit"/>
    <s v="07300232147201"/>
    <s v="IE"/>
    <x v="0"/>
    <s v="202501"/>
    <s v="cos&gt;COS Men&gt;Menswear&gt;Casual&gt;T-shirt"/>
    <s v="Grey"/>
    <s v="HM_186"/>
    <s v="XS"/>
    <s v="61099020"/>
    <s v="1"/>
    <s v="18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2"/>
    <s v="1296759001251002"/>
    <s v="Vest top Grey, S"/>
    <s v="Men"/>
    <s v="4516"/>
    <s v="Heavyknit"/>
    <s v="07300232147317"/>
    <s v="IE"/>
    <x v="0"/>
    <s v="202501"/>
    <s v="cos&gt;COS Men&gt;Menswear&gt;Casual&gt;T-shirt"/>
    <s v="Grey"/>
    <s v="HM_186"/>
    <s v="S"/>
    <s v="61099020"/>
    <s v="1"/>
    <s v="19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60"/>
    <n v="12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3"/>
    <s v="1296759001251003"/>
    <s v="Vest top Grey, M"/>
    <s v="Men"/>
    <s v="4516"/>
    <s v="Heavyknit"/>
    <s v="07300232147324"/>
    <s v="IE"/>
    <x v="0"/>
    <s v="202501"/>
    <s v="cos&gt;COS Men&gt;Menswear&gt;Casual&gt;T-shirt"/>
    <s v="Grey"/>
    <s v="HM_186"/>
    <s v="M"/>
    <s v="61099020"/>
    <s v="1"/>
    <s v="20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05"/>
    <n v="11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4"/>
    <s v="1296759001251004"/>
    <s v="Vest top Grey, L"/>
    <s v="Men"/>
    <s v="4516"/>
    <s v="Heavyknit"/>
    <s v="07300232147331"/>
    <s v="IE"/>
    <x v="0"/>
    <s v="202501"/>
    <s v="cos&gt;COS Men&gt;Menswear&gt;Casual&gt;T-shirt"/>
    <s v="Grey"/>
    <s v="HM_186"/>
    <s v="L"/>
    <s v="61099020"/>
    <s v="1"/>
    <s v="22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385"/>
    <n v="7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5"/>
    <s v="1296759001251005"/>
    <s v="Vest top Grey, XL"/>
    <s v="Men"/>
    <s v="4516"/>
    <s v="Heavyknit"/>
    <s v="07300232147348"/>
    <s v="IE"/>
    <x v="0"/>
    <s v="202501"/>
    <s v="cos&gt;COS Men&gt;Menswear&gt;Casual&gt;T-shirt"/>
    <s v="Grey"/>
    <s v="HM_186"/>
    <s v="XL"/>
    <s v="61099020"/>
    <s v="1"/>
    <s v="23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440"/>
    <n v="8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68"/>
    <s v="DEA RELAXED SHIRT"/>
    <s v="Shirt"/>
    <s v="1296768002"/>
    <s v="1296768002252005"/>
    <s v="1296768002252005"/>
    <s v="Shirt Mole, XL"/>
    <s v="Men"/>
    <s v="4513"/>
    <s v="Shirts"/>
    <s v="07300233280006"/>
    <s v="IE"/>
    <x v="1"/>
    <s v="202502"/>
    <s v="cos&gt;COS Men&gt;Menswear&gt;Casual&gt;Shirt"/>
    <s v="Beige"/>
    <s v="HM_186"/>
    <s v="XL"/>
    <s v="62059080"/>
    <s v="1"/>
    <s v="789"/>
    <s v="G"/>
    <s v=""/>
    <s v="67,0"/>
    <s v=""/>
    <s v="33,0"/>
    <s v=""/>
    <s v=""/>
    <s v=""/>
    <s v=""/>
    <s v=""/>
    <s v=""/>
    <s v="Solid"/>
    <s v="TR"/>
    <s v="GB"/>
    <n v="119"/>
    <s v="GBP"/>
    <s v="Southall"/>
    <n v="595"/>
    <n v="5"/>
    <s v="https://media.cos.com/assets/001/27/30/2730918dd356c1decd6f7e8014bc0a03f6fc8e5d_xxl-1.jpg"/>
    <s v="https://media.cos.com/assets/001/d4/28/d428b970b1bbcb2dbad86215acdff78b77e549db_xxl-1.jpg"/>
    <s v=""/>
    <s v=""/>
    <s v="https://media.cos.com/assets/001/cb/ac/cbacd289629c278285aedf738662c56f06e2c3a5_xxl-1.jpg"/>
    <s v="https://media.cos.com/assets/001/d4/28/d428b970b1bbcb2dbad86215acdff78b77e549db_xxl-1.jpg"/>
    <s v="https://media.cos.com/assets/001/27/30/2730918dd356c1decd6f7e8014bc0a03f6fc8e5d_xxl-1.jpg"/>
    <s v="https://media.cos.com/assets/001/48/3f/483f38a7d654c74893339ce9a3b20d32e251f60d_xxl-1.jpg"/>
    <s v=""/>
    <s v=""/>
    <s v="Unwashable"/>
    <s v="Dry clean only"/>
    <s v="Line dry"/>
    <s v="Low iron"/>
    <m/>
    <b v="0"/>
    <s v=" 001shell : 001wool 67.0, 001polyester 33.0."/>
  </r>
  <r>
    <s v="cos"/>
    <s v="297527"/>
    <s v="NIKKE Double Hybrid"/>
    <s v="Jacket"/>
    <s v="1297527002"/>
    <s v="1297527002252001"/>
    <s v="1297527002252001"/>
    <s v="Cape Black, ONESIZE"/>
    <s v="Women"/>
    <s v="2613"/>
    <s v="Outdoor Acc"/>
    <s v="07300231938879"/>
    <s v="IE"/>
    <x v="1"/>
    <s v="202502"/>
    <s v="cos&gt;COS Ladies&gt;Ladieswear&gt;Accessories&gt;Jacket"/>
    <s v="Black"/>
    <s v="HM_122"/>
    <s v="ONESIZE"/>
    <s v="62022000"/>
    <s v="1"/>
    <s v="900"/>
    <s v="G"/>
    <s v=""/>
    <s v="60"/>
    <s v=""/>
    <s v="40"/>
    <s v=""/>
    <s v=""/>
    <s v=""/>
    <s v=""/>
    <s v=""/>
    <s v=""/>
    <s v="Solid"/>
    <s v="CN"/>
    <s v="GB"/>
    <n v="139"/>
    <s v="GBP"/>
    <s v="Southall"/>
    <n v="417"/>
    <n v="3"/>
    <s v="https://media.cos.com/assets/001/82/d3/82d309dfd23b101b52dbf4bb7acc56cbb4cf5699_xxl-1.jpg"/>
    <s v="https://media.cos.com/assets/001/d6/c0/d6c024b62718972760a8b6a0a597c2f60d9628fd_xxl-1.jpg"/>
    <s v=""/>
    <s v="https://media.cos.com/assets/001/82/d3/82d309dfd23b101b52dbf4bb7acc56cbb4cf5699_xxl-1.jpg"/>
    <s v="https://media.cos.com/assets/001/d6/c0/d6c024b62718972760a8b6a0a597c2f60d9628fd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, 001lyocell 40."/>
  </r>
  <r>
    <s v="cos"/>
    <s v="297821"/>
    <s v="Pinecone Double Jacket"/>
    <s v="Jacket"/>
    <s v="1297821001"/>
    <s v="1297821001252002"/>
    <s v="1297821001252002"/>
    <s v="Jacket Black, XS"/>
    <s v="Women"/>
    <s v="2310"/>
    <s v="Outdoor"/>
    <s v="07300232129276"/>
    <s v="IE"/>
    <x v="1"/>
    <s v="202502"/>
    <s v="cos&gt;COS Ladies&gt;Ladieswear&gt;Casual&gt;Jacket"/>
    <s v="Black"/>
    <s v="HM_176"/>
    <s v="XS"/>
    <s v="62022000"/>
    <s v="1"/>
    <s v="421"/>
    <s v="G"/>
    <s v=""/>
    <s v="60,0"/>
    <s v=""/>
    <s v="40,0"/>
    <s v=""/>
    <s v=""/>
    <s v=""/>
    <s v=""/>
    <s v=""/>
    <s v=""/>
    <s v="Solid"/>
    <s v="CN"/>
    <s v="GB"/>
    <n v="169"/>
    <s v="GBP"/>
    <s v="Southall"/>
    <n v="1014"/>
    <n v="6"/>
    <s v="https://media.cos.com/assets/001/29/f7/29f75bf691bc8aff9f3b0ea21b99b46ac7f95f86_xxl-1.jpg"/>
    <s v="https://media.cos.com/assets/001/b4/9e/b49e68ebca3158505ea6380667f5d87791f47cb3_xxl-1.jpg"/>
    <s v="https://media.cos.com/assets/001/b4/9e/b49e68ebca3158505ea6380667f5d87791f47cb3_xxl-1.jpg"/>
    <s v="https://media.cos.com/assets/001/29/f7/29f75bf691bc8aff9f3b0ea21b99b46ac7f95f86_xxl-1.jpg"/>
    <s v="https://media.cos.com/assets/001/de/21/de21fc35095584a6d9f493e7cecd057d510fe7d8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.0, 001lyocell 40.0."/>
  </r>
  <r>
    <s v="cos"/>
    <s v="298075"/>
    <s v="Orwell Straight Denim"/>
    <s v="Jeans"/>
    <s v="1298075001"/>
    <s v="1298075001252009"/>
    <s v="1298075001252009"/>
    <s v="Jeans Blue, 32"/>
    <s v="Women"/>
    <s v="2318"/>
    <s v="Denim"/>
    <s v="07300232627161"/>
    <s v="IE"/>
    <x v="1"/>
    <s v="202502"/>
    <s v="cos&gt;COS Ladies&gt;Ladieswear&gt;Casual&gt;Jeans"/>
    <s v="Blue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8d/16/8d16d7c4c546f35555e6b0fe31a29773c5955377_xxl-1.jpg"/>
    <s v="https://media.cos.com/assets/001/8c/5a/8c5a48e4482342878dcefedcaf0d50f2a1f69a44_xxl-1.jpg"/>
    <s v=""/>
    <s v="https://media.cos.com/assets/001/bc/82/bc82405136cd7254301cf64a74742c7efb8d44a6_xxl-1.jpg"/>
    <s v="https://media.cos.com/assets/001/24/06/2406d6e41c93c0745fd81608ab727fee7cffda99_xxl-1.jpg"/>
    <s v=""/>
    <s v="https://media.cos.com/assets/001/8d/16/8d16d7c4c546f35555e6b0fe31a29773c5955377_xxl-1.jpg"/>
    <s v="https://media.cos.com/assets/001/2a/ed/2aedd390286ef95ba15da84684977cb61bc351f4_xxl-1.jpg"/>
    <s v="https://media.cos.com/assets/001/8c/5a/8c5a48e4482342878dcefedcaf0d50f2a1f69a44_xxl-1.jpg"/>
    <s v="https://media.cos.com/assets/001/af/c6/afc6ba0537b75f838a4a634fae9336469e8f8b6f_xxl-1.jpg"/>
    <s v="Machine wash at 40°"/>
    <s v="Dry clean"/>
    <s v="Line dry"/>
    <s v="Medium iron"/>
    <m/>
    <b v="0"/>
    <s v=" 001shell : 001cotton 100.0. 001pocketlining : 001polyester 65.0, 001cotton 35.0."/>
  </r>
  <r>
    <s v="cos"/>
    <s v="298075"/>
    <s v="Orwell Straight Denim"/>
    <s v="Jeans"/>
    <s v="1298075006"/>
    <s v="1298075006252009"/>
    <s v="1298075006252009"/>
    <s v="Jeans Brown, 32"/>
    <s v="Women"/>
    <s v="2318"/>
    <s v="Denim"/>
    <s v="07300232627840"/>
    <s v="IE"/>
    <x v="1"/>
    <s v="202502"/>
    <s v="cos&gt;COS Ladies&gt;Ladieswear&gt;Casual&gt;Jeans"/>
    <s v="Brown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d8/4b/d84becfa0bd71ca6b0b0f770fc11ac02cbb175ec_xxl-1.jpg"/>
    <s v="https://media.cos.com/assets/001/33/2c/332cada38f0df8fcd1db0a631f2b61bf847c80f0_xxl-1.jpg"/>
    <s v="https://media.cos.com/assets/001/33/2c/332cada38f0df8fcd1db0a631f2b61bf847c80f0_xxl-1.jpg"/>
    <s v=""/>
    <s v=""/>
    <s v=""/>
    <s v=""/>
    <s v="https://media.cos.com/assets/001/d8/4b/d84becfa0bd71ca6b0b0f770fc11ac02cbb175ec_xxl-1.jpg"/>
    <s v=""/>
    <s v=""/>
    <m/>
    <m/>
    <m/>
    <m/>
    <m/>
    <b v="0"/>
    <s v=" 001shell : 001cotton 100.0. 001pocketlining : 001cotton 100.0."/>
  </r>
  <r>
    <s v="cos"/>
    <s v="298577"/>
    <s v="Striata 3 Wool Coat"/>
    <s v="Coat"/>
    <s v="1298577004"/>
    <s v="1298577004252004"/>
    <s v="1298577004252004"/>
    <s v="Coat Beige, M"/>
    <s v="Women"/>
    <s v="2310"/>
    <s v="Outdoor"/>
    <s v="07300234111729"/>
    <s v="IE"/>
    <x v="1"/>
    <s v="202502"/>
    <s v="cos&gt;COS Ladies&gt;Ladieswear&gt;Casual&gt;Coat"/>
    <s v="Beige"/>
    <s v="HM_176"/>
    <s v="M"/>
    <s v="62022000"/>
    <s v="1"/>
    <s v="1785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1743"/>
    <n v="7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577"/>
    <s v="Striata 3 Wool Coat"/>
    <s v="Coat"/>
    <s v="1298577004"/>
    <s v="1298577004252005"/>
    <s v="1298577004252005"/>
    <s v="Coat Beige, L"/>
    <s v="Women"/>
    <s v="2310"/>
    <s v="Outdoor"/>
    <s v="07300234111736"/>
    <s v="IE"/>
    <x v="1"/>
    <s v="202502"/>
    <s v="cos&gt;COS Ladies&gt;Ladieswear&gt;Casual&gt;Coat"/>
    <s v="Beige"/>
    <s v="HM_176"/>
    <s v="L"/>
    <s v="62022000"/>
    <s v="1"/>
    <s v="1910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747"/>
    <n v="3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613"/>
    <s v="Lever Blazer"/>
    <s v="Blazer"/>
    <s v="1298613001"/>
    <s v="1298613001252002"/>
    <s v="1298613001252002"/>
    <s v="Blazer Black, 34"/>
    <s v="Women"/>
    <s v="2311"/>
    <s v="Dressed"/>
    <s v="07300232632073"/>
    <s v="IE"/>
    <x v="1"/>
    <s v="202502"/>
    <s v="cos&gt;COS Ladies&gt;Ladieswear&gt;Casual&gt;Blazer"/>
    <s v="Black"/>
    <s v="HM_175"/>
    <s v="34"/>
    <s v="62043919"/>
    <s v="1"/>
    <s v="760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278"/>
    <n v="2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3"/>
    <s v="1298613001252003"/>
    <s v="Blazer Black, 36"/>
    <s v="Women"/>
    <s v="2311"/>
    <s v="Dressed"/>
    <s v="07300232632097"/>
    <s v="IE"/>
    <x v="1"/>
    <s v="202502"/>
    <s v="cos&gt;COS Ladies&gt;Ladieswear&gt;Casual&gt;Blazer"/>
    <s v="Black"/>
    <s v="HM_175"/>
    <s v="36"/>
    <s v="62043919"/>
    <s v="1"/>
    <s v="77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1112"/>
    <n v="8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5"/>
    <s v="1298613001252005"/>
    <s v="Blazer Black, 40"/>
    <s v="Women"/>
    <s v="2311"/>
    <s v="Dressed"/>
    <s v="07300232632332"/>
    <s v="IE"/>
    <x v="1"/>
    <s v="202502"/>
    <s v="cos&gt;COS Ladies&gt;Ladieswear&gt;Casual&gt;Blazer"/>
    <s v="Black"/>
    <s v="HM_175"/>
    <s v="40"/>
    <s v="62043919"/>
    <s v="1"/>
    <s v="81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695"/>
    <n v="5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5"/>
    <s v="Sith Neoprene Blazer"/>
    <s v="Blazer"/>
    <s v="1298615001"/>
    <s v="1298615001252006"/>
    <s v="1298615001252006"/>
    <s v="Blazer Brown, 42"/>
    <s v="Women"/>
    <s v="2311"/>
    <s v="Dressed"/>
    <s v="07300233721011"/>
    <s v="IE"/>
    <x v="1"/>
    <s v="202502"/>
    <s v="cos&gt;COS Ladies&gt;Ladieswear&gt;Casual&gt;Blazer"/>
    <s v="Brown"/>
    <s v="HM_175"/>
    <s v="42"/>
    <s v="61043100"/>
    <s v="1"/>
    <s v="72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251"/>
    <n v="9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615"/>
    <s v="Sith Neoprene Blazer"/>
    <s v="Blazer"/>
    <s v="1298615001"/>
    <s v="1298615001252007"/>
    <s v="1298615001252007"/>
    <s v="Blazer Brown, 44"/>
    <s v="Women"/>
    <s v="2311"/>
    <s v="Dressed"/>
    <s v="07300233721028"/>
    <s v="IE"/>
    <x v="1"/>
    <s v="202502"/>
    <s v="cos&gt;COS Ladies&gt;Ladieswear&gt;Casual&gt;Blazer"/>
    <s v="Brown"/>
    <s v="HM_175"/>
    <s v="44"/>
    <s v="61043100"/>
    <s v="1"/>
    <s v="76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112"/>
    <n v="8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745"/>
    <s v="M Peacock H/Neck Jumper"/>
    <s v="Jumper"/>
    <s v="1298745002"/>
    <s v="1298745002252004"/>
    <s v="1298745002252004"/>
    <s v="Sweatshirt White, M"/>
    <s v="Women"/>
    <s v="2316"/>
    <s v="Heavyknit"/>
    <s v="07300233080781"/>
    <s v="IE"/>
    <x v="1"/>
    <s v="202502"/>
    <s v="cos&gt;COS Ladies&gt;Ladieswear&gt;Casual&gt;Jumper"/>
    <s v="White"/>
    <s v="HM_176"/>
    <s v="M"/>
    <s v="61101990"/>
    <s v="1"/>
    <s v="200"/>
    <s v="G"/>
    <s v=""/>
    <s v="59,0"/>
    <s v=""/>
    <s v="36,0"/>
    <s v=""/>
    <s v="5,0"/>
    <s v=""/>
    <s v=""/>
    <s v=""/>
    <s v=""/>
    <s v="All over pattern"/>
    <s v="CN"/>
    <s v="GB"/>
    <n v="95"/>
    <s v="GBP"/>
    <s v="Southall"/>
    <n v="665"/>
    <n v="7"/>
    <s v="https://media.cos.com/assets/001/df/63/df6300510a8bc080565d7a8ead0b3036f03cded1_xxl-1.jpg"/>
    <s v="https://media.cos.com/assets/001/c0/38/c038d3387c5574a033788bfee7882387cd6c3f2d_xxl-1.jpg"/>
    <s v=""/>
    <s v=""/>
    <s v=""/>
    <s v=""/>
    <s v=""/>
    <s v="https://media.cos.com/assets/001/8b/bf/8bbfa1f4824c16bceb05cc83cd6f3501f460b810_xxl-1.jpg"/>
    <s v=""/>
    <s v=""/>
    <s v="Unwashable"/>
    <s v="Dry clean only"/>
    <s v="Line dry"/>
    <m/>
    <s v="Only non-chlorine bleach when needed"/>
    <b v="0"/>
    <s v=" 001shell : 001mohair 59.0, 001polyamide 36.0, 001wool 5.0."/>
  </r>
  <r>
    <s v="cos"/>
    <s v="298759"/>
    <s v="M Eleni Dress"/>
    <s v="Dress"/>
    <s v="1298759001"/>
    <s v="1298759001252002"/>
    <s v="1298759001252002"/>
    <s v="Dress Black, XS"/>
    <s v="Women"/>
    <s v="2316"/>
    <s v="Heavyknit"/>
    <s v="07300233077361"/>
    <s v="IE"/>
    <x v="1"/>
    <s v="202502"/>
    <s v="cos&gt;COS Ladies&gt;Ladieswear&gt;Casual&gt;Dress"/>
    <s v="Black"/>
    <s v="HM_176"/>
    <s v="X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952"/>
    <n v="8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59"/>
    <s v="M Eleni Dress"/>
    <s v="Dress"/>
    <s v="1298759001"/>
    <s v="1298759001252003"/>
    <s v="1298759001252003"/>
    <s v="Dress Black, S"/>
    <s v="Women"/>
    <s v="2316"/>
    <s v="Heavyknit"/>
    <s v="07300233077378"/>
    <s v="IE"/>
    <x v="1"/>
    <s v="202502"/>
    <s v="cos&gt;COS Ladies&gt;Ladieswear&gt;Casual&gt;Dress"/>
    <s v="Black"/>
    <s v="HM_176"/>
    <s v="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595"/>
    <n v="5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61"/>
    <s v="M Eleni Jumper"/>
    <s v="Jumper"/>
    <s v="1298761001"/>
    <s v="1298761001252003"/>
    <s v="1298761001252003"/>
    <s v="Jumper Black, S"/>
    <s v="Women"/>
    <s v="2316"/>
    <s v="Heavyknit"/>
    <s v="07300233081962"/>
    <s v="IE"/>
    <x v="1"/>
    <s v="202502"/>
    <s v="cos&gt;COS Ladies&gt;Ladieswear&gt;Casual&gt;Jumper"/>
    <s v="Black"/>
    <s v="HM_176"/>
    <s v="S"/>
    <s v="61101190"/>
    <s v="1"/>
    <s v="6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af/5b/af5b4114e1542005d819df17fe5baca299c354b3_xxl-1.jpg"/>
    <s v="https://media.cos.com/assets/001/cc/fe/ccfea48a2827461171807ce16fa5171fb700d20c_xxl-1.jpg"/>
    <s v="https://media.cos.com/assets/001/39/1a/391a2307d310c65be577d4c0c39a3a31cf5af503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8880"/>
    <s v="Zinc Denim Trousers"/>
    <s v="Jeans"/>
    <s v="1298880001"/>
    <s v="1298880001252002"/>
    <s v="1298880001252002"/>
    <s v="Jeans Grey, 34"/>
    <s v="Women"/>
    <s v="2318"/>
    <s v="Denim"/>
    <s v="07300232630468"/>
    <s v="IE"/>
    <x v="1"/>
    <s v="202502"/>
    <s v="cos&gt;COS Ladies&gt;Ladieswear&gt;Casual&gt;Jeans"/>
    <s v="Grey"/>
    <s v="HM_179"/>
    <s v="34"/>
    <s v="62034231"/>
    <s v="1"/>
    <s v="7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"/>
    <n v="1"/>
    <s v="https://media.cos.com/assets/001/e8/43/e843dbf3eb4747a4f186d619bdedc0e5bf15e9d1_xxl-1.jpg"/>
    <s v="https://media.cos.com/assets/001/e2/53/e2531b46eb0cb371a0ce07e83fe48ec2578d5b0d_xxl-1.jpg"/>
    <s v=""/>
    <s v=""/>
    <s v=""/>
    <s v=""/>
    <s v="https://media.cos.com/assets/001/7c/26/7c26c5d88029aad10a796f409866e1af0ad87957_xxl-1.jpg"/>
    <s v=""/>
    <s v=""/>
    <s v=""/>
    <s v="Machine wash cold. gentle cycle"/>
    <s v="Dry clean only"/>
    <s v="Line dry"/>
    <s v="Medium iron"/>
    <m/>
    <b v="0"/>
    <s v=" 001shell : 001cotton 100.0. 001pocketlining : 001cotton 100.0."/>
  </r>
  <r>
    <s v="cos"/>
    <s v="299235"/>
    <s v="Sugar Shirt"/>
    <s v="Shirt"/>
    <s v="1299235006"/>
    <s v="1299235006252004"/>
    <s v="1299235006252004"/>
    <s v="Shirt Black, 38"/>
    <s v="Women"/>
    <s v="2313"/>
    <s v="Blouses"/>
    <s v="07300233720830"/>
    <s v="IE"/>
    <x v="1"/>
    <s v="202502"/>
    <s v="cos&gt;COS Ladies&gt;Ladieswear&gt;Casual&gt;Shirt"/>
    <s v="Black"/>
    <s v="HM_175"/>
    <s v="38"/>
    <s v="62063000"/>
    <s v="1"/>
    <s v="25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8b/9f/8b9ff395b94bb44399f76fcd70a40a1c24ac9ccf_xxl-1.jpg"/>
    <s v="https://media.cos.com/assets/001/73/a3/73a34c429c98acf7b0995720f703b1b759dcc610_xxl-1.jpg"/>
    <s v=""/>
    <s v=""/>
    <s v="https://media.cos.com/assets/001/29/d1/29d17ad32f8e67d4d817f40e76ae8c7e06800cd5_xxl-1.jpg"/>
    <s v="https://media.cos.com/assets/001/73/a3/73a34c429c98acf7b0995720f703b1b759dcc610_xxl-1.jpg"/>
    <s v=""/>
    <s v="https://media.cos.com/assets/001/8b/9f/8b9ff395b94bb44399f76fcd70a40a1c24ac9ccf_xxl-1.jpg"/>
    <s v=""/>
    <s v=""/>
    <m/>
    <m/>
    <m/>
    <m/>
    <m/>
    <b v="0"/>
    <s v=" 001shell : 001cotton 100.0."/>
  </r>
  <r>
    <s v="cos"/>
    <s v="299672"/>
    <s v="ODEN Mohair Tipped Scarf"/>
    <s v="Scarf"/>
    <s v="1299672001"/>
    <s v="1299672001252088"/>
    <s v="1299672001252088"/>
    <s v="Scarf Red, 180x30"/>
    <s v="Women"/>
    <s v="2613"/>
    <s v="Outdoor Acc"/>
    <s v="07300233791298"/>
    <s v="IE"/>
    <x v="1"/>
    <s v="202502"/>
    <s v="cos&gt;COS Ladies&gt;Ladieswear&gt;Accessories&gt;Scarf"/>
    <s v="Red"/>
    <s v="HM_547"/>
    <s v="180x30"/>
    <s v="61171000"/>
    <s v="1"/>
    <s v="300"/>
    <s v="G"/>
    <s v=""/>
    <s v="84,0"/>
    <s v=""/>
    <s v="11,0"/>
    <s v=""/>
    <s v="4,0"/>
    <s v=""/>
    <s v="1,0"/>
    <s v=""/>
    <s v=""/>
    <s v="Solid"/>
    <s v="CN"/>
    <s v="GB"/>
    <n v="85"/>
    <s v="GBP"/>
    <s v="Southall"/>
    <n v="850"/>
    <n v="10"/>
    <s v="https://media.cos.com/assets/001/43/0a/430ac158b531180d7e7e7e32ff4325be12ab490e_xxl-1.jpg"/>
    <s v="https://media.cos.com/assets/001/f8/3a/f83a5e14ab859ec8d9ef70f7ee62cb0bf7f6544e_xxl-1.jpg"/>
    <s v="https://media.cos.com/assets/001/f8/3a/f83a5e14ab859ec8d9ef70f7ee62cb0bf7f6544e_xxl-1.jpg"/>
    <s v="https://media.cos.com/assets/001/d1/2c/d12c5b22f75d72e481970dcb5a5dde2b952f5dca_xxl-1.jpg"/>
    <s v=""/>
    <s v=""/>
    <s v=""/>
    <s v=""/>
    <s v=""/>
    <s v=""/>
    <s v="Hand wash cold"/>
    <s v="Dry clean"/>
    <s v="Line dry"/>
    <s v="Low iron"/>
    <s v="Only non-chlorine bleach when needed"/>
    <b v="0"/>
    <s v=" 001shell : 001wool 84.0, 001mohair 11.0, 001polyamide 4.0, 001elastane 1.0."/>
  </r>
  <r>
    <s v="cos"/>
    <s v="299977"/>
    <s v="DELLA Faux fur slipper"/>
    <s v="Slippers"/>
    <s v="1299977001"/>
    <s v="1299977001252006"/>
    <s v="1299977001252006"/>
    <s v="Ballerinas Brown, 37"/>
    <s v="Women"/>
    <s v="2615"/>
    <s v="Shoes"/>
    <s v="07300234284294"/>
    <s v="IE"/>
    <x v="1"/>
    <s v="202502"/>
    <s v="cos&gt;COS Ladies&gt;Ladieswear&gt;Accessories&gt;Slippers"/>
    <s v="Brown"/>
    <s v="HM_270"/>
    <s v="37"/>
    <s v="64041990"/>
    <s v="1"/>
    <s v="700"/>
    <s v="G"/>
    <s v="Polyester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4b/b4/4bb4cae95c1cf3e7d92c2118d9dc0b510dd46b4d_xxl-1.jpg"/>
    <s v="https://media.cos.com/assets/001/d4/bd/d4bd04952dfbe118dae4b7a695151f910b2ffdb3_xxl-1.jpg"/>
    <s v="https://media.cos.com/assets/001/95/d2/95d22492f709b83c2ff404f83860c72ae8e6fd78_xxl-1.jpg"/>
    <s v="https://media.cos.com/assets/001/4b/b4/4bb4cae95c1cf3e7d92c2118d9dc0b510dd46b4d_xxl-1.jpg"/>
    <s v=""/>
    <s v=""/>
    <s v=""/>
    <s v=""/>
    <s v=""/>
    <s v=""/>
    <m/>
    <m/>
    <m/>
    <m/>
    <m/>
    <b v="0"/>
    <s v=" 001upper : 001polyester 100.0. 001lining : 001polyester 100.0. 001sole : 001rubber 60.0, 001naturalrubber 40.0."/>
  </r>
  <r>
    <s v="cos"/>
    <s v="300171"/>
    <s v="Comic Cord Trouser"/>
    <s v="Trousers"/>
    <s v="1300171001"/>
    <s v="1300171001252004"/>
    <s v="1300171001252004"/>
    <s v="Trousers Blue, 38"/>
    <s v="Women"/>
    <s v="2312"/>
    <s v="Trousers"/>
    <s v="07300232631076"/>
    <s v="IE"/>
    <x v="1"/>
    <s v="202502"/>
    <s v="cos&gt;COS Ladies&gt;Ladieswear&gt;Casual&gt;Trousers"/>
    <s v="Blue"/>
    <s v="HM_179"/>
    <s v="38"/>
    <s v="62034235"/>
    <s v="1"/>
    <s v="415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665"/>
    <n v="7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0171"/>
    <s v="Comic Cord Trouser"/>
    <s v="Trousers"/>
    <s v="1300171001"/>
    <s v="1300171001252007"/>
    <s v="1300171001252007"/>
    <s v="Trousers Blue, 44"/>
    <s v="Women"/>
    <s v="2312"/>
    <s v="Trousers"/>
    <s v="07300232631106"/>
    <s v="IE"/>
    <x v="1"/>
    <s v="202502"/>
    <s v="cos&gt;COS Ladies&gt;Ladieswear&gt;Casual&gt;Trousers"/>
    <s v="Blue"/>
    <s v="HM_179"/>
    <s v="44"/>
    <s v="62034235"/>
    <s v="1"/>
    <s v="430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570"/>
    <n v="6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1901"/>
    <s v="Gable Shearling Collar Coat"/>
    <s v="Coat"/>
    <s v="1301901001"/>
    <s v="1301901001252005"/>
    <s v="1301901001252005"/>
    <s v="Coat Black, 40"/>
    <s v="Women"/>
    <s v="2310"/>
    <s v="Outdoor"/>
    <s v="07300233843393"/>
    <s v="IE"/>
    <x v="1"/>
    <s v="202502"/>
    <s v="cos&gt;COS Ladies&gt;Ladieswear&gt;Casual&gt;Coat"/>
    <s v="Black"/>
    <s v="HM_175"/>
    <s v="40"/>
    <s v="42031000"/>
    <s v="1"/>
    <s v="146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1901"/>
    <s v="Gable Shearling Collar Coat"/>
    <s v="Coat"/>
    <s v="1301901001"/>
    <s v="1301901001252006"/>
    <s v="1301901001252006"/>
    <s v="Coat Black, 42"/>
    <s v="Women"/>
    <s v="2310"/>
    <s v="Outdoor"/>
    <s v="07300233843409"/>
    <s v="IE"/>
    <x v="1"/>
    <s v="202502"/>
    <s v="cos&gt;COS Ladies&gt;Ladieswear&gt;Casual&gt;Coat"/>
    <s v="Black"/>
    <s v="HM_175"/>
    <s v="42"/>
    <s v="42031000"/>
    <s v="1"/>
    <s v="157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2981"/>
    <s v="Darcy Mini Bubble Skirt"/>
    <s v="Skirt"/>
    <s v="1302981001"/>
    <s v="1302981001252006"/>
    <s v="1302981001252006"/>
    <s v="Skirt Black, 42"/>
    <s v="Women"/>
    <s v="2314"/>
    <s v="Skirts"/>
    <s v="07300233006330"/>
    <s v="IE"/>
    <x v="1"/>
    <s v="202502"/>
    <s v="cos&gt;COS Ladies&gt;Ladieswear&gt;Casual&gt;Skirt"/>
    <s v="Black"/>
    <s v="HM_179"/>
    <s v="42"/>
    <s v="62045300"/>
    <s v="1"/>
    <s v="221"/>
    <s v="G"/>
    <s v="Polyester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59/07/5907df94eb8421316caa915d0404c9f18243fc65_xxl-1.jpg"/>
    <s v="https://media.cos.com/assets/001/22/b2/22b234f0a41405ca5401a32b6fd4b439c430c80b_xxl-1.jpg"/>
    <s v=""/>
    <s v=""/>
    <s v="https://media.cos.com/assets/001/59/07/5907df94eb8421316caa915d0404c9f18243fc65_xxl-1.jpg"/>
    <s v="https://media.cos.com/assets/001/c0/03/c003ee22993b1d76162a79372f85b2c0dc8f3bc4_xxl-1.jpg"/>
    <s v="https://media.cos.com/assets/001/22/b2/22b234f0a41405ca5401a32b6fd4b439c430c80b_xxl-1.jpg"/>
    <s v=""/>
    <s v=""/>
    <s v=""/>
    <s v="Machine wash cold. gentle cycle"/>
    <s v="Dry clean"/>
    <s v="Line dry"/>
    <s v="Low iron"/>
    <s v="Only non-chlorine bleach when needed"/>
    <b v="0"/>
    <s v=" 001shell : 001polyester 100.0. 001lining : 001cotton 100.0."/>
  </r>
  <r>
    <s v="cos"/>
    <s v="303158"/>
    <s v="DORIAN Knitted Check Scarf"/>
    <s v="Scarf"/>
    <s v="1303158001"/>
    <s v="1303158001252073"/>
    <s v="1303158001252073"/>
    <s v="Scarf Red, 205x30"/>
    <s v="Women"/>
    <s v="2613"/>
    <s v="Outdoor Acc"/>
    <s v="07300234605143"/>
    <s v="IE"/>
    <x v="1"/>
    <s v="202502"/>
    <s v="cos&gt;COS Ladies&gt;Ladieswear&gt;Accessories&gt;Scarf"/>
    <s v="Red"/>
    <s v="HM_208"/>
    <s v="205x30"/>
    <s v="61171000"/>
    <s v="1"/>
    <s v="100"/>
    <s v="G"/>
    <s v=""/>
    <s v="37,0"/>
    <s v=""/>
    <s v="37,0"/>
    <s v=""/>
    <s v="26,0"/>
    <s v=""/>
    <s v=""/>
    <s v=""/>
    <s v=""/>
    <s v="Check"/>
    <s v="CN"/>
    <s v="GB"/>
    <n v="85"/>
    <s v="GBP"/>
    <s v="Southall"/>
    <n v="595"/>
    <n v="7"/>
    <s v="https://media.cos.com/assets/001/da/24/da24f00e78256c2281d8c7a8b2fb69547564079e_xxl-1.jpg"/>
    <s v="https://media.cos.com/assets/001/99/a8/99a82b1b84244881badb202fe102e562e068a285_xxl-1.jpg"/>
    <s v="https://media.cos.com/assets/001/7b/e2/7be271af53999de0b995e2e4ca83d8650dbad829_xxl-1.jpg"/>
    <s v="https://media.cos.com/assets/001/da/24/da24f00e78256c2281d8c7a8b2fb69547564079e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alpaca 37.0, 001wool 37.0, 001polyester 26.0."/>
  </r>
  <r>
    <s v="cos"/>
    <s v="303189"/>
    <s v="RIDER RX DENIM"/>
    <s v="Jeans"/>
    <s v="1303189001"/>
    <s v="1303189001252032"/>
    <s v="1303189001252032"/>
    <s v="Jeans Black, 33/30"/>
    <s v="Men"/>
    <s v="4518"/>
    <s v="Denim"/>
    <s v="07300232480094"/>
    <s v="IE"/>
    <x v="1"/>
    <s v="202502"/>
    <s v="cos&gt;COS Men&gt;Menswear&gt;Casual&gt;Jeans"/>
    <s v="Black"/>
    <s v="HM_194"/>
    <s v="33/30"/>
    <s v="62034231"/>
    <s v="1"/>
    <s v="72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e2/79/e279f08b0d3323b2154fff9a5bae374c5fc5bf5c_xxl-1.jpg"/>
    <s v="https://media.cos.com/assets/001/a8/06/a806bfbbbc59db1662be108189103a87cf3ea7c7_xxl-1.jpg"/>
    <s v=""/>
    <s v=""/>
    <s v=""/>
    <s v=""/>
    <s v="https://media.cos.com/assets/001/a9/06/a90637c673ffba26f17665dac98d048cb535b511_xxl-1.jpg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3189"/>
    <s v="RIDER RX DENIM"/>
    <s v="Jeans"/>
    <s v="1303189002"/>
    <s v="1303189002252032"/>
    <s v="1303189002252032"/>
    <s v="Jeans Blue, 33/30"/>
    <s v="Men"/>
    <s v="4518"/>
    <s v="Denim"/>
    <s v="07300232415386"/>
    <s v="IE"/>
    <x v="1"/>
    <s v="202502"/>
    <s v="cos&gt;COS Men&gt;Menswear&gt;Casual&gt;Jeans"/>
    <s v="Blue"/>
    <s v="HM_194"/>
    <s v="33/30"/>
    <s v="62034231"/>
    <s v="1"/>
    <s v="7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c6/b7/c6b758449e79f899e1d5b402c25ce4fcb1990cb5_xxl-1.jpg"/>
    <s v="https://media.cos.com/assets/001/19/7b/197bc8f7ee4ecec70d14bd38ffe9f78860458968_xxl-1.jpg"/>
    <s v=""/>
    <s v=""/>
    <s v=""/>
    <s v="https://media.cos.com/assets/001/4e/dd/4edda87c1e7066654c43c63fa6c5ad50efc40de8_xxl-1.jpg"/>
    <s v="https://media.cos.com/assets/001/c6/b7/c6b758449e79f899e1d5b402c25ce4fcb1990cb5_xxl-1.jpg"/>
    <s v="https://media.cos.com/assets/001/69/18/6918b66809eac778ca6f4a29e4851d3483e2f0b3_xxl-1.jpg"/>
    <s v="https://media.cos.com/assets/001/19/7b/197bc8f7ee4ecec70d14bd38ffe9f78860458968_xxl-1.jpg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303309"/>
    <s v="Sith Trouser"/>
    <s v="Trousers"/>
    <s v="1303309001"/>
    <s v="1303309001252006"/>
    <s v="1303309001252006"/>
    <s v="Trousers Black, 42"/>
    <s v="Women"/>
    <s v="2312"/>
    <s v="Trousers"/>
    <s v="07300233766661"/>
    <s v="IE"/>
    <x v="1"/>
    <s v="202502"/>
    <s v="cos&gt;COS Ladies&gt;Ladieswear&gt;Casual&gt;Trousers"/>
    <s v="Black"/>
    <s v="HM_179"/>
    <s v="42"/>
    <s v="61046200"/>
    <s v="1"/>
    <s v="455"/>
    <s v="G"/>
    <s v="Cotton"/>
    <s v="95,0"/>
    <s v="Elastane"/>
    <s v="5,0"/>
    <s v=""/>
    <s v=""/>
    <s v=""/>
    <s v=""/>
    <s v=""/>
    <s v=""/>
    <s v="Solid"/>
    <s v="TR"/>
    <s v="GB"/>
    <n v="75"/>
    <s v="GBP"/>
    <s v="Southall"/>
    <n v="150"/>
    <n v="2"/>
    <s v="https://media.cos.com/assets/001/9a/45/9a45c932ef3625807dc4cf0701abf82cd856dc62_xxl-1.jpg"/>
    <s v="https://media.cos.com/assets/001/b3/ad/b3ade8d3673a0ebeb592dc73b0ce32c84c80cbfa_xxl-1.jpg"/>
    <s v=""/>
    <s v=""/>
    <s v="https://media.cos.com/assets/001/2c/ce/2cce2f328d52f3d4564c8dfea4fd29b61944c511_xxl-1.jpg"/>
    <s v="https://media.cos.com/assets/001/b3/ad/b3ade8d3673a0ebeb592dc73b0ce32c84c80cbfa_xxl-1.jpg"/>
    <s v="https://media.cos.com/assets/001/9a/45/9a45c932ef3625807dc4cf0701abf82cd856dc62_xxl-1.jpg"/>
    <s v=""/>
    <s v=""/>
    <s v=""/>
    <s v="Machine wash at 40°"/>
    <s v="Dry clean"/>
    <s v="Line dry"/>
    <s v="Medium iron"/>
    <m/>
    <b v="0"/>
    <s v=" 001shell : 001cotton 95.0, 001elastane 5.0."/>
  </r>
  <r>
    <s v="cos"/>
    <s v="303444"/>
    <s v="Basket Skirt"/>
    <s v="Skirt"/>
    <s v="1303444001"/>
    <s v="1303444001252003"/>
    <s v="1303444001252003"/>
    <s v="Skirt Blue, 36"/>
    <s v="Women"/>
    <s v="2314"/>
    <s v="Skirts"/>
    <s v="07300232960503"/>
    <s v="IE"/>
    <x v="1"/>
    <s v="202502"/>
    <s v="cos&gt;COS Ladies&gt;Ladieswear&gt;Casual&gt;Skirt"/>
    <s v="Blue"/>
    <s v="HM_179"/>
    <s v="36"/>
    <s v="62045200"/>
    <s v="1"/>
    <s v="160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4"/>
    <s v="1303444001252004"/>
    <s v="Skirt Blue, 38"/>
    <s v="Women"/>
    <s v="2314"/>
    <s v="Skirts"/>
    <s v="07300232960824"/>
    <s v="IE"/>
    <x v="1"/>
    <s v="202502"/>
    <s v="cos&gt;COS Ladies&gt;Ladieswear&gt;Casual&gt;Skirt"/>
    <s v="Blue"/>
    <s v="HM_179"/>
    <s v="38"/>
    <s v="62045200"/>
    <s v="1"/>
    <s v="167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5"/>
    <s v="1303444001252005"/>
    <s v="Skirt Blue, 40"/>
    <s v="Women"/>
    <s v="2314"/>
    <s v="Skirts"/>
    <s v="07300232960848"/>
    <s v="IE"/>
    <x v="1"/>
    <s v="202502"/>
    <s v="cos&gt;COS Ladies&gt;Ladieswear&gt;Casual&gt;Skirt"/>
    <s v="Blue"/>
    <s v="HM_179"/>
    <s v="40"/>
    <s v="62045200"/>
    <s v="1"/>
    <s v="173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6"/>
    <s v="1303444001252006"/>
    <s v="Skirt Blue, 42"/>
    <s v="Women"/>
    <s v="2314"/>
    <s v="Skirts"/>
    <s v="07300232960855"/>
    <s v="IE"/>
    <x v="1"/>
    <s v="202502"/>
    <s v="cos&gt;COS Ladies&gt;Ladieswear&gt;Casual&gt;Skirt"/>
    <s v="Blue"/>
    <s v="HM_179"/>
    <s v="42"/>
    <s v="62045200"/>
    <s v="1"/>
    <s v="179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170"/>
    <n v="2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627"/>
    <s v="ADDER WOOL SCUBA FUNNEL"/>
    <s v="Sweatshirt"/>
    <s v="1303627001"/>
    <s v="1303627001252001"/>
    <s v="1303627001252001"/>
    <s v="Sweatshirt Grey, XS"/>
    <s v="Men"/>
    <s v="4517"/>
    <s v="Jersey"/>
    <s v="07300233490863"/>
    <s v="IE"/>
    <x v="1"/>
    <s v="202502"/>
    <s v="cos&gt;COS Men&gt;Menswear&gt;Casual&gt;Sweatshirt"/>
    <s v="Grey"/>
    <s v="HM_186"/>
    <s v="XS"/>
    <s v="61103099"/>
    <s v="1"/>
    <s v="725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218"/>
    <n v="2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3627"/>
    <s v="ADDER WOOL SCUBA FUNNEL"/>
    <s v="Sweatshirt"/>
    <s v="1303627001"/>
    <s v="1303627001252002"/>
    <s v="1303627001252002"/>
    <s v="Sweatshirt Grey, S"/>
    <s v="Men"/>
    <s v="4517"/>
    <s v="Jersey"/>
    <s v="07300233490887"/>
    <s v="IE"/>
    <x v="1"/>
    <s v="202502"/>
    <s v="cos&gt;COS Men&gt;Menswear&gt;Casual&gt;Sweatshirt"/>
    <s v="Grey"/>
    <s v="HM_186"/>
    <s v="S"/>
    <s v="61103099"/>
    <s v="1"/>
    <s v="780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436"/>
    <n v="4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4517"/>
    <s v="Avite Short Dress Jersey (M)"/>
    <s v="Dress"/>
    <s v="1304517001"/>
    <s v="1304517001252003"/>
    <s v="1304517001252003"/>
    <s v="Dress Black, S"/>
    <s v="Women"/>
    <s v="2317"/>
    <s v="Jersey"/>
    <s v="07300233490535"/>
    <s v="IE"/>
    <x v="1"/>
    <s v="202502"/>
    <s v="cos&gt;COS Ladies&gt;Ladieswear&gt;Casual&gt;Dress"/>
    <s v="Black"/>
    <s v="HM_176"/>
    <s v="S"/>
    <s v="61044200"/>
    <s v="1"/>
    <s v="505"/>
    <s v="G"/>
    <s v="Wool"/>
    <s v="100,0"/>
    <s v=""/>
    <s v=""/>
    <s v=""/>
    <s v=""/>
    <s v=""/>
    <s v=""/>
    <s v=""/>
    <s v=""/>
    <s v="Solid"/>
    <s v="TR"/>
    <s v="GB"/>
    <n v="95"/>
    <s v="GBP"/>
    <s v="Southall"/>
    <n v="855"/>
    <n v="9"/>
    <s v="https://media.cos.com/assets/001/28/7b/287b96d067c2184b012d0bbb880a83c219393ec6_xxl-1.jpg"/>
    <s v=""/>
    <s v=""/>
    <s v=""/>
    <s v="https://media.cos.com/assets/001/95/7d/957d137e01ef41f342e11694e7348050d669f820_xxl-1.jpg"/>
    <s v="https://media.cos.com/assets/001/28/7b/287b96d067c2184b012d0bbb880a83c219393ec6_xxl-1.jpg"/>
    <s v="https://media.cos.com/assets/001/2d/ba/2dba512932f1d42b6b64a90db8fb116192d249d6_xxl-1.jpg"/>
    <s v=""/>
    <s v=""/>
    <s v=""/>
    <s v="Unwashable"/>
    <s v="No dry clean"/>
    <s v="Line dry"/>
    <s v="Low iron"/>
    <s v="Only non-chlorine bleach when needed"/>
    <b v="0"/>
    <s v=" 001bottompart : 001wool 100.0. 001upperxpart : 001cotton 71.0, 001polyester 24.0, 001elastane 5.0. 001lining : 001cotton 100.0."/>
  </r>
  <r>
    <s v="cos"/>
    <s v="304679"/>
    <s v="Ricci Lounge Top (M)"/>
    <s v="Top"/>
    <s v="1304679002"/>
    <s v="1304679002252002"/>
    <s v="1304679002252002"/>
    <s v="Top Grey, XS"/>
    <s v="Women"/>
    <s v="2317"/>
    <s v="Jersey"/>
    <s v="07300233449991"/>
    <s v="IE"/>
    <x v="1"/>
    <s v="202502"/>
    <s v="cos&gt;COS Ladies&gt;Ladieswear&gt;Casual&gt;Top"/>
    <s v="Grey"/>
    <s v="HM_176"/>
    <s v="XS"/>
    <s v="61103099"/>
    <s v="1"/>
    <s v="200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45"/>
    <n v="1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4"/>
    <s v="1304679002252004"/>
    <s v="Top Grey, M"/>
    <s v="Women"/>
    <s v="2317"/>
    <s v="Jersey"/>
    <s v="07300233491716"/>
    <s v="IE"/>
    <x v="1"/>
    <s v="202502"/>
    <s v="cos&gt;COS Ladies&gt;Ladieswear&gt;Casual&gt;Top"/>
    <s v="Grey"/>
    <s v="HM_176"/>
    <s v="M"/>
    <s v="61103099"/>
    <s v="1"/>
    <s v="257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360"/>
    <n v="8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5"/>
    <s v="1304679002252005"/>
    <s v="Top Grey, L"/>
    <s v="Women"/>
    <s v="2317"/>
    <s v="Jersey"/>
    <s v="07300233491723"/>
    <s v="IE"/>
    <x v="1"/>
    <s v="202502"/>
    <s v="cos&gt;COS Ladies&gt;Ladieswear&gt;Casual&gt;Top"/>
    <s v="Grey"/>
    <s v="HM_176"/>
    <s v="L"/>
    <s v="61103099"/>
    <s v="1"/>
    <s v="279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180"/>
    <n v="4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868"/>
    <s v="TALBOT OVERSHIRT"/>
    <s v="Shirt"/>
    <s v="1304868003"/>
    <s v="1304868003252004"/>
    <s v="1304868003252004"/>
    <s v="Shirt Grey, L"/>
    <s v="Men"/>
    <s v="4513"/>
    <s v="Shirts"/>
    <s v="07300234758382"/>
    <s v="IE"/>
    <x v="1"/>
    <s v="202502"/>
    <s v="cos&gt;COS Men&gt;Menswear&gt;Casual&gt;Shirt"/>
    <s v="Grey"/>
    <s v="HM_186"/>
    <s v="L"/>
    <s v="62059080"/>
    <s v="1"/>
    <s v="64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695"/>
    <n v="5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68"/>
    <s v="TALBOT OVERSHIRT"/>
    <s v="Shirt"/>
    <s v="1304868003"/>
    <s v="1304868003252005"/>
    <s v="1304868003252005"/>
    <s v="Shirt Grey, XL"/>
    <s v="Men"/>
    <s v="4513"/>
    <s v="Shirts"/>
    <s v="07300234758399"/>
    <s v="IE"/>
    <x v="1"/>
    <s v="202502"/>
    <s v="cos&gt;COS Men&gt;Menswear&gt;Casual&gt;Shirt"/>
    <s v="Grey"/>
    <s v="HM_186"/>
    <s v="XL"/>
    <s v="62059080"/>
    <s v="1"/>
    <s v="65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417"/>
    <n v="3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85"/>
    <s v="Mint Drop Waist Dress"/>
    <s v="Dress"/>
    <s v="1304885001"/>
    <s v="1304885001252005"/>
    <s v="1304885001252005"/>
    <s v="Dress Black, 40"/>
    <s v="Women"/>
    <s v="2315"/>
    <s v="Dresses"/>
    <s v="07300234281286"/>
    <s v="IE"/>
    <x v="1"/>
    <s v="202502"/>
    <s v="cos&gt;COS Ladies&gt;Ladieswear&gt;Casual&gt;Dress"/>
    <s v="Black"/>
    <s v="HM_175"/>
    <s v="40"/>
    <s v="62044400"/>
    <s v="1"/>
    <s v="51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21/39/213985f9d01dd8529049a07de9016d705699a0b1_xxl-1.jpg"/>
    <s v="https://media.cos.com/assets/001/17/de/17dee8038f16d402cefe09ec106d33191701326e_xxl-1.jpg"/>
    <s v=""/>
    <s v=""/>
    <s v="https://media.cos.com/assets/001/21/39/213985f9d01dd8529049a07de9016d705699a0b1_xxl-1.jpg"/>
    <s v="https://media.cos.com/assets/001/17/de/17dee8038f16d402cefe09ec106d33191701326e_xxl-1.jpg"/>
    <s v="https://media.cos.com/assets/001/d4/a6/d4a62e5b14387e8fe2202a77dee2f95f73b4ea1c_xxl-1.jpg"/>
    <s v=""/>
    <s v=""/>
    <s v=""/>
    <s v="Machine wash cold. gentle cycle"/>
    <s v="Dry clean"/>
    <s v="Line dry"/>
    <s v="Medium iron"/>
    <s v="Only non-chlorine bleach when needed"/>
    <b v="0"/>
    <s v=" 001shell : 001lyocell 100.0."/>
  </r>
  <r>
    <s v="cos"/>
    <s v="305258"/>
    <s v="Portal Wool Trouser"/>
    <s v="Trousers"/>
    <s v="1305258001"/>
    <s v="1305258001252004"/>
    <s v="1305258001252004"/>
    <s v="Trousers Black, 38"/>
    <s v="Women"/>
    <s v="2312"/>
    <s v="Trousers"/>
    <s v="07300233080927"/>
    <s v="IE"/>
    <x v="1"/>
    <s v="202502"/>
    <s v="cos&gt;COS Ladies&gt;Ladieswear&gt;Casual&gt;Trousers"/>
    <s v="Black"/>
    <s v="HM_179"/>
    <s v="38"/>
    <s v="62046318"/>
    <s v="1"/>
    <s v="385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952"/>
    <n v="8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58"/>
    <s v="Portal Wool Trouser"/>
    <s v="Trousers"/>
    <s v="1305258001"/>
    <s v="1305258001252005"/>
    <s v="1305258001252005"/>
    <s v="Trousers Black, 40"/>
    <s v="Women"/>
    <s v="2312"/>
    <s v="Trousers"/>
    <s v="07300233080934"/>
    <s v="IE"/>
    <x v="1"/>
    <s v="202502"/>
    <s v="cos&gt;COS Ladies&gt;Ladieswear&gt;Casual&gt;Trousers"/>
    <s v="Black"/>
    <s v="HM_179"/>
    <s v="40"/>
    <s v="62046318"/>
    <s v="1"/>
    <s v="400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357"/>
    <n v="3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84"/>
    <s v="Merlot Wool Trouser"/>
    <s v="Trousers"/>
    <s v="1305284002"/>
    <s v="1305284002252004"/>
    <s v="1305284002252004"/>
    <s v="Trousers Green, 38"/>
    <s v="Women"/>
    <s v="2312"/>
    <s v="Trousers"/>
    <s v="07300232889941"/>
    <s v="IE"/>
    <x v="1"/>
    <s v="202502"/>
    <s v="cos&gt;COS Ladies&gt;Ladieswear&gt;Casual&gt;Trousers"/>
    <s v="Green"/>
    <s v="HM_179"/>
    <s v="38"/>
    <s v="62046318"/>
    <s v="1"/>
    <s v="520"/>
    <s v="G"/>
    <s v=""/>
    <s v="52,0"/>
    <s v=""/>
    <s v="42,0"/>
    <s v=""/>
    <s v="6,0"/>
    <s v=""/>
    <s v=""/>
    <s v=""/>
    <s v=""/>
    <s v="Solid"/>
    <s v="TR"/>
    <s v="GB"/>
    <n v="119"/>
    <s v="GBP"/>
    <s v="Southall"/>
    <n v="952"/>
    <n v="8"/>
    <s v="https://media.cos.com/assets/001/ce/9b/ce9bdc7c40c750b7503aea28d3921d6dee5e0d69_xxl-1.jpg"/>
    <s v="https://media.cos.com/assets/001/43/f8/43f8177bc6c71992a6c4ce174233c0f3a8eaaf7b_xxl-1.jpg"/>
    <s v="https://media.cos.com/assets/001/db/34/db346fa73ff6467e8a52ea627c97f6f6d1ca9a75_xxl-1.jpg"/>
    <s v="https://media.cos.com/assets/001/ce/9b/ce9bdc7c40c750b7503aea28d3921d6dee5e0d69_xxl-1.jpg"/>
    <s v="https://media.cos.com/assets/001/43/f8/43f8177bc6c71992a6c4ce174233c0f3a8eaaf7b_xxl-1.jpg"/>
    <s v=""/>
    <s v=""/>
    <s v=""/>
    <s v=""/>
    <s v=""/>
    <m/>
    <m/>
    <m/>
    <m/>
    <m/>
    <b v="0"/>
    <s v=" 001shell : 001polyester 52.0, 001wool 42.0, 001elastane 6.0."/>
  </r>
  <r>
    <s v="cos"/>
    <s v="305479"/>
    <s v="Nima Cotton Peplum Top.2"/>
    <s v="Top"/>
    <s v="1305479001"/>
    <s v="1305479001252002"/>
    <s v="1305479001252002"/>
    <s v="Blouse White, 34"/>
    <s v="Women"/>
    <s v="2313"/>
    <s v="Blouses"/>
    <s v="07300232770553"/>
    <s v="IE"/>
    <x v="1"/>
    <s v="202502"/>
    <s v="cos&gt;COS Ladies&gt;Ladieswear&gt;Casual&gt;Top"/>
    <s v="White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1"/>
    <s v="1305479001252003"/>
    <s v="1305479001252003"/>
    <s v="Blouse White, 36"/>
    <s v="Women"/>
    <s v="2313"/>
    <s v="Blouses"/>
    <s v="07300232770560"/>
    <s v="IE"/>
    <x v="1"/>
    <s v="202502"/>
    <s v="cos&gt;COS Ladies&gt;Ladieswear&gt;Casual&gt;Top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2"/>
    <s v="1305479002252002"/>
    <s v="Blouse Black, 34"/>
    <s v="Women"/>
    <s v="2313"/>
    <s v="Blouses"/>
    <s v="07300232770812"/>
    <s v="IE"/>
    <x v="1"/>
    <s v="202502"/>
    <s v="cos&gt;COS Ladies&gt;Ladieswear&gt;Casual&gt;Top"/>
    <s v="Black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25"/>
    <n v="3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3"/>
    <s v="1305479002252003"/>
    <s v="Blouse Black, 36"/>
    <s v="Women"/>
    <s v="2313"/>
    <s v="Blouses"/>
    <s v="07300232770829"/>
    <s v="IE"/>
    <x v="1"/>
    <s v="202502"/>
    <s v="cos&gt;COS Ladies&gt;Ladieswear&gt;Casual&gt;Top"/>
    <s v="Black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450"/>
    <n v="6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570"/>
    <s v="Alto Wool Trouser"/>
    <s v="Trousers"/>
    <s v="1305570001"/>
    <s v="1305570001252002"/>
    <s v="1305570001252002"/>
    <s v="Trousers Black, 34"/>
    <s v="Women"/>
    <s v="2312"/>
    <s v="Trousers"/>
    <s v="07300233318662"/>
    <s v="IE"/>
    <x v="1"/>
    <s v="202502"/>
    <s v="cos&gt;COS Ladies&gt;Ladieswear&gt;Casual&gt;Trousers"/>
    <s v="Black"/>
    <s v="HM_179"/>
    <s v="34"/>
    <s v="62046318"/>
    <s v="1"/>
    <s v="400"/>
    <s v="G"/>
    <s v=""/>
    <s v="53,0"/>
    <s v=""/>
    <s v="47,0"/>
    <s v=""/>
    <s v=""/>
    <s v=""/>
    <s v=""/>
    <s v=""/>
    <s v=""/>
    <s v="Solid"/>
    <s v="TR"/>
    <s v="GB"/>
    <n v="119"/>
    <s v="GBP"/>
    <s v="Southall"/>
    <n v="595"/>
    <n v="5"/>
    <s v="https://media.cos.com/assets/001/2b/2d/2b2d9322038814cdb93fdd18b46dcfb97d0359f9_xxl-1.jpg"/>
    <s v="https://media.cos.com/assets/001/8b/ef/8bef54701ffbd7e8f1afd704ca3bfb0481714a1b_xxl-1.jpg"/>
    <s v="https://media.cos.com/assets/001/05/a4/05a47b9a7b43038796306ef9b94fa76d080d0666_xxl-1.jpg"/>
    <s v="https://media.cos.com/assets/001/8b/ef/8bef54701ffbd7e8f1afd704ca3bfb0481714a1b_xxl-1.jpg"/>
    <s v="https://media.cos.com/assets/001/2b/2d/2b2d9322038814cdb93fdd18b46dcfb97d0359f9_xxl-1.jpg"/>
    <s v=""/>
    <s v=""/>
    <s v=""/>
    <s v=""/>
    <s v=""/>
    <s v="Unwashable"/>
    <s v="Dry clean"/>
    <s v="Line dry"/>
    <s v="Medium iron"/>
    <m/>
    <b v="0"/>
    <s v=" 001shell : 001polyester 53.0, 001wool 47.0."/>
  </r>
  <r>
    <s v="cos"/>
    <s v="305946"/>
    <s v="Alern Fluid Velvet Blazer"/>
    <s v="Blazer"/>
    <s v="1305946001"/>
    <s v="1305946001252002"/>
    <s v="1305946001252002"/>
    <s v="Blazer Brown, 34"/>
    <s v="Women"/>
    <s v="2311"/>
    <s v="Dressed"/>
    <s v="07300233507202"/>
    <s v="IE"/>
    <x v="1"/>
    <s v="202502"/>
    <s v="cos&gt;COS Ladies&gt;Ladieswear&gt;Casual&gt;Blazer"/>
    <s v="Brown"/>
    <s v="HM_175"/>
    <s v="34"/>
    <s v="62043919"/>
    <s v="1"/>
    <s v="575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5946"/>
    <s v="Alern Fluid Velvet Blazer"/>
    <s v="Blazer"/>
    <s v="1305946001"/>
    <s v="1305946001252003"/>
    <s v="1305946001252003"/>
    <s v="Blazer Brown, 36"/>
    <s v="Women"/>
    <s v="2311"/>
    <s v="Dressed"/>
    <s v="07300233509213"/>
    <s v="IE"/>
    <x v="1"/>
    <s v="202502"/>
    <s v="cos&gt;COS Ladies&gt;Ladieswear&gt;Casual&gt;Blazer"/>
    <s v="Brown"/>
    <s v="HM_175"/>
    <s v="36"/>
    <s v="62043919"/>
    <s v="1"/>
    <s v="598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6466"/>
    <s v="Esilda Legging (M)"/>
    <s v="Leggings"/>
    <s v="1306466001"/>
    <s v="1306466001252003"/>
    <s v="1306466001252003"/>
    <s v="Trousers Black, S"/>
    <s v="Women"/>
    <s v="2317"/>
    <s v="Jersey"/>
    <s v="07300233013161"/>
    <s v="IE"/>
    <x v="1"/>
    <s v="202502"/>
    <s v="cos&gt;COS Ladies&gt;Ladieswear&gt;Casual&gt;Leggings"/>
    <s v="Black"/>
    <s v="HM_180"/>
    <s v="S"/>
    <s v="61046900"/>
    <s v="1"/>
    <s v="100"/>
    <s v="G"/>
    <s v="Viscose"/>
    <s v="65,0"/>
    <s v="Polyamide"/>
    <s v="29,0"/>
    <s v="Elastane"/>
    <s v="6,0"/>
    <s v=""/>
    <s v=""/>
    <s v=""/>
    <s v=""/>
    <s v="Solid"/>
    <s v="TR"/>
    <s v="GB"/>
    <n v="55"/>
    <s v="GBP"/>
    <s v="Southall"/>
    <n v="385"/>
    <n v="7"/>
    <s v="https://media.cos.com/assets/001/84/ac/84acf023618154df8415e77fbe4c5a4ea60e30c4_xxl-1.jpg"/>
    <s v="https://media.cos.com/assets/001/c0/25/c0259ef846609e8fbcdf787680e6685ccc1bfb8f_xxl-1.jpg"/>
    <s v="https://media.cos.com/assets/001/c9/58/c95851d085a46c7ae99e5bf7f69e69a9291f266f_xxl-1.jpg"/>
    <s v="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viscose 65.0, 001polyamide 29.0, 001elastane 6.0."/>
  </r>
  <r>
    <s v="cos"/>
    <s v="307547"/>
    <s v="Brissie Skirt (M)"/>
    <s v="Skirt"/>
    <s v="1307547001"/>
    <s v="1307547001252002"/>
    <s v="1307547001252002"/>
    <s v="Skirt Yellow, XS"/>
    <s v="Women"/>
    <s v="2317"/>
    <s v="Jersey"/>
    <s v="07300233412797"/>
    <s v="IE"/>
    <x v="1"/>
    <s v="202502"/>
    <s v="cos&gt;COS Ladies&gt;Ladieswear&gt;Casual&gt;Skirt"/>
    <s v="Yellow"/>
    <s v="HM_180"/>
    <s v="XS"/>
    <s v="61045200"/>
    <s v="1"/>
    <s v="34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195"/>
    <n v="3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3"/>
    <s v="1307547001252003"/>
    <s v="Skirt Yellow, S"/>
    <s v="Women"/>
    <s v="2317"/>
    <s v="Jersey"/>
    <s v="07300233412803"/>
    <s v="IE"/>
    <x v="1"/>
    <s v="202502"/>
    <s v="cos&gt;COS Ladies&gt;Ladieswear&gt;Casual&gt;Skirt"/>
    <s v="Yellow"/>
    <s v="HM_180"/>
    <s v="S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90"/>
    <n v="6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4"/>
    <s v="1307547001252004"/>
    <s v="Skirt Yellow, M"/>
    <s v="Women"/>
    <s v="2317"/>
    <s v="Jersey"/>
    <s v="07300233413718"/>
    <s v="IE"/>
    <x v="1"/>
    <s v="202502"/>
    <s v="cos&gt;COS Ladies&gt;Ladieswear&gt;Casual&gt;Skirt"/>
    <s v="Yellow"/>
    <s v="HM_180"/>
    <s v="M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520"/>
    <n v="8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5"/>
    <s v="1307547001252005"/>
    <s v="Skirt Yellow, L"/>
    <s v="Women"/>
    <s v="2317"/>
    <s v="Jersey"/>
    <s v="07300233413725"/>
    <s v="IE"/>
    <x v="1"/>
    <s v="202502"/>
    <s v="cos&gt;COS Ladies&gt;Ladieswear&gt;Casual&gt;Skirt"/>
    <s v="Yellow"/>
    <s v="HM_180"/>
    <s v="L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25"/>
    <n v="5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81"/>
    <s v="Naveil Solid Skirt"/>
    <s v="Skirt"/>
    <s v="1307581001"/>
    <s v="1307581001252005"/>
    <s v="1307581001252005"/>
    <s v="Skirt Grey, 40"/>
    <s v="Women"/>
    <s v="2314"/>
    <s v="Skirts"/>
    <s v="07300233674645"/>
    <s v="IE"/>
    <x v="1"/>
    <s v="202502"/>
    <s v="cos&gt;COS Ladies&gt;Ladieswear&gt;Casual&gt;Skirt"/>
    <s v="Grey"/>
    <s v="HM_179"/>
    <s v="40"/>
    <s v="62045300"/>
    <s v="1"/>
    <s v="200"/>
    <s v="G"/>
    <s v=""/>
    <s v="51,0"/>
    <s v=""/>
    <s v="47,0"/>
    <s v=""/>
    <s v="2,0"/>
    <s v=""/>
    <s v=""/>
    <s v=""/>
    <s v=""/>
    <s v="Melange"/>
    <s v="TR"/>
    <s v="GB"/>
    <n v="119"/>
    <s v="GBP"/>
    <s v="Southall"/>
    <n v="595"/>
    <n v="5"/>
    <s v="https://media.cos.com/assets/001/ba/52/ba5265424de9def0461362529d4b6be4d135b9a5_xxl-1.jpg"/>
    <s v="https://media.cos.com/assets/001/03/a3/03a375d4d8e26606cc32b01bf740cacf540f4212_xxl-1.jpg"/>
    <s v="https://media.cos.com/assets/001/ba/52/ba5265424de9def0461362529d4b6be4d135b9a5_xxl-1.jpg"/>
    <s v=""/>
    <s v=""/>
    <s v=""/>
    <s v=""/>
    <s v=""/>
    <s v=""/>
    <s v=""/>
    <s v="Unwashable"/>
    <s v="Dry clean only"/>
    <s v="Line dry"/>
    <s v="Low iron"/>
    <m/>
    <b v="0"/>
    <s v=" 001shell : 001polyester 51.0, 001wool 47.0, 001elastane 2.0."/>
  </r>
  <r>
    <s v="cos"/>
    <s v="307583"/>
    <s v="Watson Mini Check Shirt"/>
    <s v="Shirt"/>
    <s v="1307583002"/>
    <s v="1307583002252002"/>
    <s v="1307583002252002"/>
    <s v="Shirt White, 34"/>
    <s v="Women"/>
    <s v="2313"/>
    <s v="Blouses"/>
    <s v="07300234480351"/>
    <s v="IE"/>
    <x v="1"/>
    <s v="202502"/>
    <s v="cos&gt;COS Ladies&gt;Ladieswear&gt;Casual&gt;Shirt"/>
    <s v="White"/>
    <s v="HM_175"/>
    <s v="34"/>
    <s v="62063000"/>
    <s v="1"/>
    <s v="17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380"/>
    <n v="4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7583"/>
    <s v="Watson Mini Check Shirt"/>
    <s v="Shirt"/>
    <s v="1307583002"/>
    <s v="1307583002252003"/>
    <s v="1307583002252003"/>
    <s v="Shirt White, 36"/>
    <s v="Women"/>
    <s v="2313"/>
    <s v="Blouses"/>
    <s v="07300234480368"/>
    <s v="IE"/>
    <x v="1"/>
    <s v="202502"/>
    <s v="cos&gt;COS Ladies&gt;Ladieswear&gt;Casual&gt;Shirt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855"/>
    <n v="9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8023"/>
    <s v="Matte BW Midi Skirt (M)"/>
    <s v="Skirt"/>
    <s v="1308023002"/>
    <s v="1308023002252005"/>
    <s v="1308023002252005"/>
    <s v="Skirt White, L"/>
    <s v="Women"/>
    <s v="2317"/>
    <s v="Jersey"/>
    <s v="07300234238280"/>
    <s v="IE"/>
    <x v="1"/>
    <s v="202502"/>
    <s v="cos&gt;COS Ladies&gt;Ladieswear&gt;Casual&gt;Skirt"/>
    <s v="Beige"/>
    <s v="HM_180"/>
    <s v="L"/>
    <s v="61045300"/>
    <s v="1"/>
    <s v="300"/>
    <s v="G"/>
    <s v="Cotton"/>
    <s v="100,0"/>
    <s v=""/>
    <s v=""/>
    <s v=""/>
    <s v=""/>
    <s v=""/>
    <s v=""/>
    <s v=""/>
    <s v=""/>
    <s v="Melange"/>
    <s v="CN"/>
    <s v="GB"/>
    <n v="75"/>
    <s v="GBP"/>
    <s v="Southall"/>
    <n v="450"/>
    <n v="6"/>
    <s v="https://media.cos.com/assets/001/eb/f6/ebf67bfdda2dcf56df4eb78ec4b06cd1f8e79489_xxl-1.jpg"/>
    <s v=""/>
    <s v=""/>
    <s v=""/>
    <s v="https://media.cos.com/assets/001/eb/f6/ebf67bfdda2dcf56df4eb78ec4b06cd1f8e79489_xxl-1.jpg"/>
    <s v="https://media.cos.com/assets/001/09/dc/09dc1e858ccdf40154c28bfcede2ad3457f68c1f_xxl-1.jpg"/>
    <s v=""/>
    <s v=""/>
    <s v=""/>
    <s v=""/>
    <s v="Unwashable"/>
    <s v="Dry clean only"/>
    <s v="Line dry"/>
    <s v="Medium iron"/>
    <m/>
    <b v="0"/>
    <s v=" 001innerlayer : 001cotton 100.0. 001middlelayer : 001polyurethane 100.0. 001outerlayer : 001polyester 70.0, 001wool 30.0."/>
  </r>
  <r>
    <s v="cos"/>
    <s v="308060"/>
    <s v="Mino Teddy Jacket"/>
    <s v="Jacket"/>
    <s v="1308060001"/>
    <s v="1308060001252002"/>
    <s v="1308060001252002"/>
    <s v="Coat Brown, 34"/>
    <s v="Women"/>
    <s v="2310"/>
    <s v="Outdoor"/>
    <s v="07300233076081"/>
    <s v="IE"/>
    <x v="1"/>
    <s v="202502"/>
    <s v="cos&gt;COS Ladies&gt;Ladieswear&gt;Casual&gt;Jacket"/>
    <s v="Brown"/>
    <s v="HM_175"/>
    <s v="34"/>
    <s v="62024010"/>
    <s v="1"/>
    <s v="542"/>
    <s v="G"/>
    <s v="Polyester"/>
    <s v="100,0"/>
    <s v=""/>
    <s v=""/>
    <s v=""/>
    <s v=""/>
    <s v=""/>
    <s v=""/>
    <s v=""/>
    <s v=""/>
    <s v="Solid"/>
    <s v="CN"/>
    <s v="GB"/>
    <n v="169"/>
    <s v="GBP"/>
    <s v="Southall"/>
    <n v="845"/>
    <n v="5"/>
    <s v="https://media.cos.com/assets/001/17/48/1748be7dac4a09c88eadaa9368d166c7324c68f6_xxl-1.jpg"/>
    <s v="https://media.cos.com/assets/001/d7/ef/d7efa3c7d119ac9d6422eb67cad84e1e68ff7ebe_xxl-1.jpg"/>
    <s v="https://media.cos.com/assets/001/d7/ef/d7efa3c7d119ac9d6422eb67cad84e1e68ff7ebe_xxl-1.jpg"/>
    <s v="https://media.cos.com/assets/001/22/45/22456026e21d54211512d313765c0ae6e3972732_xxl-1.jpg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308200"/>
    <s v="Trigger Long Denim"/>
    <s v="Jeans"/>
    <s v="1308200002"/>
    <s v="1308200002252004"/>
    <s v="1308200002252004"/>
    <s v="Jeans Beige, 27"/>
    <s v="Women"/>
    <s v="2318"/>
    <s v="Denim"/>
    <s v="07300233083218"/>
    <s v="IE"/>
    <x v="1"/>
    <s v="202502"/>
    <s v="cos&gt;COS Ladies&gt;Ladieswear&gt;Casual&gt;Jeans"/>
    <s v="Beige"/>
    <s v="HM_183"/>
    <s v="27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70"/>
    <n v="6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2"/>
    <s v="1308200002252005"/>
    <s v="1308200002252005"/>
    <s v="Jeans Beige, 28"/>
    <s v="Women"/>
    <s v="2318"/>
    <s v="Denim"/>
    <s v="07300233083225"/>
    <s v="IE"/>
    <x v="1"/>
    <s v="202502"/>
    <s v="cos&gt;COS Ladies&gt;Ladieswear&gt;Casual&gt;Jeans"/>
    <s v="Beige"/>
    <s v="HM_183"/>
    <s v="28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3"/>
    <s v="1308200003263008"/>
    <s v="1308200003263008"/>
    <s v="Jeans Blue, 31"/>
    <s v="Women"/>
    <s v="2318"/>
    <s v="Denim"/>
    <s v="07300233929172"/>
    <s v="IE"/>
    <x v="0"/>
    <s v="202603"/>
    <s v="cos&gt;COS Ladies&gt;Ladieswear&gt;Casual&gt;Jeans"/>
    <s v="Blue"/>
    <s v="HM_183"/>
    <s v="31"/>
    <s v="62034231"/>
    <s v="1"/>
    <s v="8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65"/>
    <n v="7"/>
    <s v="https://media.cos.com/assets/001/fb/9b/fb9b8498b25e760bde07890f5b871c2cf24a395f_xxl-1.jpg"/>
    <s v="https://media.cos.com/assets/001/25/ea/25eaa8fdc43395a604d5d2c8c58678144b8e1756_xxl-1.jpg"/>
    <s v="https://media.cos.com/assets/001/0e/f0/0ef071a975eb2fea518d2c8153e048bf47e6574e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308262"/>
    <s v="Cherry Cord Dress"/>
    <s v="Dress"/>
    <s v="1308262001"/>
    <s v="1308262001252002"/>
    <s v="1308262001252002"/>
    <s v="Dress Black, 34"/>
    <s v="Women"/>
    <s v="2315"/>
    <s v="Dresses"/>
    <s v="07300233336727"/>
    <s v="IE"/>
    <x v="1"/>
    <s v="202502"/>
    <s v="cos&gt;COS Ladies&gt;Ladieswear&gt;Casual&gt;Dress"/>
    <s v="Black"/>
    <s v="HM_175"/>
    <s v="34"/>
    <s v="62044200"/>
    <s v="1"/>
    <s v="49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665"/>
    <n v="7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1"/>
    <s v="1308262001252004"/>
    <s v="1308262001252004"/>
    <s v="Dress Black, 38"/>
    <s v="Women"/>
    <s v="2315"/>
    <s v="Dresses"/>
    <s v="07300233336765"/>
    <s v="IE"/>
    <x v="1"/>
    <s v="202502"/>
    <s v="cos&gt;COS Ladies&gt;Ladieswear&gt;Casual&gt;Dress"/>
    <s v="Black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570"/>
    <n v="6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2"/>
    <s v="1308262002252004"/>
    <s v="1308262002252004"/>
    <s v="Dress Green, 38"/>
    <s v="Women"/>
    <s v="2315"/>
    <s v="Dresses"/>
    <s v="07300233336758"/>
    <s v="IE"/>
    <x v="1"/>
    <s v="202502"/>
    <s v="cos&gt;COS Ladies&gt;Ladieswear&gt;Casual&gt;Dress"/>
    <s v="Green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83/36/833647df4d5e1eed3a5d93aeb1a9642ff9394443_xxl-1.jpg"/>
    <s v="https://media.cos.com/assets/001/e9/11/e91129db2706820a0ce1934b02d087cb94b9f910_xxl-1.jpg"/>
    <s v=""/>
    <s v="https://media.cos.com/assets/001/dc/02/dc02dadad8f6da2dbc51d75b20e622f98ba102ca_xxl-1.jpg"/>
    <s v="https://media.cos.com/assets/001/83/36/833647df4d5e1eed3a5d93aeb1a9642ff9394443_xxl-1.jpg"/>
    <s v="https://media.cos.com/assets/001/e9/11/e91129db2706820a0ce1934b02d087cb94b9f910_xxl-1.jpg"/>
    <s v="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8449"/>
    <s v="Mirage Coat"/>
    <s v="Coat"/>
    <s v="1308449001"/>
    <s v="1308449001252005"/>
    <s v="1308449001252005"/>
    <s v="Coat Brown, L"/>
    <s v="Women"/>
    <s v="2310"/>
    <s v="Outdoor"/>
    <s v="07300233844000"/>
    <s v="IE"/>
    <x v="1"/>
    <s v="202502"/>
    <s v="cos&gt;COS Ladies&gt;Ladieswear&gt;Casual&gt;Coat"/>
    <s v="Brown"/>
    <s v="HM_176"/>
    <s v="L"/>
    <s v="62024090"/>
    <s v="1"/>
    <s v="1793"/>
    <s v="G"/>
    <s v="Cotton"/>
    <s v="58,0"/>
    <s v="Wool"/>
    <s v="42,0"/>
    <s v=""/>
    <s v=""/>
    <s v=""/>
    <s v=""/>
    <s v=""/>
    <s v=""/>
    <s v="Solid"/>
    <s v="RO"/>
    <s v="GB"/>
    <n v="269"/>
    <s v="GBP"/>
    <s v="Southall"/>
    <n v="2421"/>
    <n v="9"/>
    <s v="https://media.cos.com/assets/001/94/64/94648793afb83ff614b1e92ae23c892585264891_xxl-1.jpg"/>
    <s v="https://media.cos.com/assets/001/ae/6a/ae6a66d15bd9b4a17f67af77b47aacd193d50add_xxl-1.jpg"/>
    <s v="https://media.cos.com/assets/001/94/64/94648793afb83ff614b1e92ae23c892585264891_xxl-1.jpg"/>
    <s v="https://media.cos.com/assets/001/ae/6a/ae6a66d15bd9b4a17f67af77b47aacd193d50add_xxl-1.jpg"/>
    <s v="https://media.cos.com/assets/001/1e/c6/1ec6784a5c7dc6efc024e6ceddc1153b4d60ff27_xxl-1.jpg"/>
    <s v="https://media.cos.com/assets/001/8e/c7/8ec7fcec1d383532d7f31c17cd0a0cce11976fc7_xxl-1.jpg"/>
    <s v=""/>
    <s v=""/>
    <s v=""/>
    <s v=""/>
    <m/>
    <m/>
    <m/>
    <m/>
    <m/>
    <b v="0"/>
    <s v=" 001shell : 001cotton 58.0, 001wool 42.0. 001lining : 001viscose 100.0."/>
  </r>
  <r>
    <s v="cos"/>
    <s v="309542"/>
    <s v="Canyon Dress"/>
    <s v="Dress"/>
    <s v="1309542001"/>
    <s v="1309542001252002"/>
    <s v="1309542001252002"/>
    <s v="Dress Brown, 34"/>
    <s v="Women"/>
    <s v="2315"/>
    <s v="Dresses"/>
    <s v="07300233927253"/>
    <s v="IE"/>
    <x v="1"/>
    <s v="202502"/>
    <s v="cos&gt;COS Ladies&gt;Ladieswear&gt;Casual&gt;Dress"/>
    <s v="Brown"/>
    <s v="HM_175"/>
    <s v="34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833"/>
    <n v="7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4"/>
    <s v="1309542001252004"/>
    <s v="Dress Brown, 38"/>
    <s v="Women"/>
    <s v="2315"/>
    <s v="Dresses"/>
    <s v="07300233927277"/>
    <s v="IE"/>
    <x v="1"/>
    <s v="202502"/>
    <s v="cos&gt;COS Ladies&gt;Ladieswear&gt;Casual&gt;Dress"/>
    <s v="Brown"/>
    <s v="HM_175"/>
    <s v="38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5"/>
    <s v="1309542001252005"/>
    <s v="Dress Brown, 40"/>
    <s v="Women"/>
    <s v="2315"/>
    <s v="Dresses"/>
    <s v="07300233927291"/>
    <s v="IE"/>
    <x v="1"/>
    <s v="202502"/>
    <s v="cos&gt;COS Ladies&gt;Ladieswear&gt;Casual&gt;Dress"/>
    <s v="Brown"/>
    <s v="HM_175"/>
    <s v="40"/>
    <s v="62044300"/>
    <s v="1"/>
    <s v="67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61"/>
    <s v="Bottle Shawl Blouse"/>
    <s v="Blouse"/>
    <s v="1309561001"/>
    <s v="1309561001252002"/>
    <s v="1309561001252002"/>
    <s v="Blouse White, 34"/>
    <s v="Women"/>
    <s v="2313"/>
    <s v="Blouses"/>
    <s v="07300233926812"/>
    <s v="IE"/>
    <x v="1"/>
    <s v="202502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75"/>
    <n v="9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1"/>
    <s v="1309561001252004"/>
    <s v="1309561001252004"/>
    <s v="Blouse White, 38"/>
    <s v="Women"/>
    <s v="2313"/>
    <s v="Blouses"/>
    <s v="07300233926843"/>
    <s v="IE"/>
    <x v="1"/>
    <s v="202502"/>
    <s v="cos&gt;COS Ladies&gt;Ladieswear&gt;Casual&gt;Blouse"/>
    <s v="White"/>
    <s v="HM_175"/>
    <s v="38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750"/>
    <n v="10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2"/>
    <s v="1309561002252006"/>
    <s v="1309561002252006"/>
    <s v="Blouse Brown, 42"/>
    <s v="Women"/>
    <s v="2313"/>
    <s v="Blouses"/>
    <s v="07300233927192"/>
    <s v="IE"/>
    <x v="1"/>
    <s v="202502"/>
    <s v="cos&gt;COS Ladies&gt;Ladieswear&gt;Casual&gt;Blouse"/>
    <s v="Brown"/>
    <s v="HM_175"/>
    <s v="42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c6/f7/c6f7cceee5cb0dbf2e54e00108837a52a9bd0ebe_xxl-1.jpg"/>
    <s v="https://media.cos.com/assets/001/87/a5/87a5494cb4e008b0700bd5b4473700eb4daeb48c_xxl-1.jpg"/>
    <s v="https://media.cos.com/assets/001/ae/35/ae35cfe042bbd709ae7b8195414e2619ebca0c3b_xxl-1.jpg"/>
    <s v=""/>
    <s v=""/>
    <s v=""/>
    <s v=""/>
    <s v=""/>
    <s v="https://media.cos.com/assets/001/86/bf/86bf8d6a1e8d8c6d5b43b1df77c8050a73d9da92_xxl-1.jpg"/>
    <s v=""/>
    <s v="Machine wash at 40°"/>
    <s v="Dry clean"/>
    <s v="Line dry"/>
    <s v="Medium iron"/>
    <m/>
    <b v="0"/>
    <s v=" 001shell : 001cotton 100.0."/>
  </r>
  <r>
    <s v="cos"/>
    <s v="309590"/>
    <s v="M Elodia Jumper"/>
    <s v="Jumper"/>
    <s v="1309590001"/>
    <s v="1309590001252004"/>
    <s v="1309590001252004"/>
    <s v="Sweatshirt Brown, M"/>
    <s v="Women"/>
    <s v="2316"/>
    <s v="Heavyknit"/>
    <s v="07300233493116"/>
    <s v="IE"/>
    <x v="1"/>
    <s v="202502"/>
    <s v="cos&gt;COS Ladies&gt;Ladieswear&gt;Casual&gt;Jumper"/>
    <s v="Brown"/>
    <s v="HM_176"/>
    <s v="M"/>
    <s v="61101990"/>
    <s v="1"/>
    <s v="400"/>
    <s v="G"/>
    <s v=""/>
    <s v="67,0"/>
    <s v=""/>
    <s v="30,0"/>
    <s v=""/>
    <s v="3,0"/>
    <s v=""/>
    <s v=""/>
    <s v=""/>
    <s v=""/>
    <s v="Melange"/>
    <s v="CN"/>
    <s v="GB"/>
    <n v="119"/>
    <s v="GBP"/>
    <s v="Southall"/>
    <n v="476"/>
    <n v="4"/>
    <s v="https://media.cos.com/assets/001/d4/49/d4496bb27a4eb0ee04c93b2f0d29f355d0343889_xxl-1.jpg"/>
    <s v="https://media.cos.com/assets/001/ed/50/ed50037c41f9cab81af4efeecb0c7c22fa120d51_xxl-1.jpg"/>
    <s v="https://media.cos.com/assets/001/b7/82/b78294bc7af09072e06496c1b02b6568879cc397_xxl-1.jpg"/>
    <s v="https://media.cos.com/assets/001/d4/49/d4496bb27a4eb0ee04c93b2f0d29f355d0343889_xxl-1.jpg"/>
    <s v="https://media.cos.com/assets/001/ed/50/ed50037c41f9cab81af4efeecb0c7c22fa120d51_xxl-1.jpg"/>
    <s v=""/>
    <s v=""/>
    <s v=""/>
    <s v=""/>
    <s v=""/>
    <s v="Unwashable"/>
    <s v="Dry clean only"/>
    <s v="Line dry"/>
    <s v="Medium iron"/>
    <s v="Only non-chlorine bleach when needed"/>
    <b v="0"/>
    <s v=" 001shell : 001mohair 67.0, 001wool 30.0, 001polyamide 3.0."/>
  </r>
  <r>
    <s v="cos"/>
    <s v="311454"/>
    <s v="Halston Blouse"/>
    <s v="Blouse"/>
    <s v="1311454001"/>
    <s v="1311454001252003"/>
    <s v="1311454001252003"/>
    <s v="Blouse Beige, S"/>
    <s v="Women"/>
    <s v="2313"/>
    <s v="Blouses"/>
    <s v="07300234364163"/>
    <s v="IE"/>
    <x v="1"/>
    <s v="202502"/>
    <s v="cos&gt;COS Ladies&gt;Ladieswear&gt;Casual&gt;Blouse"/>
    <s v="Beige"/>
    <s v="HM_176"/>
    <s v="S"/>
    <s v="62114390"/>
    <s v="1"/>
    <s v="25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855"/>
    <n v="9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4"/>
    <s v="1311454001252004"/>
    <s v="Blouse Beige, M"/>
    <s v="Women"/>
    <s v="2313"/>
    <s v="Blouses"/>
    <s v="07300234364170"/>
    <s v="IE"/>
    <x v="1"/>
    <s v="202502"/>
    <s v="cos&gt;COS Ladies&gt;Ladieswear&gt;Casual&gt;Blouse"/>
    <s v="Beige"/>
    <s v="HM_176"/>
    <s v="M"/>
    <s v="62114390"/>
    <s v="1"/>
    <s v="20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475"/>
    <n v="5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5"/>
    <s v="1311454001252005"/>
    <s v="Blouse Beige, L"/>
    <s v="Women"/>
    <s v="2313"/>
    <s v="Blouses"/>
    <s v="07300234364187"/>
    <s v="IE"/>
    <x v="1"/>
    <s v="202502"/>
    <s v="cos&gt;COS Ladies&gt;Ladieswear&gt;Casual&gt;Blouse"/>
    <s v="Beige"/>
    <s v="HM_176"/>
    <s v="L"/>
    <s v="62114390"/>
    <s v="1"/>
    <s v="275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570"/>
    <n v="6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864"/>
    <s v="YURI MONKEY SHOE"/>
    <s v="Shoes"/>
    <s v="1311864001"/>
    <s v="1311864001263007"/>
    <s v="1311864001263007"/>
    <s v="Flat shoes Brown, 43"/>
    <s v="Men"/>
    <s v="4815"/>
    <s v="Shoes"/>
    <s v="07300234359374"/>
    <s v="IE"/>
    <x v="0"/>
    <s v="202603"/>
    <s v="cos&gt;COS Men&gt;Menswear&gt;Accessories&gt;Shoes"/>
    <s v="Brown"/>
    <s v="HM_274"/>
    <s v="43"/>
    <s v="64039996"/>
    <s v="1"/>
    <s v="153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b4/a4/b4a47cb94b92f02cba0ba081b9cf1d901dd13391_xxl-1.jpg"/>
    <s v="https://media.cos.com/assets/001/ca/b8/cab8586877217b0b18183afb1f68d768bf2ed1d0_xxl-1.jpg"/>
    <s v="https://media.cos.com/assets/001/f5/96/f596167d961f9abdf9445c9571139e4158bd33f5_xxl-1.jpg"/>
    <s v="https://media.cos.com/assets/001/b4/a4/b4a47cb94b92f02cba0ba081b9cf1d901dd13391_xxl-1.jpg"/>
    <s v=""/>
    <s v=""/>
    <s v=""/>
    <s v="https://media.cos.com/assets/001/a4/f6/a4f6431f2a5677a83b3723614bff785c95dc4df7_xxl-1.jpg"/>
    <s v=""/>
    <s v=""/>
    <m/>
    <m/>
    <m/>
    <m/>
    <m/>
    <b v="0"/>
    <s v=" 001upper : 001cowleather 100.0. 001lining : 001cowleather 100.0. 001sole : 001thermoplasticrubber 100.0."/>
  </r>
  <r>
    <s v="cos"/>
    <s v="311875"/>
    <s v="ALDER SNEAKER SLIM"/>
    <s v="Shoes"/>
    <s v="1311875001"/>
    <s v="1311875001263006"/>
    <s v="1311875001263006"/>
    <s v="Sneakers Grey, 42"/>
    <s v="Men"/>
    <s v="4815"/>
    <s v="Shoes"/>
    <s v="07300234869835"/>
    <s v="IE"/>
    <x v="0"/>
    <s v="202603"/>
    <s v="cos&gt;COS Men&gt;Menswear&gt;Accessories&gt;Shoes"/>
    <s v="Grey"/>
    <s v="HM_274"/>
    <s v="42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380"/>
    <n v="4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1875"/>
    <s v="ALDER SNEAKER SLIM"/>
    <s v="Shoes"/>
    <s v="1311875001"/>
    <s v="1311875001263007"/>
    <s v="1311875001263007"/>
    <s v="Sneakers Grey, 43"/>
    <s v="Men"/>
    <s v="4815"/>
    <s v="Shoes"/>
    <s v="07300234869842"/>
    <s v="IE"/>
    <x v="0"/>
    <s v="202603"/>
    <s v="cos&gt;COS Men&gt;Menswear&gt;Accessories&gt;Shoes"/>
    <s v="Grey"/>
    <s v="HM_274"/>
    <s v="43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285"/>
    <n v="3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2027"/>
    <s v="Frost Wool Trouser"/>
    <s v="Trousers"/>
    <s v="1312027001"/>
    <s v="1312027001252007"/>
    <s v="1312027001252007"/>
    <s v="Trousers Brown, 44"/>
    <s v="Women"/>
    <s v="2312"/>
    <s v="Trousers"/>
    <s v="07300233942805"/>
    <s v="IE"/>
    <x v="1"/>
    <s v="202502"/>
    <s v="cos&gt;COS Ladies&gt;Ladieswear&gt;Casual&gt;Trousers"/>
    <s v="Brown"/>
    <s v="HM_179"/>
    <s v="44"/>
    <s v="62046318"/>
    <s v="1"/>
    <s v="430"/>
    <s v="G"/>
    <s v=""/>
    <s v="53,0"/>
    <s v=""/>
    <s v="43,0"/>
    <s v=""/>
    <s v="4,0"/>
    <s v=""/>
    <s v=""/>
    <s v=""/>
    <s v=""/>
    <s v="Solid"/>
    <s v="TR"/>
    <s v="GB"/>
    <n v="119"/>
    <s v="GBP"/>
    <s v="Southall"/>
    <n v="1190"/>
    <n v="10"/>
    <s v="https://media.cos.com/assets/001/97/50/97501c5c4cbb70d91ddb8834efc7059ca2c9ce10_xxl-1.jpg"/>
    <s v=""/>
    <s v=""/>
    <s v=""/>
    <s v=""/>
    <s v=""/>
    <s v="https://media.cos.com/assets/001/d0/13/d0137255a3221258cc187990de1f487479e3c9ec_xxl-1.jpg"/>
    <s v="https://media.cos.com/assets/001/86/bf/86bf8d6a1e8d8c6d5b43b1df77c8050a73d9da92_xxl-1.jpg"/>
    <s v=""/>
    <s v=""/>
    <s v="Unwashable"/>
    <s v="Dry clean only"/>
    <s v="Line dry"/>
    <s v="Low iron"/>
    <m/>
    <b v="0"/>
    <s v=" 001shell : 001polyester 53.0, 001wool 43.0, 001elastane 4.0. 001pocketlining : 001cotton 100.0."/>
  </r>
  <r>
    <s v="cos"/>
    <s v="313114"/>
    <s v="Dora Shirt (CA)"/>
    <s v="Shirt"/>
    <s v="1313114001"/>
    <s v="1313114001263002"/>
    <s v="1313114001263002"/>
    <s v="Shirt Blue, 34"/>
    <s v="Women"/>
    <s v="2313"/>
    <s v="Blouses"/>
    <s v="07300234298703"/>
    <s v="IE"/>
    <x v="0"/>
    <s v="202603"/>
    <s v="cos&gt;COS Ladies&gt;Ladieswear&gt;Casual&gt;Shirt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0"/>
    <n v="10"/>
    <s v="https://media.cos.com/assets/001/27/9c/279cababe984774df35570c540cab01b603a6340_xxl-1.jpg"/>
    <s v="https://media.cos.com/assets/001/64/d1/64d1e504d3beb495bf41e8b8331b45948a382708_xxl-1.jpg"/>
    <s v="https://media.cos.com/assets/001/64/d1/64d1e504d3beb495bf41e8b8331b45948a38270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313781"/>
    <s v="Miso Slim Denim"/>
    <s v="Jeans"/>
    <s v="1313781004"/>
    <s v="1313781004263001"/>
    <s v="1313781004263001"/>
    <s v="Jeans Black, 24"/>
    <s v="Women"/>
    <s v="2318"/>
    <s v="Denim"/>
    <s v="07300236051771"/>
    <s v="IE"/>
    <x v="0"/>
    <s v="202603"/>
    <s v="cos&gt;COS Ladies&gt;Ladieswear&gt;Casual&gt;Jeans"/>
    <s v="Black"/>
    <s v="HM_183"/>
    <s v="24"/>
    <s v="62034231"/>
    <s v="1"/>
    <s v="5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7"/>
    <s v="1313781004263007"/>
    <s v="Jeans Black, 30"/>
    <s v="Women"/>
    <s v="2318"/>
    <s v="Denim"/>
    <s v="07300236052341"/>
    <s v="IE"/>
    <x v="0"/>
    <s v="202603"/>
    <s v="cos&gt;COS Ladies&gt;Ladieswear&gt;Casual&gt;Jeans"/>
    <s v="Black"/>
    <s v="HM_183"/>
    <s v="30"/>
    <s v="62034231"/>
    <s v="1"/>
    <s v="6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8"/>
    <s v="1313781004263008"/>
    <s v="Jeans Black, 31"/>
    <s v="Women"/>
    <s v="2318"/>
    <s v="Denim"/>
    <s v="07300236052358"/>
    <s v="IE"/>
    <x v="0"/>
    <s v="202603"/>
    <s v="cos&gt;COS Ladies&gt;Ladieswear&gt;Casual&gt;Jeans"/>
    <s v="Black"/>
    <s v="HM_183"/>
    <s v="31"/>
    <s v="62034231"/>
    <s v="1"/>
    <s v="6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4199"/>
    <s v="Pontus LS Top"/>
    <s v="Top"/>
    <s v="1314199003"/>
    <s v="1314199003263003"/>
    <s v="1314199003263003"/>
    <s v="Top Red, S"/>
    <s v="Women"/>
    <s v="2317"/>
    <s v="Jersey"/>
    <s v="07300234527629"/>
    <s v="IE"/>
    <x v="0"/>
    <s v="202603"/>
    <s v="cos&gt;COS Ladies&gt;Ladieswear&gt;Casual&gt;Top"/>
    <s v="Red"/>
    <s v="HM_176"/>
    <s v="S"/>
    <s v="61099020"/>
    <s v="1"/>
    <s v="100"/>
    <s v="G"/>
    <s v="Cotton"/>
    <s v="50,0"/>
    <s v="Modal"/>
    <s v="50,0"/>
    <s v=""/>
    <s v=""/>
    <s v=""/>
    <s v=""/>
    <s v=""/>
    <s v=""/>
    <s v="Solid"/>
    <s v="TR"/>
    <s v="GB"/>
    <n v="45"/>
    <s v="GBP"/>
    <s v="Southall"/>
    <n v="405"/>
    <n v="9"/>
    <s v="https://media.cos.com/assets/001/00/38/0038c7aed3d8a87ce2644f984992e36642ca41da_xxl-1.jpg"/>
    <s v="https://media.cos.com/assets/001/e3/37/e337db0342e86cea48b671d2c1308e7c16d694f9_xxl-1.jpg"/>
    <s v="https://media.cos.com/assets/001/55/a9/55a9ea03f07bec308301e34a6cadf4ccf02bfdc1_xxl-1.jpg"/>
    <s v="https://media.cos.com/assets/001/00/38/0038c7aed3d8a87ce2644f984992e36642ca41da_xxl-1.jpg"/>
    <s v="https://media.cos.com/assets/001/e3/37/e337db0342e86cea48b671d2c1308e7c16d694f9_xxl-1.jpg"/>
    <s v=""/>
    <s v=""/>
    <s v=""/>
    <s v=""/>
    <s v=""/>
    <s v="Machine wash cold. gentle cycle"/>
    <s v="Dry clean"/>
    <s v="Line dry"/>
    <s v="Medium iron"/>
    <m/>
    <b v="0"/>
    <s v=" 001shell : 001cotton 50.0, 001modal 50.0."/>
  </r>
  <r>
    <s v="cos"/>
    <s v="314393"/>
    <s v="BECKER CORD SWEATSHIRT"/>
    <s v="Sweatshirt"/>
    <s v="1314393001"/>
    <s v="1314393001263002"/>
    <s v="1314393001263002"/>
    <s v="Sweatshirt Blue, S"/>
    <s v="Men"/>
    <s v="4517"/>
    <s v="Jersey"/>
    <s v="07300234387872"/>
    <s v="IE"/>
    <x v="0"/>
    <s v="202603"/>
    <s v="cos&gt;COS Men&gt;Menswear&gt;Casual&gt;Sweatshirt"/>
    <s v="Blue"/>
    <s v="HM_186"/>
    <s v="S"/>
    <s v="61103099"/>
    <s v="1"/>
    <s v="500"/>
    <s v="G"/>
    <s v="Polyester"/>
    <s v="80,0"/>
    <s v="Cotton"/>
    <s v="18,0"/>
    <s v="Elastane"/>
    <s v="2,0"/>
    <s v=""/>
    <s v=""/>
    <s v=""/>
    <s v=""/>
    <s v="Solid"/>
    <s v="CN"/>
    <s v="GB"/>
    <n v="75"/>
    <s v="GBP"/>
    <s v="Southall"/>
    <n v="600"/>
    <n v="8"/>
    <s v="https://media.cos.com/assets/001/e6/3e/e63e6e52cd7fdefa93185ce1f12b221a22631ce6_xxl-1.jpg"/>
    <s v="https://media.cos.com/assets/001/d7/31/d73169c631d0f34d584523a43a44ca67748afea5_xxl-1.jpg"/>
    <s v="https://media.cos.com/assets/001/03/7e/037e4571ba9471dd893c74b0a616a7bf639ef003_xxl-1.jpg"/>
    <s v=""/>
    <s v=""/>
    <s v=""/>
    <s v=""/>
    <s v=""/>
    <s v=""/>
    <s v=""/>
    <s v="Machine wash cold. gentle cycle"/>
    <s v="Dry clean"/>
    <s v="Line dry"/>
    <s v="Medium iron"/>
    <m/>
    <b v="0"/>
    <s v=" 001shell : 001polyester 80.0, 001cotton 18.0, 001elastane 2.0."/>
  </r>
  <r>
    <s v="cos"/>
    <s v="314507"/>
    <s v="SAMBA LADDER STITCH WOOL CREW"/>
    <s v="Jumper"/>
    <s v="1314507001"/>
    <s v="1314507001263005"/>
    <s v="1314507001263005"/>
    <s v="Jumper White, XL"/>
    <s v="Men"/>
    <s v="4516"/>
    <s v="Heavyknit"/>
    <s v="07300234788242"/>
    <s v="IE"/>
    <x v="0"/>
    <s v="202603"/>
    <s v="cos&gt;COS Men&gt;Menswear&gt;Casual&gt;Jumper"/>
    <s v="White"/>
    <s v="HM_186"/>
    <s v="XL"/>
    <s v="61101110"/>
    <s v="1"/>
    <s v="900"/>
    <s v="G"/>
    <s v=""/>
    <s v="100,0"/>
    <s v=""/>
    <s v=""/>
    <s v=""/>
    <s v=""/>
    <s v=""/>
    <s v=""/>
    <s v=""/>
    <s v=""/>
    <s v="Solid"/>
    <s v="CN"/>
    <s v="GB"/>
    <n v="109"/>
    <s v="GBP"/>
    <s v="Southall"/>
    <n v="981"/>
    <n v="9"/>
    <s v="https://media.cos.com/assets/001/a3/89/a38907a4475a8d9e94db811d96be91392799370d_xxl-1.jpg"/>
    <s v="https://media.cos.com/assets/001/12/0f/120fbef01d86d8c2ddf4811135e02bbacaff8d5a_xxl-1.jpg"/>
    <s v="https://media.cos.com/assets/001/48/c3/48c381c84b0bbac22558b8a670e6df900a032aff_xxl-1.jpg"/>
    <s v=""/>
    <s v=""/>
    <s v=""/>
    <s v=""/>
    <s v=""/>
    <s v="https://media.cos.com/assets/001/bc/9d/bc9d5497a9d3eb7d391b58de88b4cb7fd64b56c0_xxl-1.jpg"/>
    <s v="https://media.cos.com/assets/001/fc/ef/fcefcec1a9bc5e124f87206e1b72010f35faf950_xxl-1.jpg"/>
    <m/>
    <s v="Dry clean"/>
    <s v="Dry flat"/>
    <s v="Medium iron"/>
    <s v="Only non-chlorine bleach when needed"/>
    <b v="0"/>
    <s v=" 001shell : 001wool 100.0."/>
  </r>
  <r>
    <s v="cos"/>
    <s v="315382"/>
    <s v="GALITH RELAXED TROUSER"/>
    <s v="Trousers"/>
    <s v="1315382002"/>
    <s v="1315382002263005"/>
    <s v="1315382002263005"/>
    <s v="Trousers Grey, 48"/>
    <s v="Men"/>
    <s v="4512"/>
    <s v="Trousers"/>
    <s v="07300234481990"/>
    <s v="IE"/>
    <x v="0"/>
    <s v="202603"/>
    <s v="cos&gt;COS Men&gt;Menswear&gt;Casual&gt;Trousers"/>
    <s v="Grey"/>
    <s v="HM_196"/>
    <s v="48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6"/>
    <s v="1315382002263006"/>
    <s v="Trousers Grey, 50"/>
    <s v="Men"/>
    <s v="4512"/>
    <s v="Trousers"/>
    <s v="07300234482416"/>
    <s v="IE"/>
    <x v="0"/>
    <s v="202603"/>
    <s v="cos&gt;COS Men&gt;Menswear&gt;Casual&gt;Trousers"/>
    <s v="Grey"/>
    <s v="HM_196"/>
    <s v="50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7"/>
    <s v="1315382002263007"/>
    <s v="Trousers Grey, 52"/>
    <s v="Men"/>
    <s v="4512"/>
    <s v="Trousers"/>
    <s v="07300234482430"/>
    <s v="IE"/>
    <x v="0"/>
    <s v="202603"/>
    <s v="cos&gt;COS Men&gt;Menswear&gt;Casual&gt;Trousers"/>
    <s v="Grey"/>
    <s v="HM_196"/>
    <s v="52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8"/>
    <s v="1315382002263008"/>
    <s v="Trousers Grey, 54"/>
    <s v="Men"/>
    <s v="4512"/>
    <s v="Trousers"/>
    <s v="07300234482454"/>
    <s v="IE"/>
    <x v="0"/>
    <s v="202603"/>
    <s v="cos&gt;COS Men&gt;Menswear&gt;Casual&gt;Trousers"/>
    <s v="Grey"/>
    <s v="HM_196"/>
    <s v="54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3"/>
    <s v="GAIT WIDE TROUSER"/>
    <s v="Trousers"/>
    <s v="1315383001"/>
    <s v="1315383001263006"/>
    <s v="1315383001263006"/>
    <s v="Trousers Brown, 50"/>
    <s v="Men"/>
    <s v="4512"/>
    <s v="Trousers"/>
    <s v="07300235147352"/>
    <s v="IE"/>
    <x v="0"/>
    <s v="202603"/>
    <s v="cos&gt;COS Men&gt;Menswear&gt;Casual&gt;Trousers"/>
    <s v="Brown"/>
    <s v="HM_196"/>
    <s v="50"/>
    <s v="62034319"/>
    <s v="1"/>
    <s v="700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383"/>
    <s v="GAIT WIDE TROUSER"/>
    <s v="Trousers"/>
    <s v="1315383001"/>
    <s v="1315383001263008"/>
    <s v="1315383001263008"/>
    <s v="Trousers Brown, 54"/>
    <s v="Men"/>
    <s v="4512"/>
    <s v="Trousers"/>
    <s v="07300235147765"/>
    <s v="IE"/>
    <x v="0"/>
    <s v="202603"/>
    <s v="cos&gt;COS Men&gt;Menswear&gt;Casual&gt;Trousers"/>
    <s v="Brown"/>
    <s v="HM_196"/>
    <s v="54"/>
    <s v="62034319"/>
    <s v="1"/>
    <s v="585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641"/>
    <s v="Catea Cord Trousers"/>
    <s v="Trousers"/>
    <s v="1315641001"/>
    <s v="1315641001263002"/>
    <s v="1315641001263002"/>
    <s v="Trousers Beige, 34"/>
    <s v="Women"/>
    <s v="2312"/>
    <s v="Trousers"/>
    <s v="07300234197570"/>
    <s v="IE"/>
    <x v="0"/>
    <s v="202603"/>
    <s v="cos&gt;COS Ladies&gt;Ladieswear&gt;Casual&gt;Trousers"/>
    <s v="Beige"/>
    <s v="HM_179"/>
    <s v="34"/>
    <s v="62034233"/>
    <s v="1"/>
    <s v="5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85"/>
    <n v="1"/>
    <s v="https://media.cos.com/assets/001/41/e8/41e8383a8b5f48e5df4ca3cbdd6656ffc1d822ab_xxl-1.jpg"/>
    <s v="https://media.cos.com/assets/001/c8/8b/c88b4aa440db708f3246eddc7de40b2a24b6e991_xxl-1.jpg"/>
    <s v="https://media.cos.com/assets/001/c8/8b/c88b4aa440db708f3246eddc7de40b2a24b6e991_xxl-1.jpg"/>
    <s v=""/>
    <s v=""/>
    <s v=""/>
    <s v=""/>
    <s v="https://media.cos.com/assets/001/d1/ed/d1edeb070a03f2534737a7eb081fadff9ae77040_xxl-1.jpg"/>
    <s v="https://media.cos.com/assets/001/a7/6c/a76c487336713a1ca32235a4b1d56e0cf53ab2e2_xxl-1.jpg"/>
    <s v="https://media.cos.com/assets/001/bb/e2/bbe20d46b6c9ae566468964e6724c3ac5cda284b_xxl-1.jpg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316173"/>
    <s v="Tipper Check Dress"/>
    <s v="Dress"/>
    <s v="1316173001"/>
    <s v="1316173001252005"/>
    <s v="1316173001252005"/>
    <s v="Dress Red, 40"/>
    <s v="Women"/>
    <s v="2315"/>
    <s v="Dresses"/>
    <s v="07300234300048"/>
    <s v="IE"/>
    <x v="1"/>
    <s v="202502"/>
    <s v="cos&gt;COS Ladies&gt;Ladieswear&gt;Casual&gt;Dress"/>
    <s v="Red"/>
    <s v="HM_175"/>
    <s v="40"/>
    <s v="62044300"/>
    <s v="1"/>
    <s v="525"/>
    <s v="G"/>
    <s v=""/>
    <s v="51,0"/>
    <s v=""/>
    <s v="47,0"/>
    <s v=""/>
    <s v="2,0"/>
    <s v=""/>
    <s v=""/>
    <s v=""/>
    <s v=""/>
    <s v="Check"/>
    <s v="TR"/>
    <s v="GB"/>
    <n v="119"/>
    <s v="GBP"/>
    <s v="Southall"/>
    <n v="595"/>
    <n v="5"/>
    <s v="https://media.cos.com/assets/001/99/f2/99f2d38061f1415e7f985c01495559e915392b46_xxl-1.jpg"/>
    <s v="https://media.cos.com/assets/001/84/bb/84bbad5b5816ce44558e48b5e001f6ce3ecb1795_xxl-1.jpg"/>
    <s v="https://media.cos.com/assets/001/99/f2/99f2d38061f1415e7f985c01495559e915392b46_xxl-1.jpg"/>
    <s v="https://media.cos.com/assets/001/84/bb/84bbad5b5816ce44558e48b5e001f6ce3ecb1795_xxl-1.jpg"/>
    <s v=""/>
    <s v=""/>
    <s v=""/>
    <s v=""/>
    <s v=""/>
    <s v=""/>
    <m/>
    <m/>
    <m/>
    <m/>
    <m/>
    <b v="0"/>
    <s v=" 001shell : 001polyester 51.0, 001wool 47.0, 001elastane 2.0."/>
  </r>
  <r>
    <s v="cos"/>
    <s v="317124"/>
    <s v="Alter Jumper"/>
    <s v="Jumper"/>
    <s v="1317124001"/>
    <s v="1317124001263006"/>
    <s v="1317124001263006"/>
    <s v="Jumper Blue, XL"/>
    <s v="Women"/>
    <s v="2316"/>
    <s v="Heavyknit"/>
    <s v="07300234496727"/>
    <s v="IE"/>
    <x v="0"/>
    <s v="202603"/>
    <s v="cos&gt;COS Ladies&gt;Ladieswear&gt;Casual&gt;Jumper"/>
    <s v="Blue"/>
    <s v="HM_616"/>
    <s v="XL"/>
    <s v="61101110"/>
    <s v="1"/>
    <s v="500"/>
    <s v="G"/>
    <s v=""/>
    <s v="100,0"/>
    <s v=""/>
    <s v=""/>
    <s v=""/>
    <s v=""/>
    <s v=""/>
    <s v=""/>
    <s v=""/>
    <s v=""/>
    <s v="Melange"/>
    <s v="CN"/>
    <s v="GB"/>
    <n v="119"/>
    <s v="GBP"/>
    <s v="Southall"/>
    <n v="714"/>
    <n v="6"/>
    <s v="https://media.cos.com/assets/001/5b/ee/5bee79c9f57093ff65eaa75295d72a9baea14178_xxl-1.jpg"/>
    <s v=""/>
    <s v="https://media.cos.com/assets/001/86/08/86082232b3b4cd6114d1fa91c805e2ea5781f01b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wool 100.0."/>
  </r>
  <r>
    <s v="cos"/>
    <s v="317201"/>
    <s v="Guava Jumper"/>
    <s v="Jumper"/>
    <s v="1317201001"/>
    <s v="1317201001263004"/>
    <s v="1317201001263004"/>
    <s v="Jumper Blue, M"/>
    <s v="Women"/>
    <s v="2316"/>
    <s v="Heavyknit"/>
    <s v="07300234782998"/>
    <s v="IE"/>
    <x v="0"/>
    <s v="202603"/>
    <s v="cos&gt;COS Ladies&gt;Ladieswear&gt;Casual&gt;Jumper"/>
    <s v="Blue"/>
    <s v="HM_616"/>
    <s v="M"/>
    <s v="61101190"/>
    <s v="1"/>
    <s v="500"/>
    <s v="G"/>
    <s v=""/>
    <s v="97,0"/>
    <s v=""/>
    <s v="2,0"/>
    <s v=""/>
    <s v="1,0"/>
    <s v=""/>
    <s v=""/>
    <s v=""/>
    <s v=""/>
    <s v="Melange"/>
    <s v="CN"/>
    <s v="GB"/>
    <n v="119"/>
    <s v="GBP"/>
    <s v="Southall"/>
    <n v="1190"/>
    <n v="10"/>
    <s v="https://media.cos.com/assets/001/ae/81/ae811de9397a8dd0b2bdefe9a1f7ecdb5aeb12eb_xxl-1.jpg"/>
    <s v="https://media.cos.com/assets/001/17/a4/17a4ee78adc71e60f245971915ce7e2e4d232a34_xxl-1.jpg"/>
    <s v="https://media.cos.com/assets/001/17/a4/17a4ee78adc71e60f245971915ce7e2e4d232a34_xxl-1.jpg"/>
    <s v=""/>
    <s v=""/>
    <s v=""/>
    <s v=""/>
    <s v=""/>
    <s v="https://media.cos.com/assets/001/0d/2c/0d2c9c79af8aa4c1b63b7990e463d38107048ae5_xxl-1.jpg"/>
    <s v="https://media.cos.com/assets/001/49/f8/49f8f555608285a0e0144b598f8b3bdf3ef5572b_xxl-1.jpg"/>
    <s v="Unwashable"/>
    <s v="Dry clean only"/>
    <s v="Line dry"/>
    <s v="Medium iron"/>
    <s v="Only non-chlorine bleach when needed"/>
    <b v="0"/>
    <s v=" 001shell : 001wool 97.0, 001polyamide 2.0, 001elastane 1.0."/>
  </r>
  <r>
    <s v="cos"/>
    <s v="317212"/>
    <s v="Miso Jumper"/>
    <s v="Jumper"/>
    <s v="1317212002"/>
    <s v="1317212002263006"/>
    <s v="1317212002263006"/>
    <s v="Sweatshirt Orange, XL"/>
    <s v="Women"/>
    <s v="2316"/>
    <s v="Heavyknit"/>
    <s v="07300234495065"/>
    <s v="IE"/>
    <x v="0"/>
    <s v="202603"/>
    <s v="cos&gt;COS Ladies&gt;Ladieswear&gt;Casual&gt;Jumper"/>
    <s v="Orange"/>
    <s v="HM_616"/>
    <s v="XL"/>
    <s v="6110119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595"/>
    <n v="7"/>
    <s v="https://media.cos.com/assets/001/67/61/676187a3567c777b4aa91c06615a26c9f11de22c_xxl-1.jpg"/>
    <s v="https://media.cos.com/assets/001/60/1c/601cc3463eea4af6a7c7ebf0d3f21c878c32ed42_xxl-1.jpg"/>
    <s v=""/>
    <s v=""/>
    <s v="https://media.cos.com/assets/001/a2/c5/a2c515f4a69e68b05a4ca8852e6156044363f7c5_xxl-1.jpg"/>
    <s v="https://media.cos.com/assets/001/67/61/676187a3567c777b4aa91c06615a26c9f11de22c_xxl-1.jpg"/>
    <s v="https://media.cos.com/assets/001/60/1c/601cc3463eea4af6a7c7ebf0d3f21c878c32ed42_xxl-1.jpg"/>
    <s v=""/>
    <s v=""/>
    <s v=""/>
    <m/>
    <s v="Dry clean"/>
    <s v="Line dry"/>
    <s v="Medium iron"/>
    <m/>
    <b v="0"/>
    <s v=" 001shell : 001wool 100.0."/>
  </r>
  <r>
    <s v="cos"/>
    <s v="317228"/>
    <s v="Cabinet Dress"/>
    <s v="Dress"/>
    <s v="1317228001"/>
    <s v="1317228001263006"/>
    <s v="1317228001263006"/>
    <s v="Dress Mole, XL"/>
    <s v="Women"/>
    <s v="2317"/>
    <s v="Jersey"/>
    <s v="07300234496949"/>
    <s v="IE"/>
    <x v="0"/>
    <s v="202603"/>
    <s v="cos&gt;COS Ladies&gt;Ladieswear&gt;Casual&gt;Dress"/>
    <s v="Beige"/>
    <s v="HM_616"/>
    <s v="XL"/>
    <s v="61044100"/>
    <s v="1"/>
    <s v="400"/>
    <s v="G"/>
    <s v=""/>
    <s v="52,0"/>
    <s v=""/>
    <s v="32,0"/>
    <s v=""/>
    <s v="16,0"/>
    <s v=""/>
    <s v=""/>
    <s v=""/>
    <s v=""/>
    <s v="Melange"/>
    <s v="CN"/>
    <s v="GB"/>
    <n v="85"/>
    <s v="GBP"/>
    <s v="Southall"/>
    <n v="510"/>
    <n v="6"/>
    <s v="https://media.cos.com/assets/001/84/9b/849b95c77b871bc6ecab2a28d896a4c0281ecc03_xxl-1.jpg"/>
    <s v="https://media.cos.com/assets/001/b1/f1/b1f17064b9843f4357eea9477d902ef4941718db_xxl-1.jpg"/>
    <s v="https://media.cos.com/assets/001/b1/f1/b1f17064b9843f4357eea9477d902ef4941718db_xxl-1.jpg"/>
    <s v=""/>
    <s v=""/>
    <s v=""/>
    <s v=""/>
    <s v=""/>
    <s v=""/>
    <s v=""/>
    <s v="Unwashable"/>
    <s v="Dry clean only"/>
    <s v="Dry flat"/>
    <s v="Medium iron"/>
    <s v="Only non-chlorine bleach when needed"/>
    <b v="0"/>
    <s v=" 001shell : 001wool 52.0, 001cotton 32.0, 001polyester 16.0. 001lining : 001cotton 100.0."/>
  </r>
  <r>
    <s v="cos"/>
    <s v="317552"/>
    <s v="JUNO JERSEY TROUSER"/>
    <s v="Trousers"/>
    <s v="1317552001"/>
    <s v="1317552001263002"/>
    <s v="1317552001263002"/>
    <s v="Trousers Blue, S"/>
    <s v="Men"/>
    <s v="4517"/>
    <s v="Jersey"/>
    <s v="07300234780284"/>
    <s v="IE"/>
    <x v="0"/>
    <s v="202603"/>
    <s v="cos&gt;COS Men&gt;Menswear&gt;Casual&gt;Trousers"/>
    <s v="Blue"/>
    <s v="HM_191"/>
    <s v="S"/>
    <s v="61034200"/>
    <s v="1"/>
    <s v="6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225"/>
    <n v="3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2"/>
    <s v="JUNO JERSEY TROUSER"/>
    <s v="Trousers"/>
    <s v="1317552001"/>
    <s v="1317552001263003"/>
    <s v="1317552001263003"/>
    <s v="Trousers Blue, M"/>
    <s v="Men"/>
    <s v="4517"/>
    <s v="Jersey"/>
    <s v="07300234780307"/>
    <s v="IE"/>
    <x v="0"/>
    <s v="202603"/>
    <s v="cos&gt;COS Men&gt;Menswear&gt;Casual&gt;Trousers"/>
    <s v="Blue"/>
    <s v="HM_191"/>
    <s v="M"/>
    <s v="61034200"/>
    <s v="1"/>
    <s v="7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150"/>
    <n v="2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6"/>
    <s v="LAURENCE COSY SMART SHIRT"/>
    <s v="Shirt"/>
    <s v="1317556001"/>
    <s v="1317556001263005"/>
    <s v="1317556001263005"/>
    <s v="Shirt Green, XL"/>
    <s v="Men"/>
    <s v="4517"/>
    <s v="Jersey"/>
    <s v="07300234985306"/>
    <s v="IE"/>
    <x v="0"/>
    <s v="202603"/>
    <s v="cos&gt;COS Men&gt;Menswear&gt;Casual&gt;Shirt"/>
    <s v="Green"/>
    <s v="HM_186"/>
    <s v="XL"/>
    <s v="61101110"/>
    <s v="1"/>
    <s v="675"/>
    <s v="G"/>
    <s v=""/>
    <s v="76,0"/>
    <s v=""/>
    <s v="24,0"/>
    <s v=""/>
    <s v=""/>
    <s v=""/>
    <s v=""/>
    <s v=""/>
    <s v=""/>
    <s v="Solid"/>
    <s v="CN"/>
    <s v="GB"/>
    <n v="109"/>
    <s v="GBP"/>
    <s v="Southall"/>
    <n v="981"/>
    <n v="9"/>
    <s v="https://media.cos.com/assets/001/c2/c0/c2c06b703ece2e6f555c22127a315ea87a1eae69_xxl-1.jpg"/>
    <s v="https://media.cos.com/assets/001/34/46/3446b29d031313fa4e8102e0e5d3fc9790b981f6_xxl-1.jpg"/>
    <s v="https://media.cos.com/assets/001/72/31/723165bc9a1b0b4019c570a6144edd2ae31b14ba_xxl-1.jpg"/>
    <s v=""/>
    <s v=""/>
    <s v=""/>
    <s v=""/>
    <s v=""/>
    <s v=""/>
    <s v=""/>
    <m/>
    <m/>
    <m/>
    <m/>
    <m/>
    <b v="0"/>
    <s v=" 001shell : 001wool 76.0, 001polyester 24.0. 001lining : 001lyocell 100.0."/>
  </r>
  <r>
    <s v="cos"/>
    <s v="318608"/>
    <s v="Linear Dress (SM)"/>
    <s v="Dress"/>
    <s v="1318608001"/>
    <s v="1318608001263004"/>
    <s v="1318608001263004"/>
    <s v="Dress Black, 38"/>
    <s v="Women"/>
    <s v="2315"/>
    <s v="Dresses"/>
    <s v="07300235507286"/>
    <s v="IE"/>
    <x v="0"/>
    <s v="202603"/>
    <s v="cos&gt;COS Ladies&gt;Ladieswear&gt;Casual&gt;Dress"/>
    <s v="Black"/>
    <s v="HM_175"/>
    <s v="38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238"/>
    <n v="2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5"/>
    <s v="1318608001263005"/>
    <s v="Dress Black, 40"/>
    <s v="Women"/>
    <s v="2315"/>
    <s v="Dresses"/>
    <s v="07300235507293"/>
    <s v="IE"/>
    <x v="0"/>
    <s v="202603"/>
    <s v="cos&gt;COS Ladies&gt;Ladieswear&gt;Casual&gt;Dress"/>
    <s v="Black"/>
    <s v="HM_175"/>
    <s v="40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6"/>
    <s v="1318608001263006"/>
    <s v="Dress Black, 42"/>
    <s v="Women"/>
    <s v="2315"/>
    <s v="Dresses"/>
    <s v="07300235507910"/>
    <s v="IE"/>
    <x v="0"/>
    <s v="202603"/>
    <s v="cos&gt;COS Ladies&gt;Ladieswear&gt;Casual&gt;Dress"/>
    <s v="Black"/>
    <s v="HM_175"/>
    <s v="42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21"/>
    <s v="Nat BW skirt"/>
    <s v="Skirt"/>
    <s v="1318621001"/>
    <s v="1318621001263006"/>
    <s v="1318621001263006"/>
    <s v="Skirt Grey, XL"/>
    <s v="Women"/>
    <s v="2317"/>
    <s v="Jersey"/>
    <s v="07300234914429"/>
    <s v="IE"/>
    <x v="0"/>
    <s v="202603"/>
    <s v="cos&gt;COS Ladies&gt;Ladieswear&gt;Casual&gt;Skirt"/>
    <s v="Grey"/>
    <s v="HM_618"/>
    <s v="XL"/>
    <s v="61045100"/>
    <s v="1"/>
    <s v="200"/>
    <s v="G"/>
    <s v=""/>
    <s v="50,0"/>
    <s v=""/>
    <s v="32,0"/>
    <s v=""/>
    <s v="18,0"/>
    <s v=""/>
    <s v=""/>
    <s v=""/>
    <s v=""/>
    <s v="Melange"/>
    <s v="CN"/>
    <s v="GB"/>
    <n v="75"/>
    <s v="GBP"/>
    <s v="Southall"/>
    <n v="675"/>
    <n v="9"/>
    <s v="https://media.cos.com/assets/001/bc/17/bc171e81b841bb7272cf857414416561d4936c0f_xxl-1.jpg"/>
    <s v="https://media.cos.com/assets/001/d2/6d/d26db15c984be316205dedcc88934f3ffc6b481d_xxl-1.jpg"/>
    <s v="https://media.cos.com/assets/001/94/df/94df921247367880452291ee04ddbb09073db94f_xxl-1.jpg"/>
    <s v=""/>
    <s v=""/>
    <s v=""/>
    <s v=""/>
    <s v=""/>
    <s v="https://media.cos.com/assets/001/29/51/29512f88f2c6e869614ea37585f5fdadaf2cf972_xxl-1.jpg"/>
    <s v=""/>
    <s v="Unwashable"/>
    <s v="Dry clean only"/>
    <s v="Dry flat"/>
    <s v="Medium iron"/>
    <s v="Only non-chlorine bleach when needed"/>
    <b v="0"/>
    <s v=" 001shell : 001wool 50.0, 001cotton 32.0, 001polyester 18.0."/>
  </r>
  <r>
    <s v="cos"/>
    <s v="318626"/>
    <s v="Yasai Milano Rib"/>
    <s v="Trousers"/>
    <s v="1318626001"/>
    <s v="1318626001263002"/>
    <s v="1318626001263002"/>
    <s v="Trousers Blue, 34"/>
    <s v="Women"/>
    <s v="2312"/>
    <s v="Trousers"/>
    <s v="07300234386295"/>
    <s v="IE"/>
    <x v="0"/>
    <s v="202603"/>
    <s v="cos&gt;COS Ladies&gt;Ladieswear&gt;Casual&gt;Trousers"/>
    <s v="Blue"/>
    <s v="HM_179"/>
    <s v="34"/>
    <s v="62046918"/>
    <s v="1"/>
    <s v="700"/>
    <s v="G"/>
    <s v="Viscose"/>
    <s v="69,0"/>
    <s v="Polyamide"/>
    <s v="27,0"/>
    <s v="Elastane"/>
    <s v="4,0"/>
    <s v=""/>
    <s v=""/>
    <s v=""/>
    <s v=""/>
    <s v="Solid"/>
    <s v="CN"/>
    <s v="GB"/>
    <n v="95"/>
    <s v="GBP"/>
    <s v="Southall"/>
    <n v="760"/>
    <n v="8"/>
    <s v="https://media.cos.com/assets/001/81/67/81671d62013c22ca4f579ab4a2092361ca322817_xxl-1.jpg"/>
    <s v="https://media.cos.com/assets/001/25/b7/25b732a76b4a2ec7c62c1c28b2dce712703d157c_xxl-1.jpg"/>
    <s v="https://media.cos.com/assets/001/81/67/81671d62013c22ca4f579ab4a2092361ca322817_xxl-1.jpg"/>
    <s v=""/>
    <s v=""/>
    <s v=""/>
    <s v=""/>
    <s v="https://media.cos.com/assets/001/0d/2c/0d2c9c79af8aa4c1b63b7990e463d38107048ae5_xxl-1.jpg"/>
    <s v="https://media.cos.com/assets/001/49/f8/49f8f555608285a0e0144b598f8b3bdf3ef5572b_xxl-1.jpg"/>
    <s v="https://media.cos.com/assets/001/dd/88/dd883a2aa343c33bc77233e9fd5ef4058fa4088b_xxl-1.jpg"/>
    <s v="Machine wash cold. gentle cycle"/>
    <s v="Dry clean"/>
    <s v="Line dry"/>
    <s v="Low iron"/>
    <s v="Only non-chlorine bleach when needed"/>
    <b v="0"/>
    <s v=" 001shell : 001viscose 69.0, 001polyamide 27.0, 001elastane 4.0. 001lining : 001cotton 100.0."/>
  </r>
  <r>
    <s v="cos"/>
    <s v="318627"/>
    <s v="Kaia Metallic Tuxedo Dress"/>
    <s v="Dress"/>
    <s v="1318627001"/>
    <s v="1318627001252002"/>
    <s v="1318627001252002"/>
    <s v="Dress / Rose Gold, 34"/>
    <s v="Women"/>
    <s v="2315"/>
    <s v="Dresses"/>
    <s v="07300234404692"/>
    <s v="IE"/>
    <x v="1"/>
    <s v="202502"/>
    <s v="cos&gt;COS Ladies&gt;Ladieswear&gt;Casual&gt;Dress"/>
    <s v="Bronze"/>
    <s v="HM_175"/>
    <s v="34"/>
    <s v="62044100"/>
    <s v="1"/>
    <s v="6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695"/>
    <n v="5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3"/>
    <s v="1318627001252003"/>
    <s v="Dress / Rose Gold, 36"/>
    <s v="Women"/>
    <s v="2315"/>
    <s v="Dresses"/>
    <s v="07300234406313"/>
    <s v="IE"/>
    <x v="1"/>
    <s v="202502"/>
    <s v="cos&gt;COS Ladies&gt;Ladieswear&gt;Casual&gt;Dress"/>
    <s v="Bronze"/>
    <s v="HM_175"/>
    <s v="36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1251"/>
    <n v="9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5"/>
    <s v="1318627001252005"/>
    <s v="Dress / Rose Gold, 40"/>
    <s v="Women"/>
    <s v="2315"/>
    <s v="Dresses"/>
    <s v="07300234406337"/>
    <s v="IE"/>
    <x v="1"/>
    <s v="202502"/>
    <s v="cos&gt;COS Ladies&gt;Ladieswear&gt;Casual&gt;Dress"/>
    <s v="Bronze"/>
    <s v="HM_175"/>
    <s v="40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973"/>
    <n v="7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7"/>
    <s v="1318627001252007"/>
    <s v="Dress / Rose Gold, 44"/>
    <s v="Women"/>
    <s v="2315"/>
    <s v="Dresses"/>
    <s v="07300234406351"/>
    <s v="IE"/>
    <x v="1"/>
    <s v="202502"/>
    <s v="cos&gt;COS Ladies&gt;Ladieswear&gt;Casual&gt;Dress"/>
    <s v="Bronze"/>
    <s v="HM_175"/>
    <s v="44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834"/>
    <n v="6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913"/>
    <s v="ALTON CORD TROUSER"/>
    <s v="Trousers"/>
    <s v="1318913001"/>
    <s v="1318913001263003"/>
    <s v="1318913001263003"/>
    <s v="Trousers Blue, 44"/>
    <s v="Men"/>
    <s v="4512"/>
    <s v="Trousers"/>
    <s v="07300234480597"/>
    <s v="IE"/>
    <x v="0"/>
    <s v="202603"/>
    <s v="cos&gt;COS Men&gt;Menswear&gt;Casual&gt;Trousers"/>
    <s v="Blue"/>
    <s v="HM_196"/>
    <s v="44"/>
    <s v="62034233"/>
    <s v="1"/>
    <s v="5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3e/1b/3e1bc4a6cce9cced0a7da7e143410ee179a74f42_xxl-1.jpg"/>
    <s v="https://media.cos.com/assets/001/6d/54/6d549f9b23bb321fd83cb6bc12172553d722235e_xxl-1.jpg"/>
    <s v=""/>
    <s v=""/>
    <s v=""/>
    <s v="https://media.cos.com/assets/001/3e/1b/3e1bc4a6cce9cced0a7da7e143410ee179a74f42_xxl-1.jpg"/>
    <s v="https://media.cos.com/assets/001/6d/54/6d549f9b23bb321fd83cb6bc12172553d722235e_xxl-1.jpg"/>
    <s v="https://media.cos.com/assets/001/2a/b2/2ab271708e5b48181156d23f2eac21a6eb8c5879_xxl-1.jpg"/>
    <s v="https://media.cos.com/assets/001/c2/9c/c29cd5c37549e3fea52fed22bcb37b5f5eb70afb_xxl-1.jpg"/>
    <s v="https://media.cos.com/assets/001/08/85/0885c90f431d14ae5f488a46f8cc8716c2b25a03_xxl-1.jpg"/>
    <s v="Machine wash cold. gentle cycle"/>
    <s v="Dry clean only"/>
    <s v="Line dry"/>
    <s v="Medium iron"/>
    <s v="Only non-chlorine bleach when needed"/>
    <b v="0"/>
    <s v=" 001shell : 001cotton 100.0."/>
  </r>
  <r>
    <s v="cos"/>
    <s v="319329"/>
    <s v="Azelle Merino Dress"/>
    <s v="Top"/>
    <s v="1319329001"/>
    <s v="1319329001263003"/>
    <s v="1319329001263003"/>
    <s v="Dress Grey, S"/>
    <s v="Women"/>
    <s v="2316"/>
    <s v="Heavyknit"/>
    <s v="07300234496543"/>
    <s v="IE"/>
    <x v="0"/>
    <s v="202603"/>
    <s v="cos&gt;COS Ladies&gt;Ladieswear&gt;Casual&gt;Top"/>
    <s v="Grey"/>
    <s v="HM_616"/>
    <s v="S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4"/>
    <s v="1319329001263004"/>
    <s v="Dress Grey, M"/>
    <s v="Women"/>
    <s v="2316"/>
    <s v="Heavyknit"/>
    <s v="07300234496550"/>
    <s v="IE"/>
    <x v="0"/>
    <s v="202603"/>
    <s v="cos&gt;COS Ladies&gt;Ladieswear&gt;Casual&gt;Top"/>
    <s v="Grey"/>
    <s v="HM_616"/>
    <s v="M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"/>
    <n v="1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5"/>
    <s v="1319329001263005"/>
    <s v="Dress Grey, L"/>
    <s v="Women"/>
    <s v="2316"/>
    <s v="Heavyknit"/>
    <s v="07300234496567"/>
    <s v="IE"/>
    <x v="0"/>
    <s v="202603"/>
    <s v="cos&gt;COS Ladies&gt;Ladieswear&gt;Casual&gt;Top"/>
    <s v="Grey"/>
    <s v="HM_616"/>
    <s v="L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00"/>
    <n v="8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32"/>
    <s v="Azelle Merino Leggings"/>
    <s v="Leggings"/>
    <s v="1319332001"/>
    <s v="1319332001263005"/>
    <s v="1319332001263005"/>
    <s v="Leggings/Tights Grey, L"/>
    <s v="Women"/>
    <s v="2316"/>
    <s v="Heavyknit"/>
    <s v="07300234494884"/>
    <s v="IE"/>
    <x v="0"/>
    <s v="202603"/>
    <s v="cos&gt;COS Ladies&gt;Ladieswear&gt;Casual&gt;Leggings"/>
    <s v="Grey"/>
    <s v="HM_618"/>
    <s v="L"/>
    <s v="61046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0"/>
    <n v="10"/>
    <s v="https://media.cos.com/assets/001/3b/a0/3ba02d40a9b27d19defbaf07a98a548cb5784b59_xxl-1.jpg"/>
    <s v="https://media.cos.com/assets/001/b5/4d/b54dda232b2f1f9c4d59dfa303db18acafc63485_xxl-1.jpg"/>
    <s v="https://media.cos.com/assets/001/6b/9e/6b9eefe4704c25cd92c8b06253de16b931cae308_xxl-1.jpg"/>
    <s v=""/>
    <s v=""/>
    <s v=""/>
    <s v=""/>
    <s v="https://media.cos.com/assets/001/9b/ea/9beafba140ead092da1842293922c8387d927588_xxl-1.jpg"/>
    <s v="https://media.cos.com/assets/001/51/14/5114d1315ff954a6446192d261d42d25a3158ae9_xxl-1.jpg"/>
    <s v=""/>
    <s v="Machine wash cold. gentle cycle"/>
    <s v="Dry clean"/>
    <s v="Dry flat"/>
    <s v="Medium iron"/>
    <s v="Only non-chlorine bleach when needed"/>
    <b v="0"/>
    <s v=" 001shell : 001wool 100.0."/>
  </r>
  <r>
    <s v="cos"/>
    <s v="320064"/>
    <s v="ABEL DERBY SHOE"/>
    <s v="Shoes"/>
    <s v="1320064001"/>
    <s v="1320064001263006"/>
    <s v="1320064001263006"/>
    <s v="Flat shoes Black, 42"/>
    <s v="Men"/>
    <s v="4815"/>
    <s v="Shoes"/>
    <s v="07300235990842"/>
    <s v="IE"/>
    <x v="0"/>
    <s v="202603"/>
    <s v="cos&gt;COS Men&gt;Menswear&gt;Accessories&gt;Shoes"/>
    <s v="Black"/>
    <s v="HM_274"/>
    <s v="42"/>
    <s v="64039996"/>
    <s v="1"/>
    <s v="1785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676"/>
    <n v="4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8"/>
    <s v="1320064001263008"/>
    <s v="Flat shoes Black, 44"/>
    <s v="Men"/>
    <s v="4815"/>
    <s v="Shoes"/>
    <s v="07300235990866"/>
    <s v="IE"/>
    <x v="0"/>
    <s v="202603"/>
    <s v="cos&gt;COS Men&gt;Menswear&gt;Accessories&gt;Shoes"/>
    <s v="Black"/>
    <s v="HM_274"/>
    <s v="44"/>
    <s v="64039996"/>
    <s v="1"/>
    <s v="186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9"/>
    <s v="1320064001263009"/>
    <s v="Flat shoes Black, 45"/>
    <s v="Men"/>
    <s v="4815"/>
    <s v="Shoes"/>
    <s v="07300235990873"/>
    <s v="IE"/>
    <x v="0"/>
    <s v="202603"/>
    <s v="cos&gt;COS Men&gt;Menswear&gt;Accessories&gt;Shoes"/>
    <s v="Black"/>
    <s v="HM_274"/>
    <s v="45"/>
    <s v="64039996"/>
    <s v="1"/>
    <s v="165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512"/>
    <s v="Citrus Long Sleeve Top"/>
    <s v="Top"/>
    <s v="1320512002"/>
    <s v="1320512002263002"/>
    <s v="1320512002263002"/>
    <s v="Top Grey, XS"/>
    <s v="Women"/>
    <s v="2317"/>
    <s v="Jersey"/>
    <s v="07300235492049"/>
    <s v="IE"/>
    <x v="0"/>
    <s v="202603"/>
    <s v="cos&gt;COS Ladies&gt;Ladieswear&gt;Casual&gt;Top"/>
    <s v="Grey"/>
    <s v="HM_616"/>
    <s v="XS"/>
    <s v="61102099"/>
    <s v="1"/>
    <s v="200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275"/>
    <n v="5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0512"/>
    <s v="Citrus Long Sleeve Top"/>
    <s v="Top"/>
    <s v="1320512002"/>
    <s v="1320512002263006"/>
    <s v="1320512002263006"/>
    <s v="Top Grey, XL"/>
    <s v="Women"/>
    <s v="2317"/>
    <s v="Jersey"/>
    <s v="07300235492087"/>
    <s v="IE"/>
    <x v="0"/>
    <s v="202603"/>
    <s v="cos&gt;COS Ladies&gt;Ladieswear&gt;Casual&gt;Top"/>
    <s v="Grey"/>
    <s v="HM_616"/>
    <s v="XL"/>
    <s v="61102099"/>
    <s v="1"/>
    <s v="375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440"/>
    <n v="8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1137"/>
    <s v="Miso Polo"/>
    <s v="Jumper"/>
    <s v="1321137001"/>
    <s v="1321137001263004"/>
    <s v="1321137001263004"/>
    <s v="Polo shirt Red, M"/>
    <s v="Women"/>
    <s v="2316"/>
    <s v="Heavyknit"/>
    <s v="07300234494594"/>
    <s v="IE"/>
    <x v="0"/>
    <s v="202603"/>
    <s v="cos&gt;COS Ladies&gt;Ladieswear&gt;Casual&gt;Jumper"/>
    <s v="Red"/>
    <s v="HM_616"/>
    <s v="M"/>
    <s v="61101190"/>
    <s v="1"/>
    <s v="300"/>
    <s v="G"/>
    <s v=""/>
    <s v="50,0"/>
    <s v=""/>
    <s v="50,0"/>
    <s v=""/>
    <s v=""/>
    <s v=""/>
    <s v=""/>
    <s v=""/>
    <s v=""/>
    <s v="Solid"/>
    <s v="CN"/>
    <s v="GB"/>
    <n v="95"/>
    <s v="GBP"/>
    <s v="Southall"/>
    <n v="950"/>
    <n v="10"/>
    <s v="https://media.cos.com/assets/001/dd/86/dd86dbd882b65df48e97c365c89b43e379b757ed_xxl-1.jpg"/>
    <s v="https://media.cos.com/assets/001/5b/42/5b42fa43591df4a7ac51312d328451f353ba97d8_xxl-1.jpg"/>
    <s v="https://media.cos.com/assets/001/dd/86/dd86dbd882b65df48e97c365c89b43e379b757ed_xxl-1.jpg"/>
    <s v=""/>
    <s v=""/>
    <s v=""/>
    <s v=""/>
    <s v=""/>
    <s v="https://media.cos.com/assets/001/7d/9e/7d9e807c82399babed885e6c6e380068235ef954_xxl-1.jpg"/>
    <s v="https://media.cos.com/assets/001/a7/3e/a73ea2f0bf473ebcdbc3552151b476ecce9e5c9a_xxl-1.jpg"/>
    <s v="Machine wash cold. gentle cycle"/>
    <s v="Dry clean"/>
    <s v="Line dry"/>
    <s v="Medium iron"/>
    <s v="Only non-chlorine bleach when needed"/>
    <b v="0"/>
    <s v=" 001shell : 001wool 50.0, 001yakwool 50.0."/>
  </r>
  <r>
    <s v="cos"/>
    <s v="321976"/>
    <s v="BEAR CANVAS NYLON MIX BELT"/>
    <s v="Belt"/>
    <s v="1321976001"/>
    <s v="1321976001263002"/>
    <s v="1321976001263002"/>
    <s v="Belt Black, S"/>
    <s v="Men"/>
    <s v="4814"/>
    <s v="Belts"/>
    <s v="07300234584615"/>
    <s v="IE"/>
    <x v="0"/>
    <s v="202603"/>
    <s v="cos&gt;COS Men&gt;Menswear&gt;Accessories&gt;Belt"/>
    <s v="Black"/>
    <s v="HM_191"/>
    <s v="S"/>
    <s v="62171000"/>
    <s v="1"/>
    <s v="118"/>
    <s v="G"/>
    <s v="Cotton"/>
    <s v="100,0"/>
    <s v=""/>
    <s v=""/>
    <s v=""/>
    <s v=""/>
    <s v=""/>
    <s v=""/>
    <s v=""/>
    <s v=""/>
    <s v="Solid"/>
    <s v="CN"/>
    <s v="GB"/>
    <n v="45"/>
    <s v="GBP"/>
    <s v="Southall"/>
    <n v="225"/>
    <n v="5"/>
    <s v="https://media.cos.com/assets/001/44/b0/44b04fd22a4be829ace18bf8f7b3f0998c92b75f_xxl-1.jpg"/>
    <s v="https://media.cos.com/assets/001/4f/89/4f893324f49761b42765554960a85f42591fe8e4_xxl-1.jpg"/>
    <s v="https://media.cos.com/assets/001/ae/44/ae44a25c6417581ebcd42c3d734b57982cf2e063_xxl-1.jpg"/>
    <s v=""/>
    <s v="https://media.cos.com/assets/001/08/b9/08b99fbde2010a0d80254979ce0b8a71efbf6cbc_xxl-1.jpg"/>
    <s v="https://media.cos.com/assets/001/44/b0/44b04fd22a4be829ace18bf8f7b3f0998c92b75f_xxl-1.jpg"/>
    <s v=""/>
    <s v=""/>
    <s v=""/>
    <s v=""/>
    <m/>
    <m/>
    <m/>
    <m/>
    <m/>
    <b v="0"/>
    <s v=" 001shell : 001cotton 100.0. 001details : 001cowleather 100.0."/>
  </r>
  <r>
    <s v="cos"/>
    <s v="323772"/>
    <s v="Elke Skirt (SM)"/>
    <s v="Skirt"/>
    <s v="1323772002"/>
    <s v="1323772002263003"/>
    <s v="1323772002263003"/>
    <s v="Skirt Grey, 36"/>
    <s v="Women"/>
    <s v="2314"/>
    <s v="Skirts"/>
    <s v="07300234844856"/>
    <s v="IE"/>
    <x v="0"/>
    <s v="202603"/>
    <s v="cos&gt;COS Ladies&gt;Ladieswear&gt;Casual&gt;Skirt"/>
    <s v="Grey"/>
    <s v="HM_179"/>
    <s v="36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765"/>
    <n v="9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3772"/>
    <s v="Elke Skirt (SM)"/>
    <s v="Skirt"/>
    <s v="1323772002"/>
    <s v="1323772002263005"/>
    <s v="1323772002263005"/>
    <s v="Skirt Grey, 40"/>
    <s v="Women"/>
    <s v="2314"/>
    <s v="Skirts"/>
    <s v="07300234844870"/>
    <s v="IE"/>
    <x v="0"/>
    <s v="202603"/>
    <s v="cos&gt;COS Ladies&gt;Ladieswear&gt;Casual&gt;Skirt"/>
    <s v="Grey"/>
    <s v="HM_179"/>
    <s v="40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85"/>
    <n v="1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6258"/>
    <s v="CARRY KNITTED TRIANGLE SCARF"/>
    <s v="Scarf"/>
    <s v="1326258002"/>
    <s v="1326258002263059"/>
    <s v="1326258002263059"/>
    <s v="Scarf Beige, 89x32"/>
    <s v="Men"/>
    <s v="4813"/>
    <s v="Outdoor Acc"/>
    <s v="07300236258682"/>
    <s v="IE"/>
    <x v="0"/>
    <s v="202603"/>
    <s v="cos&gt;COS Men&gt;Menswear&gt;Accessories&gt;Scarf"/>
    <s v="Beige"/>
    <s v="HM_588"/>
    <s v="89x32"/>
    <s v="61171000"/>
    <s v="1"/>
    <s v="100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25/d4/25d4a4c698156fb4dd27da599086e20478692321_xxl-1.jpg"/>
    <s v="https://media.cos.com/assets/001/28/f3/28f3be2faba4f3e911b6fb3236721ffd0a82d3f6_xxl-1.jpg"/>
    <s v="https://media.cos.com/assets/001/47/f7/47f733a5b9fa41c335ec55228ad92fbe640eebd7_xxl-1.jpg"/>
    <s v=""/>
    <s v=""/>
    <s v=""/>
    <s v=""/>
    <s v=""/>
    <s v=""/>
    <s v=""/>
    <s v="Hand wash cold"/>
    <s v="Dry clean"/>
    <s v="Line dry"/>
    <s v="Medium iron"/>
    <s v="Only non-chlorine bleach when needed"/>
    <b v="0"/>
    <s v=" 001shell : 001wool 100.0."/>
  </r>
  <r>
    <s v="cos"/>
    <s v="326616"/>
    <s v="Miso Sweater Vest"/>
    <s v="Jumper"/>
    <s v="1326616001"/>
    <s v="1326616001263006"/>
    <s v="1326616001263006"/>
    <s v="Sweater vest Grey, XL"/>
    <s v="Women"/>
    <s v="2316"/>
    <s v="Heavyknit"/>
    <s v="07300234733679"/>
    <s v="IE"/>
    <x v="0"/>
    <s v="202603"/>
    <s v="cos&gt;COS Ladies&gt;Ladieswear&gt;Casual&gt;Jumper"/>
    <s v="Grey"/>
    <s v="HM_616"/>
    <s v="XL"/>
    <s v="61101190"/>
    <s v="1"/>
    <s v="25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a4/39/a4390e9fc00ecf94a29c72bf3dad372bd45cc2a7_xxl-1.jpg"/>
    <s v="https://media.cos.com/assets/001/c2/06/c206ff74526fc47e0d453fc72285c39452832be1_xxl-1.jpg"/>
    <s v="https://media.cos.com/assets/001/c0/6e/c06ed22ac0c6c6fc950b264b7864a5895fb8313c_xxl-1.jpg"/>
    <s v=""/>
    <s v=""/>
    <s v=""/>
    <s v=""/>
    <s v=""/>
    <s v="https://media.cos.com/assets/001/92/f7/92f7b5634753e8c1d654c250e682c2cf34a00bbe_xxl-1.jpg"/>
    <s v=""/>
    <m/>
    <s v="Dry clean"/>
    <s v="Line dry"/>
    <s v="Medium iron"/>
    <s v="Only non-chlorine bleach when needed"/>
    <b v="0"/>
    <s v=" 001shell : 001wool 100.0."/>
  </r>
  <r>
    <s v="cos"/>
    <s v="327418"/>
    <s v="GRAYSON WASHED RELAXED LS POLO"/>
    <s v="Sweatshirt"/>
    <s v="1327418001"/>
    <s v="1327418001263002"/>
    <s v="1327418001263002"/>
    <s v="Polo shirt Pink, S"/>
    <s v="Men"/>
    <s v="4517"/>
    <s v="Jersey"/>
    <s v="07300235811499"/>
    <s v="IE"/>
    <x v="0"/>
    <s v="202603"/>
    <s v="cos&gt;COS Men&gt;Menswear&gt;Casual&gt;Sweatshirt"/>
    <s v="Pink"/>
    <s v="HM_186"/>
    <s v="S"/>
    <s v="61102091"/>
    <s v="1"/>
    <s v="634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30"/>
    <n v="2"/>
    <s v="https://media.cos.com/assets/001/5b/78/5b78cc1896c8f0f08368559fb8121aa5b383acd0_xxl-1.jpg"/>
    <s v="https://media.cos.com/assets/001/49/14/49149b2efc025767ce16ad74183b041e8a653888_xxl-1.jpg"/>
    <s v="https://media.cos.com/assets/001/5b/78/5b78cc1896c8f0f08368559fb8121aa5b383acd0_xxl-1.jpg"/>
    <s v=""/>
    <s v=""/>
    <s v=""/>
    <s v=""/>
    <s v=""/>
    <s v=""/>
    <s v=""/>
    <m/>
    <m/>
    <m/>
    <m/>
    <m/>
    <b v="0"/>
    <s v=" 001shell : 001cotton 100.0."/>
  </r>
  <r>
    <s v="cos"/>
    <s v="329425"/>
    <s v="BARTA SLIM JERSEY TROUSER"/>
    <s v="Trousers"/>
    <s v="1329425001"/>
    <s v="1329425001263001"/>
    <s v="1329425001263001"/>
    <s v="Trousers Black, XS"/>
    <s v="Men"/>
    <s v="4517"/>
    <s v="Jersey"/>
    <s v="07300236369654"/>
    <s v="IE"/>
    <x v="0"/>
    <s v="202603"/>
    <s v="cos&gt;COS Men&gt;Menswear&gt;Casual&gt;Trousers"/>
    <s v="Black"/>
    <s v="HM_191"/>
    <s v="XS"/>
    <s v="61046200"/>
    <s v="1"/>
    <s v="440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260"/>
    <n v="4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4"/>
    <s v="1329425001263004"/>
    <s v="Trousers Black, L"/>
    <s v="Men"/>
    <s v="4517"/>
    <s v="Jersey"/>
    <s v="07300236369685"/>
    <s v="IE"/>
    <x v="0"/>
    <s v="202603"/>
    <s v="cos&gt;COS Men&gt;Menswear&gt;Casual&gt;Trousers"/>
    <s v="Black"/>
    <s v="HM_191"/>
    <s v="L"/>
    <s v="61046200"/>
    <s v="1"/>
    <s v="49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95"/>
    <n v="3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5"/>
    <s v="1329425001263005"/>
    <s v="Trousers Black, XL"/>
    <s v="Men"/>
    <s v="4517"/>
    <s v="Jersey"/>
    <s v="07300236369692"/>
    <s v="IE"/>
    <x v="0"/>
    <s v="202603"/>
    <s v="cos&gt;COS Men&gt;Menswear&gt;Casual&gt;Trousers"/>
    <s v="Black"/>
    <s v="HM_191"/>
    <s v="XL"/>
    <s v="61046200"/>
    <s v="1"/>
    <s v="51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30"/>
    <n v="2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32657"/>
    <s v="Sheila Cash Jumper REG"/>
    <s v="Jumper"/>
    <s v="1332657001"/>
    <s v="1332657001263004"/>
    <s v="1332657001263004"/>
    <s v="Jumper White, M"/>
    <s v="Women"/>
    <s v="2316"/>
    <s v="Heavyknit"/>
    <s v="07300235500119"/>
    <s v="IE"/>
    <x v="0"/>
    <s v="202603"/>
    <s v="cos&gt;COS Ladies&gt;Ladieswear&gt;Casual&gt;Jumper"/>
    <s v="White"/>
    <s v="HM_616"/>
    <s v="M"/>
    <s v="61101110"/>
    <s v="1"/>
    <s v="126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597"/>
    <n v="3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2657"/>
    <s v="Sheila Cash Jumper REG"/>
    <s v="Jumper"/>
    <s v="1332657001"/>
    <s v="1332657001263005"/>
    <s v="1332657001263005"/>
    <s v="Jumper White, L"/>
    <s v="Women"/>
    <s v="2316"/>
    <s v="Heavyknit"/>
    <s v="07300235500126"/>
    <s v="IE"/>
    <x v="0"/>
    <s v="202603"/>
    <s v="cos&gt;COS Ladies&gt;Ladieswear&gt;Casual&gt;Jumper"/>
    <s v="White"/>
    <s v="HM_616"/>
    <s v="L"/>
    <s v="61101110"/>
    <s v="1"/>
    <s v="135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398"/>
    <n v="2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5317"/>
    <s v="FINDA OVERSHIRT - NEW"/>
    <s v="Shirt"/>
    <s v="1335317002"/>
    <s v="1335317002263003"/>
    <s v="1335317002263003"/>
    <s v="Shirt Blue, M"/>
    <s v="Men"/>
    <s v="4513"/>
    <s v="Shirts"/>
    <s v="07300235786148"/>
    <s v="IE"/>
    <x v="0"/>
    <s v="202603"/>
    <s v="cos&gt;COS Men&gt;Menswear&gt;Casual&gt;Shirt"/>
    <s v="Blue"/>
    <s v="HM_186"/>
    <s v="M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5317"/>
    <s v="FINDA OVERSHIRT - NEW"/>
    <s v="Shirt"/>
    <s v="1335317002"/>
    <s v="1335317002263004"/>
    <s v="1335317002263004"/>
    <s v="Shirt Blue, L"/>
    <s v="Men"/>
    <s v="4513"/>
    <s v="Shirts"/>
    <s v="07300235786179"/>
    <s v="IE"/>
    <x v="0"/>
    <s v="202603"/>
    <s v="cos&gt;COS Men&gt;Menswear&gt;Casual&gt;Shirt"/>
    <s v="Blue"/>
    <s v="HM_186"/>
    <s v="L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9071"/>
    <s v="Carli BW Trouser (M)"/>
    <s v="Trousers"/>
    <s v="1339071001"/>
    <s v="1339071001263003"/>
    <s v="1339071001263003"/>
    <s v="Trousers White, S"/>
    <s v="Women"/>
    <s v="2317"/>
    <s v="Jersey"/>
    <s v="07300236234266"/>
    <s v="IE"/>
    <x v="0"/>
    <s v="202603"/>
    <s v="cos&gt;COS Ladies&gt;Ladieswear&gt;Casual&gt;Trousers"/>
    <s v="Beige"/>
    <s v="HM_618"/>
    <s v="S"/>
    <s v="61046100"/>
    <s v="1"/>
    <s v="61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5"/>
    <s v="1339071001263005"/>
    <s v="Trousers White, L"/>
    <s v="Women"/>
    <s v="2317"/>
    <s v="Jersey"/>
    <s v="07300236234297"/>
    <s v="IE"/>
    <x v="0"/>
    <s v="202603"/>
    <s v="cos&gt;COS Ladies&gt;Ladieswear&gt;Casual&gt;Trousers"/>
    <s v="Beige"/>
    <s v="HM_618"/>
    <s v="L"/>
    <s v="61046100"/>
    <s v="1"/>
    <s v="68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765"/>
    <n v="9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6"/>
    <s v="1339071001263006"/>
    <s v="Trousers White, XL"/>
    <s v="Women"/>
    <s v="2317"/>
    <s v="Jersey"/>
    <s v="07300236235218"/>
    <s v="IE"/>
    <x v="0"/>
    <s v="202603"/>
    <s v="cos&gt;COS Ladies&gt;Ladieswear&gt;Casual&gt;Trousers"/>
    <s v="Beige"/>
    <s v="HM_618"/>
    <s v="XL"/>
    <s v="61046100"/>
    <s v="1"/>
    <s v="72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252867"/>
    <s v="KILLIAN R CO BRUSH TEE"/>
    <s v="T-shirt"/>
    <s v="0252867130"/>
    <s v="0252867130251003"/>
    <s v="252867130251003"/>
    <s v="T-shirt Khaki green, M"/>
    <s v="Men"/>
    <s v="4519"/>
    <s v="Jersey Basic"/>
    <s v="07300231040978"/>
    <s v="IE"/>
    <x v="0"/>
    <s v="202501"/>
    <s v="cos&gt;COS Men&gt;Menswear&gt;Casual&gt;T-shirt"/>
    <s v="Khaki"/>
    <s v="HM_186"/>
    <s v="M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1175"/>
    <n v="47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252867"/>
    <s v="KILLIAN R CO BRUSH TEE"/>
    <s v="T-shirt"/>
    <s v="0252867130"/>
    <s v="0252867130251004"/>
    <s v="252867130251004"/>
    <s v="T-shirt Khaki green, L"/>
    <s v="Men"/>
    <s v="4519"/>
    <s v="Jersey Basic"/>
    <s v="07300231040985"/>
    <s v="IE"/>
    <x v="0"/>
    <s v="202501"/>
    <s v="cos&gt;COS Men&gt;Menswear&gt;Casual&gt;T-shirt"/>
    <s v="Khaki"/>
    <s v="HM_186"/>
    <s v="L"/>
    <s v="61091000"/>
    <s v="1"/>
    <s v="170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850"/>
    <n v="34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888940"/>
    <s v="TVP 360 Tigonee Two Vest Top"/>
    <s v="Top"/>
    <s v="0888940009"/>
    <s v="0888940009252002"/>
    <s v="888940009252002"/>
    <s v="Vest top Black, XS"/>
    <s v="Women"/>
    <s v="2319"/>
    <s v="Jersey Basic"/>
    <s v="07300232089761"/>
    <s v="IE"/>
    <x v="1"/>
    <s v="202502"/>
    <s v="cos&gt;COS Ladies&gt;Ladieswear&gt;Casual&gt;Top"/>
    <s v="Black"/>
    <s v="HM_176"/>
    <s v="XS"/>
    <s v="61091000"/>
    <s v="1"/>
    <s v="112"/>
    <s v="G"/>
    <s v=""/>
    <s v="97"/>
    <s v=""/>
    <s v="3"/>
    <s v=""/>
    <s v=""/>
    <s v=""/>
    <s v=""/>
    <s v=""/>
    <s v=""/>
    <s v="Solid"/>
    <s v="BD"/>
    <s v="GB"/>
    <n v="17"/>
    <s v="GBP"/>
    <s v="Southall"/>
    <n v="102"/>
    <n v="6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3"/>
    <s v="888940009252003"/>
    <s v="Vest top Black, S"/>
    <s v="Women"/>
    <s v="2319"/>
    <s v="Jersey Basic"/>
    <s v="07300232089778"/>
    <s v="IE"/>
    <x v="1"/>
    <s v="202502"/>
    <s v="cos&gt;COS Ladies&gt;Ladieswear&gt;Casual&gt;Top"/>
    <s v="Black"/>
    <s v="HM_176"/>
    <s v="S"/>
    <s v="61091000"/>
    <s v="1"/>
    <s v="100"/>
    <s v="G"/>
    <s v=""/>
    <s v="97"/>
    <s v=""/>
    <s v="3"/>
    <s v=""/>
    <s v=""/>
    <s v=""/>
    <s v=""/>
    <s v=""/>
    <s v=""/>
    <s v="Solid"/>
    <s v="BD"/>
    <s v="GB"/>
    <n v="17"/>
    <s v="GBP"/>
    <s v="Southall"/>
    <n v="153"/>
    <n v="9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4"/>
    <s v="888940009252004"/>
    <s v="Vest top Black, M"/>
    <s v="Women"/>
    <s v="2319"/>
    <s v="Jersey Basic"/>
    <s v="07300232089785"/>
    <s v="IE"/>
    <x v="1"/>
    <s v="202502"/>
    <s v="cos&gt;COS Ladies&gt;Ladieswear&gt;Casual&gt;Top"/>
    <s v="Black"/>
    <s v="HM_176"/>
    <s v="M"/>
    <s v="61091000"/>
    <s v="1"/>
    <s v="136"/>
    <s v="G"/>
    <s v=""/>
    <s v="97"/>
    <s v=""/>
    <s v="3"/>
    <s v=""/>
    <s v=""/>
    <s v=""/>
    <s v=""/>
    <s v=""/>
    <s v=""/>
    <s v="Solid"/>
    <s v="BD"/>
    <s v="GB"/>
    <n v="17"/>
    <s v="GBP"/>
    <s v="Southall"/>
    <n v="136"/>
    <n v="8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5"/>
    <s v="888940009252005"/>
    <s v="Vest top Black, L"/>
    <s v="Women"/>
    <s v="2319"/>
    <s v="Jersey Basic"/>
    <s v="07300232089792"/>
    <s v="IE"/>
    <x v="1"/>
    <s v="202502"/>
    <s v="cos&gt;COS Ladies&gt;Ladieswear&gt;Casual&gt;Top"/>
    <s v="Black"/>
    <s v="HM_176"/>
    <s v="L"/>
    <s v="61091000"/>
    <s v="1"/>
    <s v="148"/>
    <s v="G"/>
    <s v=""/>
    <s v="97"/>
    <s v=""/>
    <s v="3"/>
    <s v=""/>
    <s v=""/>
    <s v=""/>
    <s v=""/>
    <s v=""/>
    <s v=""/>
    <s v="Solid"/>
    <s v="BD"/>
    <s v="GB"/>
    <n v="17"/>
    <s v="GBP"/>
    <s v="Southall"/>
    <n v="119"/>
    <n v="7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46"/>
    <s v="0888940046252002"/>
    <s v="888940046252002"/>
    <s v="Vest top White, XS"/>
    <s v="Women"/>
    <s v="2319"/>
    <s v="Jersey Basic"/>
    <s v="07300232090354"/>
    <s v="IE"/>
    <x v="1"/>
    <s v="202502"/>
    <s v="cos&gt;COS Ladies&gt;Ladieswear&gt;Casual&gt;Top"/>
    <s v="White"/>
    <s v="HM_176"/>
    <s v="XS"/>
    <s v="61091000"/>
    <s v="1"/>
    <s v="112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3"/>
    <s v="888940046252003"/>
    <s v="Vest top White, S"/>
    <s v="Women"/>
    <s v="2319"/>
    <s v="Jersey Basic"/>
    <s v="07300232090361"/>
    <s v="IE"/>
    <x v="1"/>
    <s v="202502"/>
    <s v="cos&gt;COS Ladies&gt;Ladieswear&gt;Casual&gt;Top"/>
    <s v="White"/>
    <s v="HM_176"/>
    <s v="S"/>
    <s v="61091000"/>
    <s v="1"/>
    <s v="124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4"/>
    <s v="888940046252004"/>
    <s v="Vest top White, M"/>
    <s v="Women"/>
    <s v="2319"/>
    <s v="Jersey Basic"/>
    <s v="07300232090378"/>
    <s v="IE"/>
    <x v="1"/>
    <s v="202502"/>
    <s v="cos&gt;COS Ladies&gt;Ladieswear&gt;Casual&gt;Top"/>
    <s v="White"/>
    <s v="HM_176"/>
    <s v="M"/>
    <s v="61091000"/>
    <s v="1"/>
    <s v="136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87"/>
    <n v="11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77"/>
    <s v="0888940077251005"/>
    <s v="888940077251005"/>
    <s v="Vest top Grey, L"/>
    <s v="Women"/>
    <s v="2319"/>
    <s v="Jersey Basic"/>
    <s v="07321739286040"/>
    <s v="IE"/>
    <x v="0"/>
    <s v="202501"/>
    <s v="cos&gt;COS Ladies&gt;Ladieswear&gt;Casual&gt;Top"/>
    <s v="Grey"/>
    <s v="HM_176"/>
    <s v="L"/>
    <s v="61091000"/>
    <s v="1"/>
    <s v="160"/>
    <s v="G"/>
    <s v=""/>
    <s v="97,0"/>
    <s v=""/>
    <s v="3,0"/>
    <s v=""/>
    <s v=""/>
    <s v=""/>
    <s v=""/>
    <s v=""/>
    <s v=""/>
    <s v="Melange"/>
    <s v="BD"/>
    <s v="GB"/>
    <n v="17"/>
    <s v="GBP"/>
    <s v="Southall"/>
    <n v="170"/>
    <n v="10"/>
    <s v="https://media.cos.com/assets/001/1e/9c/1e9c41a57d28862a61cd45607c5b4ebaa6b8cb62_xxl-1.jpg"/>
    <s v="https://media.cos.com/assets/001/65/0d/650da6eb3cd9a429eee3a27c718262cc33ceb337_xxl-1.jpg"/>
    <s v=""/>
    <s v=""/>
    <s v="https://media.cos.com/assets/001/1e/9c/1e9c41a57d28862a61cd45607c5b4ebaa6b8cb62_xxl-1.jpg"/>
    <s v="https://media.cos.com/assets/001/65/0d/650da6eb3cd9a429eee3a27c718262cc33ceb337_xxl-1.jpg"/>
    <s v="https://media.cos.com/assets/001/1d/ab/1dab0c4d6526a87dea85154e6221898e9aa56b64_xxl-1.jpg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0"/>
    <s v="0888940080251002"/>
    <s v="888940080251002"/>
    <s v="Vest top White, XS"/>
    <s v="Women"/>
    <s v="2319"/>
    <s v="Jersey Basic"/>
    <s v="07321739286057"/>
    <s v="IE"/>
    <x v="0"/>
    <s v="202501"/>
    <s v="cos&gt;COS Ladies&gt;Ladieswear&gt;Casual&gt;Top"/>
    <s v="White"/>
    <s v="HM_176"/>
    <s v="XS"/>
    <s v="61091000"/>
    <s v="1"/>
    <s v="11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19"/>
    <n v="7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3"/>
    <s v="888940080251003"/>
    <s v="Vest top White, S"/>
    <s v="Women"/>
    <s v="2319"/>
    <s v="Jersey Basic"/>
    <s v="07321739286064"/>
    <s v="IE"/>
    <x v="0"/>
    <s v="202501"/>
    <s v="cos&gt;COS Ladies&gt;Ladieswear&gt;Casual&gt;Top"/>
    <s v="White"/>
    <s v="HM_176"/>
    <s v="S"/>
    <s v="61091000"/>
    <s v="1"/>
    <s v="13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326"/>
    <n v="7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4"/>
    <s v="888940080251004"/>
    <s v="Vest top White, M"/>
    <s v="Women"/>
    <s v="2319"/>
    <s v="Jersey Basic"/>
    <s v="07321739286071"/>
    <s v="IE"/>
    <x v="0"/>
    <s v="202501"/>
    <s v="cos&gt;COS Ladies&gt;Ladieswear&gt;Casual&gt;Top"/>
    <s v="White"/>
    <s v="HM_176"/>
    <s v="M"/>
    <s v="61091000"/>
    <s v="1"/>
    <s v="14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476"/>
    <n v="2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5"/>
    <s v="888940080251005"/>
    <s v="Vest top White, L"/>
    <s v="Women"/>
    <s v="2319"/>
    <s v="Jersey Basic"/>
    <s v="07321739286088"/>
    <s v="IE"/>
    <x v="0"/>
    <s v="202501"/>
    <s v="cos&gt;COS Ladies&gt;Ladieswear&gt;Casual&gt;Top"/>
    <s v="White"/>
    <s v="HM_176"/>
    <s v="L"/>
    <s v="61091000"/>
    <s v="1"/>
    <s v="16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34"/>
    <n v="2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6"/>
    <s v="0888940086251003"/>
    <s v="888940086251003"/>
    <s v="Vest top Green, S"/>
    <s v="Women"/>
    <s v="2319"/>
    <s v="Jersey Basic"/>
    <s v="07300231136213"/>
    <s v="IE"/>
    <x v="0"/>
    <s v="202501"/>
    <s v="cos&gt;COS Ladies&gt;Ladieswear&gt;Casual&gt;Top"/>
    <s v="Green"/>
    <s v="HM_176"/>
    <s v="S"/>
    <s v="61091000"/>
    <s v="1"/>
    <s v="13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731"/>
    <n v="4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4"/>
    <s v="888940086251004"/>
    <s v="Vest top Green, M"/>
    <s v="Women"/>
    <s v="2319"/>
    <s v="Jersey Basic"/>
    <s v="07300231136220"/>
    <s v="IE"/>
    <x v="0"/>
    <s v="202501"/>
    <s v="cos&gt;COS Ladies&gt;Ladieswear&gt;Casual&gt;Top"/>
    <s v="Green"/>
    <s v="HM_176"/>
    <s v="M"/>
    <s v="61091000"/>
    <s v="1"/>
    <s v="14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391"/>
    <n v="2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5"/>
    <s v="888940086251005"/>
    <s v="Vest top Green, L"/>
    <s v="Women"/>
    <s v="2319"/>
    <s v="Jersey Basic"/>
    <s v="07300231136237"/>
    <s v="IE"/>
    <x v="0"/>
    <s v="202501"/>
    <s v="cos&gt;COS Ladies&gt;Ladieswear&gt;Casual&gt;Top"/>
    <s v="Green"/>
    <s v="HM_176"/>
    <s v="L"/>
    <s v="61091000"/>
    <s v="1"/>
    <s v="16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68"/>
    <n v="4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960679"/>
    <s v="TVP E Eddie Tshirt"/>
    <s v="T-shirt"/>
    <s v="0960679001"/>
    <s v="0960679001251004"/>
    <s v="960679001251004"/>
    <s v="T-shirt White, M"/>
    <s v="Women"/>
    <s v="2319"/>
    <s v="Jersey Basic"/>
    <s v="07321738969500"/>
    <s v="IE"/>
    <x v="0"/>
    <s v="202501"/>
    <s v="cos&gt;COS Ladies&gt;Ladieswear&gt;Casual&gt;T-shirt"/>
    <s v="White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0560"/>
    <n v="352"/>
    <s v="https://public.assets.hmgroup.com/assets/001/1e/1a/1e1a7510bd6d446b7e58736655ef5e3d0fbbeab5_xxl-1.jpg"/>
    <s v="https://public.assets.hmgroup.com/assets/001/fa/be/fabe18b60236294620604cc7ef35471973ce7425_xxl-1.jpg"/>
    <s v="https://public.assets.hmgroup.com/assets/001/03/d1/03d1bf9642816bd329b91f2f7ac8214afa328ec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007"/>
    <s v="0960679007251003"/>
    <s v="960679007251003"/>
    <s v="T-shirt Black, S"/>
    <s v="Women"/>
    <s v="2319"/>
    <s v="Jersey Basic"/>
    <s v="07321738969937"/>
    <s v="IE"/>
    <x v="0"/>
    <s v="202501"/>
    <s v="cos&gt;COS Ladies&gt;Ladieswear&gt;Casual&gt;T-shirt"/>
    <s v="Black"/>
    <s v="HM_176"/>
    <s v="S"/>
    <s v="61091000"/>
    <s v="1"/>
    <s v="22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5040"/>
    <n v="16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07"/>
    <s v="0960679007251004"/>
    <s v="960679007251004"/>
    <s v="T-shirt Black, M"/>
    <s v="Women"/>
    <s v="2319"/>
    <s v="Jersey Basic"/>
    <s v="07321738969944"/>
    <s v="IE"/>
    <x v="0"/>
    <s v="202501"/>
    <s v="cos&gt;COS Ladies&gt;Ladieswear&gt;Casual&gt;T-shirt"/>
    <s v="Black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2940"/>
    <n v="9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64"/>
    <s v="0960679064251002"/>
    <s v="960679064251002"/>
    <s v="T-shirt Grey, XS"/>
    <s v="Women"/>
    <s v="2319"/>
    <s v="Jersey Basic"/>
    <s v="07321738969630"/>
    <s v="IE"/>
    <x v="0"/>
    <s v="202501"/>
    <s v="cos&gt;COS Ladies&gt;Ladieswear&gt;Casual&gt;T-shirt"/>
    <s v="Grey"/>
    <s v="HM_176"/>
    <s v="XS"/>
    <s v="61091000"/>
    <s v="1"/>
    <s v="100"/>
    <s v="G"/>
    <s v=""/>
    <s v="100,0"/>
    <s v=""/>
    <s v=""/>
    <s v=""/>
    <s v=""/>
    <s v=""/>
    <s v=""/>
    <s v=""/>
    <s v=""/>
    <s v="Melange"/>
    <s v="BD"/>
    <s v="GB"/>
    <n v="30"/>
    <s v="GBP"/>
    <s v="Southall"/>
    <n v="1380"/>
    <n v="46"/>
    <s v="https://public.assets.hmgroup.com/assets/001/24/29/2429b062c2e9370294c1591267991b0d8086060e_xxl-1.jpg"/>
    <s v="https://public.assets.hmgroup.com/assets/001/b0/99/b099860e35c9748df07633adca1b7971ce089d80_xxl-1.jpg"/>
    <s v="https://public.assets.hmgroup.com/assets/001/b0/99/b099860e35c9748df07633adca1b7971ce089d80_xxl-1.jpg"/>
    <s v="https://media.cos.com/assets/001/13/8d/138dae931913ec3d0e56e7bc406192ecc954fcae_xxl-1.jpg"/>
    <s v="https://media.cos.com/assets/001/79/5a/795af2265d8192f247fd0175b682153a4e919a5a_xxl-1.jpg"/>
    <s v="https://media.cos.com/assets/001/68/00/680039d5841fa2c26989b25b6b3e822891c50d4d_xxl-1.jpg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03"/>
    <s v="0960679103251002"/>
    <s v="960679103251002"/>
    <s v="T-shirt Blue, XS"/>
    <s v="Women"/>
    <s v="2319"/>
    <s v="Jersey Basic"/>
    <s v="07321738970001"/>
    <s v="IE"/>
    <x v="0"/>
    <s v="202501"/>
    <s v="cos&gt;COS Ladies&gt;Ladieswear&gt;Casual&gt;T-shirt"/>
    <s v="Blue"/>
    <s v="HM_176"/>
    <s v="XS"/>
    <s v="61091000"/>
    <s v="1"/>
    <s v="1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2490"/>
    <n v="83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03"/>
    <s v="0960679103251004"/>
    <s v="960679103251004"/>
    <s v="T-shirt Blue, M"/>
    <s v="Women"/>
    <s v="2319"/>
    <s v="Jersey Basic"/>
    <s v="07321738970124"/>
    <s v="IE"/>
    <x v="0"/>
    <s v="202501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30"/>
    <n v="1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29"/>
    <s v="0960679129251006"/>
    <s v="960679129251006"/>
    <s v="T-shirt Blue, XL"/>
    <s v="Women"/>
    <s v="2319"/>
    <s v="Jersey Basic"/>
    <s v="07300232197077"/>
    <s v="IE"/>
    <x v="0"/>
    <s v="202501"/>
    <s v="cos&gt;COS Ladies&gt;Ladieswear&gt;Casual&gt;T-shirt"/>
    <s v="Blue"/>
    <s v="HM_176"/>
    <s v="XL"/>
    <s v="61091000"/>
    <s v="1"/>
    <s v="28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800"/>
    <n v="60"/>
    <s v="https://media.cos.com/assets/001/60/a4/60a40342e50fbcec49268e32e797a6767f911d8e_xxl-1.jpg"/>
    <s v="https://media.cos.com/assets/001/a5/57/a55707dc8b6e7bbea98b389b569c9d5c8ad8947d_xxl-1.jpg"/>
    <s v="https://media.cos.com/assets/001/a5/57/a55707dc8b6e7bbea98b389b569c9d5c8ad8947d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44"/>
    <s v="0960679144252006"/>
    <s v="960679144252006"/>
    <s v="T-shirt White, XL"/>
    <s v="Women"/>
    <s v="2319"/>
    <s v="Jersey Basic"/>
    <s v="07300232632813"/>
    <s v="IE"/>
    <x v="1"/>
    <s v="202502"/>
    <s v="cos&gt;COS Ladies&gt;Ladieswear&gt;Casual&gt;T-shirt"/>
    <s v="White"/>
    <s v="HM_176"/>
    <s v="XL"/>
    <s v="61091000"/>
    <s v="1"/>
    <s v="200"/>
    <s v="G"/>
    <s v="Cotton"/>
    <s v="100,0"/>
    <s v=""/>
    <s v=""/>
    <s v=""/>
    <s v=""/>
    <s v=""/>
    <s v=""/>
    <s v=""/>
    <s v=""/>
    <s v="Stripe"/>
    <s v="TR"/>
    <s v="GB"/>
    <n v="29"/>
    <s v="GBP"/>
    <s v="Southall"/>
    <n v="116"/>
    <n v="4"/>
    <s v="https://media.cos.com/assets/001/41/fe/41feb28fe004f59ff46e010be781cd6886f17b8b_xxl-1.jpg"/>
    <s v="https://media.cos.com/assets/001/8c/a3/8ca34eb21d127f7b223f0bf5a09026e8af5c7ddb_xxl-1.jpg"/>
    <s v="https://media.cos.com/assets/001/8c/a3/8ca34eb21d127f7b223f0bf5a09026e8af5c7d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collar : 001cotton 100.0."/>
  </r>
  <r>
    <s v="cos"/>
    <s v="960679"/>
    <s v="TVP E Eddie Tshirt"/>
    <s v="T-shirt"/>
    <s v="0960679146"/>
    <s v="0960679146251005"/>
    <s v="960679146251005"/>
    <s v="T-shirt Orange, L"/>
    <s v="Women"/>
    <s v="2319"/>
    <s v="Jersey Basic"/>
    <s v="07300231471604"/>
    <s v="IE"/>
    <x v="0"/>
    <s v="202501"/>
    <s v="cos&gt;COS Ladies&gt;Ladieswear&gt;Casual&gt;T-shirt"/>
    <s v="Orange"/>
    <s v="HM_176"/>
    <s v="L"/>
    <s v="61091000"/>
    <s v="1"/>
    <s v="255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930"/>
    <n v="31"/>
    <s v="https://media.cos.com/assets/001/13/37/133762601db95f4d198d032b08734638b13d28f7_xxl-1.jpg"/>
    <s v="https://media.cos.com/assets/001/aa/54/aa548e56da9d2f20a2e60408a955869c12591189_xxl-1.jpg"/>
    <s v="https://media.cos.com/assets/001/e4/c5/e4c502dc4aa5c7f6b8b6c646d4e61a04c8829c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84692"/>
    <s v="BRN 3PC CO R TEE"/>
    <s v="T-shirt"/>
    <s v="0984692002"/>
    <s v="0984692002251001"/>
    <s v="984692002251001"/>
    <s v="T-shirt Black, XS"/>
    <s v="Men"/>
    <s v="4519"/>
    <s v="Jersey Basic"/>
    <s v="07300230082894"/>
    <s v="IE"/>
    <x v="0"/>
    <s v="202501"/>
    <s v="cos&gt;COS Men&gt;Menswear&gt;Casual&gt;T-shirt"/>
    <s v="Black"/>
    <s v="HM_186"/>
    <s v="X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1320"/>
    <n v="2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2"/>
    <s v="0984692002251002"/>
    <s v="984692002251002"/>
    <s v="T-shirt Black, S"/>
    <s v="Men"/>
    <s v="4519"/>
    <s v="Jersey Basic"/>
    <s v="07300230082900"/>
    <s v="IE"/>
    <x v="0"/>
    <s v="202501"/>
    <s v="cos&gt;COS Men&gt;Menswear&gt;Casual&gt;T-shirt"/>
    <s v="Black"/>
    <s v="HM_186"/>
    <s v="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3520"/>
    <n v="6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3"/>
    <s v="0984692003251004"/>
    <s v="984692003251004"/>
    <s v="T-shirt Blue, L"/>
    <s v="Men"/>
    <s v="4519"/>
    <s v="Jersey Basic"/>
    <s v="07321739615581"/>
    <s v="IE"/>
    <x v="0"/>
    <s v="202501"/>
    <s v="cos&gt;COS Men&gt;Menswear&gt;Casual&gt;T-shirt"/>
    <s v="Blue"/>
    <s v="HM_186"/>
    <s v="L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990"/>
    <n v="18"/>
    <s v="https://media.cos.com/assets/001/60/82/608209ae3ce94e4a6bf92ac7f34f9a93b56e70a9_xxl-1.jpg"/>
    <s v="https://media.cos.com/assets/001/27/60/2760edc1540583cec15ebf94cf4b45d755b3b60e_xxl-1.jpg"/>
    <s v="https://media.cos.com/assets/001/60/82/608209ae3ce94e4a6bf92ac7f34f9a93b56e70a9_xxl-1.jpg"/>
    <s v="https://media.cos.com/assets/001/d4/e4/d4e4d211911894c9743a0954d886ca0c20cf96a9_xxl-1.jpg"/>
    <s v="https://media.cos.com/assets/001/0b/9a/0b9a7a4cc3fdaad29d310e5da579d63013d97128_xxl-1.jpg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92842"/>
    <s v="Manu Linen Tencel"/>
    <s v="Trousers"/>
    <s v="0992842022"/>
    <s v="0992842022251005"/>
    <s v="992842022251005"/>
    <s v="Trousers Pink, 40"/>
    <s v="Women"/>
    <s v="2312"/>
    <s v="Trousers"/>
    <s v="07321739290047"/>
    <s v="IE"/>
    <x v="0"/>
    <s v="202501"/>
    <s v="cos&gt;COS Ladies&gt;Ladieswear&gt;Casual&gt;Trousers"/>
    <s v="Pink"/>
    <s v="HM_179"/>
    <s v="40"/>
    <s v="62046918"/>
    <s v="1"/>
    <s v="405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6"/>
    <s v="992842022251006"/>
    <s v="Trousers Pink, 42"/>
    <s v="Women"/>
    <s v="2312"/>
    <s v="Trousers"/>
    <s v="07321739290054"/>
    <s v="IE"/>
    <x v="0"/>
    <s v="202501"/>
    <s v="cos&gt;COS Ladies&gt;Ladieswear&gt;Casual&gt;Trousers"/>
    <s v="Pink"/>
    <s v="HM_179"/>
    <s v="42"/>
    <s v="62046918"/>
    <s v="1"/>
    <s v="414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7"/>
    <s v="992842022251007"/>
    <s v="Trousers Pink, 44"/>
    <s v="Women"/>
    <s v="2312"/>
    <s v="Trousers"/>
    <s v="07321739290061"/>
    <s v="IE"/>
    <x v="0"/>
    <s v="202501"/>
    <s v="cos&gt;COS Ladies&gt;Ladieswear&gt;Casual&gt;Trousers"/>
    <s v="Pink"/>
    <s v="HM_179"/>
    <s v="44"/>
    <s v="62046918"/>
    <s v="1"/>
    <s v="422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6365"/>
    <n v="67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3"/>
    <s v="0992842023251003"/>
    <s v="992842023251003"/>
    <s v="Trousers Blue, 36"/>
    <s v="Women"/>
    <s v="2312"/>
    <s v="Trousers"/>
    <s v="07321739345372"/>
    <s v="IE"/>
    <x v="0"/>
    <s v="202501"/>
    <s v="cos&gt;COS Ladies&gt;Ladieswear&gt;Casual&gt;Trousers"/>
    <s v="Blue"/>
    <s v="HM_179"/>
    <s v="36"/>
    <s v="62046918"/>
    <s v="1"/>
    <s v="38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1710"/>
    <n v="18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5"/>
    <s v="992842023251005"/>
    <s v="Trousers Blue, 40"/>
    <s v="Women"/>
    <s v="2312"/>
    <s v="Trousers"/>
    <s v="07321739345402"/>
    <s v="IE"/>
    <x v="0"/>
    <s v="202501"/>
    <s v="cos&gt;COS Ladies&gt;Ladieswear&gt;Casual&gt;Trousers"/>
    <s v="Blue"/>
    <s v="HM_179"/>
    <s v="40"/>
    <s v="62046918"/>
    <s v="1"/>
    <s v="405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570"/>
    <n v="6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6"/>
    <s v="992842023251006"/>
    <s v="Trousers Blue, 42"/>
    <s v="Women"/>
    <s v="2312"/>
    <s v="Trousers"/>
    <s v="07321739347130"/>
    <s v="IE"/>
    <x v="0"/>
    <s v="202501"/>
    <s v="cos&gt;COS Ladies&gt;Ladieswear&gt;Casual&gt;Trousers"/>
    <s v="Blue"/>
    <s v="HM_179"/>
    <s v="42"/>
    <s v="62046918"/>
    <s v="1"/>
    <s v="41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2090"/>
    <n v="22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7"/>
    <s v="992842023251007"/>
    <s v="Trousers Blue, 44"/>
    <s v="Women"/>
    <s v="2312"/>
    <s v="Trousers"/>
    <s v="07321739347154"/>
    <s v="IE"/>
    <x v="0"/>
    <s v="202501"/>
    <s v="cos&gt;COS Ladies&gt;Ladieswear&gt;Casual&gt;Trousers"/>
    <s v="Blue"/>
    <s v="HM_179"/>
    <s v="44"/>
    <s v="62046918"/>
    <s v="1"/>
    <s v="422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4275"/>
    <n v="45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5969"/>
    <s v="TVP Tegon Dress (E)"/>
    <s v="Dress"/>
    <s v="0995969015"/>
    <s v="0995969015251002"/>
    <s v="995969015251002"/>
    <s v="Dress Orange, XS"/>
    <s v="Women"/>
    <s v="2317"/>
    <s v="Jersey"/>
    <s v="07300230511172"/>
    <s v="IE"/>
    <x v="0"/>
    <s v="202501"/>
    <s v="cos&gt;COS Ladies&gt;Ladieswear&gt;Casual&gt;Dress"/>
    <s v="Orange"/>
    <s v="HM_176"/>
    <s v="XS"/>
    <s v="61044200"/>
    <s v="1"/>
    <s v="250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1485"/>
    <n v="33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  <r>
    <s v="cos"/>
    <s v="995969"/>
    <s v="TVP Tegon Dress (E)"/>
    <s v="Dress"/>
    <s v="0995969015"/>
    <s v="0995969015251005"/>
    <s v="995969015251005"/>
    <s v="Dress Orange, L"/>
    <s v="Women"/>
    <s v="2317"/>
    <s v="Jersey"/>
    <s v="07300230511202"/>
    <s v="IE"/>
    <x v="0"/>
    <s v="202501"/>
    <s v="cos&gt;COS Ladies&gt;Ladieswear&gt;Casual&gt;Dress"/>
    <s v="Orange"/>
    <s v="HM_176"/>
    <s v="L"/>
    <s v="61044200"/>
    <s v="1"/>
    <s v="335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675"/>
    <n v="15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94">
  <r>
    <s v="cos"/>
    <s v="011037"/>
    <s v="BRN CO R TSHIRT"/>
    <s v="T-shirt"/>
    <s v="1011037001"/>
    <s v="1011037001251001"/>
    <s v="1011037001251001"/>
    <s v="T-shirt Black, XS"/>
    <x v="0"/>
    <s v="4519"/>
    <s v="Jersey Basic"/>
    <s v="07300230717437"/>
    <s v="IE"/>
    <s v="Summer"/>
    <s v="202501"/>
    <s v="cos&gt;COS Men&gt;Menswear&gt;Casual&gt;T-shirt"/>
    <s v="Black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18"/>
    <n v="22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3"/>
    <s v="1011037001251003"/>
    <s v="T-shirt Black, M"/>
    <x v="0"/>
    <s v="4519"/>
    <s v="Jersey Basic"/>
    <s v="07300230717451"/>
    <s v="IE"/>
    <s v="Summer"/>
    <s v="202501"/>
    <s v="cos&gt;COS Men&gt;Menswear&gt;Casual&gt;T-shirt"/>
    <s v="Black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2907"/>
    <n v="153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5"/>
    <s v="1011037001251005"/>
    <s v="T-shirt Black, XL"/>
    <x v="0"/>
    <s v="4519"/>
    <s v="Jersey Basic"/>
    <s v="07300230717475"/>
    <s v="IE"/>
    <s v="Summer"/>
    <s v="202501"/>
    <s v="cos&gt;COS Men&gt;Menswear&gt;Casual&gt;T-shirt"/>
    <s v="Black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950"/>
    <n v="50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2"/>
    <s v="1011037002251004"/>
    <s v="1011037002251004"/>
    <s v="T-shirt White, L"/>
    <x v="0"/>
    <s v="4519"/>
    <s v="Jersey Basic"/>
    <s v="07300230380914"/>
    <s v="IE"/>
    <s v="Summer"/>
    <s v="202501"/>
    <s v="cos&gt;COS Men&gt;Menswear&gt;Casual&gt;T-shirt"/>
    <s v="Whit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370"/>
    <n v="230"/>
    <s v="https://media.cos.com/assets/001/36/99/369991fd9abeaedb7e1956d1cf792a6abc9441a4_xxl-1.jpg"/>
    <s v="https://media.cos.com/assets/001/3d/e6/3de6846b954413ab429e84103ff54c2d8a6591e9_xxl-1.jpg"/>
    <s v="https://media.cos.com/assets/001/36/99/369991fd9abeaedb7e1956d1cf792a6abc9441a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1"/>
    <s v="1011037003251001"/>
    <s v="T-shirt Blue, XS"/>
    <x v="0"/>
    <s v="4519"/>
    <s v="Jersey Basic"/>
    <s v="07300230717291"/>
    <s v="IE"/>
    <s v="Summer"/>
    <s v="202501"/>
    <s v="cos&gt;COS Men&gt;Menswear&gt;Casual&gt;T-shirt"/>
    <s v="Blue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56"/>
    <n v="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2"/>
    <s v="1011037003251002"/>
    <s v="T-shirt Blue, S"/>
    <x v="0"/>
    <s v="4519"/>
    <s v="Jersey Basic"/>
    <s v="07300230717307"/>
    <s v="IE"/>
    <s v="Summer"/>
    <s v="202501"/>
    <s v="cos&gt;COS Men&gt;Menswear&gt;Casual&gt;T-shirt"/>
    <s v="Blue"/>
    <s v="HM_186"/>
    <s v="S"/>
    <s v="61091000"/>
    <s v="1"/>
    <s v="14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636"/>
    <n v="24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3"/>
    <s v="1011037003251003"/>
    <s v="T-shirt Blue, M"/>
    <x v="0"/>
    <s v="4519"/>
    <s v="Jersey Basic"/>
    <s v="07300230718410"/>
    <s v="IE"/>
    <s v="Summer"/>
    <s v="202501"/>
    <s v="cos&gt;COS Men&gt;Menswear&gt;Casual&gt;T-shirt"/>
    <s v="Blue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8056"/>
    <n v="4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4"/>
    <s v="1011037003251004"/>
    <s v="T-shirt Blue, L"/>
    <x v="0"/>
    <s v="4519"/>
    <s v="Jersey Basic"/>
    <s v="07300230718427"/>
    <s v="IE"/>
    <s v="Summer"/>
    <s v="202501"/>
    <s v="cos&gt;COS Men&gt;Menswear&gt;Casual&gt;T-shirt"/>
    <s v="Blu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779"/>
    <n v="41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5"/>
    <s v="1011037003251005"/>
    <s v="T-shirt Blue, XL"/>
    <x v="0"/>
    <s v="4519"/>
    <s v="Jersey Basic"/>
    <s v="07300230718434"/>
    <s v="IE"/>
    <s v="Summer"/>
    <s v="202501"/>
    <s v="cos&gt;COS Men&gt;Menswear&gt;Casual&gt;T-shirt"/>
    <s v="Blue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026"/>
    <n v="5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1"/>
    <s v="1011037009251001"/>
    <s v="T-shirt Green, XS"/>
    <x v="0"/>
    <s v="4519"/>
    <s v="Jersey Basic"/>
    <s v="07300230716867"/>
    <s v="IE"/>
    <s v="Summer"/>
    <s v="202501"/>
    <s v="cos&gt;COS Men&gt;Menswear&gt;Casual&gt;T-shirt"/>
    <s v="Green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54"/>
    <n v="66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2"/>
    <s v="1011037009251002"/>
    <s v="T-shirt Green, S"/>
    <x v="0"/>
    <s v="4519"/>
    <s v="Jersey Basic"/>
    <s v="07300230716874"/>
    <s v="IE"/>
    <s v="Summer"/>
    <s v="202501"/>
    <s v="cos&gt;COS Men&gt;Menswear&gt;Casual&gt;T-shirt"/>
    <s v="Green"/>
    <s v="HM_186"/>
    <s v="S"/>
    <s v="61091000"/>
    <s v="1"/>
    <s v="100"/>
    <s v="G"/>
    <s v=""/>
    <s v="100"/>
    <s v=""/>
    <s v=""/>
    <s v=""/>
    <s v=""/>
    <s v=""/>
    <s v=""/>
    <s v=""/>
    <s v=""/>
    <s v="Solid"/>
    <s v="BD"/>
    <s v="GB"/>
    <n v="19"/>
    <s v="GBP"/>
    <s v="Southall"/>
    <n v="1425"/>
    <n v="75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3"/>
    <s v="1011037009251003"/>
    <s v="T-shirt Green, M"/>
    <x v="0"/>
    <s v="4519"/>
    <s v="Jersey Basic"/>
    <s v="07300230716881"/>
    <s v="IE"/>
    <s v="Summer"/>
    <s v="202501"/>
    <s v="cos&gt;COS Men&gt;Menswear&gt;Casual&gt;T-shirt"/>
    <s v="Green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73"/>
    <n v="67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4"/>
    <s v="1011037009251004"/>
    <s v="T-shirt Green, L"/>
    <x v="0"/>
    <s v="4519"/>
    <s v="Jersey Basic"/>
    <s v="07300230716898"/>
    <s v="IE"/>
    <s v="Summer"/>
    <s v="202501"/>
    <s v="cos&gt;COS Men&gt;Menswear&gt;Casual&gt;T-shirt"/>
    <s v="Green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969"/>
    <n v="51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24907"/>
    <s v="TVP E Eddielong"/>
    <s v="T-shirt"/>
    <s v="1024907001"/>
    <s v="1024907001251004"/>
    <s v="1024907001251004"/>
    <s v="Top White, M"/>
    <x v="1"/>
    <s v="2319"/>
    <s v="Jersey Basic"/>
    <s v="07321738875641"/>
    <s v="IE"/>
    <s v="Summer"/>
    <s v="202501"/>
    <s v="cos&gt;COS Ladies&gt;Ladieswear&gt;Casual&gt;T-shirt"/>
    <s v="White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2425"/>
    <n v="355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1"/>
    <s v="1024907001251005"/>
    <s v="1024907001251005"/>
    <s v="Top White, L"/>
    <x v="1"/>
    <s v="2319"/>
    <s v="Jersey Basic"/>
    <s v="07321738875658"/>
    <s v="IE"/>
    <s v="Summer"/>
    <s v="202501"/>
    <s v="cos&gt;COS Ladies&gt;Ladieswear&gt;Casual&gt;T-shirt"/>
    <s v="White"/>
    <s v="HM_176"/>
    <s v="L"/>
    <s v="61091000"/>
    <s v="1"/>
    <s v="345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0"/>
    <n v="80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9"/>
    <s v="1024907009251004"/>
    <s v="1024907009251004"/>
    <s v="Top Black, M"/>
    <x v="1"/>
    <s v="2319"/>
    <s v="Jersey Basic"/>
    <s v="07321738969395"/>
    <s v="IE"/>
    <s v="Summer"/>
    <s v="202501"/>
    <s v="cos&gt;COS Ladies&gt;Ladieswear&gt;Casual&gt;T-shirt"/>
    <s v="Black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9205"/>
    <n v="263"/>
    <s v="https://public.assets.hmgroup.com/assets/001/96/4e/964edf970285d595f2d389554784020bf33a4343_xxl-1.jpg"/>
    <s v="https://public.assets.hmgroup.com/assets/001/26/7a/267a7aa528869e21c232bfff324cbdba4e710e88_xxl-1.jpg"/>
    <s v="https://public.assets.hmgroup.com/assets/001/96/4e/964edf970285d595f2d389554784020bf33a4343_xxl-1.jpg"/>
    <s v="https://media.cos.com/assets/001/f8/10/f810d36e401ea7222946d6c87da3050aaa9e1e72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8327"/>
    <s v="TVP E Olgah Cotton Stretch Top"/>
    <s v="Top"/>
    <s v="1028327037"/>
    <s v="1028327037251005"/>
    <s v="1028327037251005"/>
    <s v="Top Grey, L"/>
    <x v="1"/>
    <s v="2319"/>
    <s v="Jersey Basic"/>
    <s v="07300230615214"/>
    <s v="IE"/>
    <s v="Summer"/>
    <s v="202501"/>
    <s v="cos&gt;COS Ladies&gt;Ladieswear&gt;Casual&gt;Top"/>
    <s v="Grey"/>
    <s v="HM_176"/>
    <s v="L"/>
    <s v="61091000"/>
    <s v="1"/>
    <s v="100"/>
    <s v="G"/>
    <s v="Cotton"/>
    <s v="94,0"/>
    <s v="Elastane"/>
    <s v="6,0"/>
    <s v=""/>
    <s v=""/>
    <s v=""/>
    <s v=""/>
    <s v=""/>
    <s v=""/>
    <s v="Melange"/>
    <s v="PT"/>
    <s v="GB"/>
    <n v="35"/>
    <s v="GBP"/>
    <s v="Southall"/>
    <n v="840"/>
    <n v="24"/>
    <s v="https://media.cos.com/assets/001/58/9a/589ac3ffad3b545e876c56adfd715f5455b053f0_xxl-1.jpg"/>
    <s v="https://media.cos.com/assets/001/d4/d2/d4d23de8e21a0f4e8f760f7ea83021584b0dc22b_xxl-1.jpg"/>
    <s v="https://media.cos.com/assets/001/58/9a/589ac3ffad3b545e876c56adfd715f5455b053f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4.0, 001elastane 6.0."/>
  </r>
  <r>
    <s v="cos"/>
    <s v="052587"/>
    <s v="PILLAR SLIM JEAN"/>
    <s v="Jeans"/>
    <s v="1052587030"/>
    <s v="1052587030251029"/>
    <s v="1052587030251029"/>
    <s v="Jeans Black, 32/32"/>
    <x v="0"/>
    <s v="4518"/>
    <s v="Denim"/>
    <s v="07321738590117"/>
    <s v="IE"/>
    <s v="Summer"/>
    <s v="202501"/>
    <s v="cos&gt;COS Men&gt;Menswear&gt;Casual&gt;Jeans"/>
    <s v="Black"/>
    <s v="HM_194"/>
    <s v="32/32"/>
    <s v="62034231"/>
    <s v="1"/>
    <s v="6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public.assets.hmgroup.com/assets/001/c4/b3/c4b352993e00116ce807b54626a37b2c1f03899d_xxl-1.jpg"/>
    <s v="https://public.assets.hmgroup.com/assets/001/e0/c5/e0c5b1154562a245e3ae2aceac9df80217297c88_xxl-1.jpg"/>
    <s v="https://public.assets.hmgroup.com/assets/001/c4/b3/c4b352993e00116ce807b54626a37b2c1f03899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069400"/>
    <s v="TVP E Cayashort2 tee REG"/>
    <s v="T-shirt"/>
    <s v="1069400006"/>
    <s v="1069400006251002"/>
    <s v="1069400006251002"/>
    <s v="Top White, XS"/>
    <x v="1"/>
    <s v="2316"/>
    <s v="Heavyknit"/>
    <s v="07321739283193"/>
    <s v="IE"/>
    <s v="Summer"/>
    <s v="202501"/>
    <s v="cos&gt;COS Ladies&gt;Ladieswear&gt;Casual&gt;T-shirt"/>
    <s v="White"/>
    <s v="HM_176"/>
    <s v="XS"/>
    <s v="61102099"/>
    <s v="1"/>
    <s v="19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7110"/>
    <n v="15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3"/>
    <s v="1069400006251003"/>
    <s v="Top White, S"/>
    <x v="1"/>
    <s v="2316"/>
    <s v="Heavyknit"/>
    <s v="07321739283209"/>
    <s v="IE"/>
    <s v="Summer"/>
    <s v="202501"/>
    <s v="cos&gt;COS Ladies&gt;Ladieswear&gt;Casual&gt;T-shirt"/>
    <s v="White"/>
    <s v="HM_176"/>
    <s v="S"/>
    <s v="61102099"/>
    <s v="1"/>
    <s v="21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6120"/>
    <n v="136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4"/>
    <s v="1069400006251004"/>
    <s v="Top White, M"/>
    <x v="1"/>
    <s v="2316"/>
    <s v="Heavyknit"/>
    <s v="07321739285111"/>
    <s v="IE"/>
    <s v="Summer"/>
    <s v="202501"/>
    <s v="cos&gt;COS Ladies&gt;Ladieswear&gt;Casual&gt;T-shirt"/>
    <s v="White"/>
    <s v="HM_176"/>
    <s v="M"/>
    <s v="61102099"/>
    <s v="1"/>
    <s v="23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11160"/>
    <n v="24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5"/>
    <s v="1069400006251005"/>
    <s v="Top White, L"/>
    <x v="1"/>
    <s v="2316"/>
    <s v="Heavyknit"/>
    <s v="07321739285128"/>
    <s v="IE"/>
    <s v="Summer"/>
    <s v="202501"/>
    <s v="cos&gt;COS Ladies&gt;Ladieswear&gt;Casual&gt;T-shirt"/>
    <s v="White"/>
    <s v="HM_176"/>
    <s v="L"/>
    <s v="61102099"/>
    <s v="1"/>
    <s v="265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8325"/>
    <n v="185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78876"/>
    <s v="E ESSIE 2PK"/>
    <s v="Socks"/>
    <s v="1078876001"/>
    <s v="1078876001251002"/>
    <s v="1078876001251002"/>
    <s v="Socks White, 36/38"/>
    <x v="1"/>
    <s v="2619"/>
    <s v="Socks"/>
    <s v="07300230820311"/>
    <s v="IE"/>
    <s v="Summer"/>
    <s v="202501"/>
    <s v="cos&gt;COS Ladies&gt;Ladieswear&gt;Accessories&gt;Socks"/>
    <s v="White"/>
    <s v="HM_273"/>
    <s v="36/38"/>
    <s v="61159500"/>
    <s v="2"/>
    <s v="45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468"/>
    <n v="39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01"/>
    <s v="1078876001251003"/>
    <s v="1078876001251003"/>
    <s v="Socks White, 39/41"/>
    <x v="1"/>
    <s v="2619"/>
    <s v="Socks"/>
    <s v="07300230820328"/>
    <s v="IE"/>
    <s v="Summer"/>
    <s v="202501"/>
    <s v="cos&gt;COS Ladies&gt;Ladieswear&gt;Accessories&gt;Socks"/>
    <s v="White"/>
    <s v="HM_273"/>
    <s v="39/41"/>
    <s v="61159500"/>
    <s v="2"/>
    <s v="50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804"/>
    <n v="67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14"/>
    <s v="1078876014251002"/>
    <s v="1078876014251002"/>
    <s v="Socks Pink, 36/38"/>
    <x v="1"/>
    <s v="2619"/>
    <s v="Socks"/>
    <s v="07300230561016"/>
    <s v="IE"/>
    <s v="Summer"/>
    <s v="202501"/>
    <s v="cos&gt;COS Ladies&gt;Ladieswear&gt;Accessories&gt;Socks"/>
    <s v="Pink"/>
    <s v="HM_273"/>
    <s v="36/38"/>
    <s v="61159500"/>
    <s v="2"/>
    <s v="45"/>
    <s v="G"/>
    <s v="Cotton"/>
    <s v="73,0"/>
    <s v="Polyamide"/>
    <s v="27,0"/>
    <s v=""/>
    <s v=""/>
    <s v=""/>
    <s v=""/>
    <s v=""/>
    <s v=""/>
    <s v="Solid"/>
    <s v="PT"/>
    <s v="GB"/>
    <n v="12"/>
    <s v="GBP"/>
    <s v="Southall"/>
    <n v="60"/>
    <n v="5"/>
    <s v="https://public.assets.hmgroup.com/assets/001/f0/37/f0373737377eec19c5a52472b876d9890032a0e1_xxl-1.jpg"/>
    <s v=""/>
    <s v="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73.0, 001polyamide 27.0."/>
  </r>
  <r>
    <s v="cos"/>
    <s v="084713"/>
    <s v="M AVOCET Knit Bucket Hat"/>
    <s v="Hat"/>
    <s v="1084713011"/>
    <s v="1084713011252001"/>
    <s v="1084713011252001"/>
    <s v="Bucket hat Red, XS/S"/>
    <x v="1"/>
    <s v="2613"/>
    <s v="Outdoor Acc"/>
    <s v="07300231763976"/>
    <s v="IE"/>
    <s v="Winter"/>
    <s v="202502"/>
    <s v="cos&gt;COS Ladies&gt;Ladieswear&gt;Accessories&gt;Hat"/>
    <s v="Red"/>
    <s v="HM_017"/>
    <s v="XS/S"/>
    <s v="65050090"/>
    <s v="1"/>
    <s v="123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84713"/>
    <s v="M AVOCET Knit Bucket Hat"/>
    <s v="Hat"/>
    <s v="1084713011"/>
    <s v="1084713011252002"/>
    <s v="1084713011252002"/>
    <s v="Bucket hat Red, M/L"/>
    <x v="1"/>
    <s v="2613"/>
    <s v="Outdoor Acc"/>
    <s v="07300231763983"/>
    <s v="IE"/>
    <s v="Winter"/>
    <s v="202502"/>
    <s v="cos&gt;COS Ladies&gt;Ladieswear&gt;Accessories&gt;Hat"/>
    <s v="Red"/>
    <s v="HM_017"/>
    <s v="M/L"/>
    <s v="65050090"/>
    <s v="1"/>
    <s v="129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96792"/>
    <s v="M LAUREL LUREX SOCK"/>
    <s v="Socks"/>
    <s v="1096792001"/>
    <s v="1096792001251002"/>
    <s v="1096792001251002"/>
    <s v="Socks Black, 36/38"/>
    <x v="1"/>
    <s v="2619"/>
    <s v="Socks"/>
    <s v="07321739119393"/>
    <s v="IE"/>
    <s v="Summer"/>
    <s v="202501"/>
    <s v="cos&gt;COS Ladies&gt;Ladieswear&gt;Accessories&gt;Socks"/>
    <s v="Black"/>
    <s v="HM_273"/>
    <s v="36/38"/>
    <s v="61159500"/>
    <s v="1"/>
    <s v="4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161"/>
    <n v="23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096792"/>
    <s v="M LAUREL LUREX SOCK"/>
    <s v="Socks"/>
    <s v="1096792001"/>
    <s v="1096792001251003"/>
    <s v="1096792001251003"/>
    <s v="Socks Black, 39/41"/>
    <x v="1"/>
    <s v="2619"/>
    <s v="Socks"/>
    <s v="07321739119409"/>
    <s v="IE"/>
    <s v="Summer"/>
    <s v="202501"/>
    <s v="cos&gt;COS Ladies&gt;Ladieswear&gt;Accessories&gt;Socks"/>
    <s v="Black"/>
    <s v="HM_273"/>
    <s v="39/41"/>
    <s v="61159500"/>
    <s v="1"/>
    <s v="10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280"/>
    <n v="40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126010"/>
    <s v="ERCOL RECYCLE SILK SS SLM POLO"/>
    <s v="Top"/>
    <s v="1126010001"/>
    <s v="1126010001251001"/>
    <s v="1126010001251001"/>
    <s v="Polo shirt Black, XS"/>
    <x v="0"/>
    <s v="4516"/>
    <s v="Heavyknit"/>
    <s v="07321739723507"/>
    <s v="IE"/>
    <s v="Summer"/>
    <s v="202501"/>
    <s v="cos&gt;COS Men&gt;Menswear&gt;Casual&gt;Top"/>
    <s v="Black"/>
    <s v="HM_186"/>
    <s v="XS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3900"/>
    <n v="52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2"/>
    <s v="1126010001251002"/>
    <s v="Polo shirt Black, S"/>
    <x v="0"/>
    <s v="4516"/>
    <s v="Heavyknit"/>
    <s v="07321739725624"/>
    <s v="IE"/>
    <s v="Summer"/>
    <s v="202501"/>
    <s v="cos&gt;COS Men&gt;Menswear&gt;Casual&gt;Top"/>
    <s v="Black"/>
    <s v="HM_186"/>
    <s v="S"/>
    <s v="61109090"/>
    <s v="1"/>
    <s v="18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2700"/>
    <n v="36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3"/>
    <s v="1126010001251003"/>
    <s v="Polo shirt Black, M"/>
    <x v="0"/>
    <s v="4516"/>
    <s v="Heavyknit"/>
    <s v="07321739725648"/>
    <s v="IE"/>
    <s v="Summer"/>
    <s v="202501"/>
    <s v="cos&gt;COS Men&gt;Menswear&gt;Casual&gt;Top"/>
    <s v="Black"/>
    <s v="HM_186"/>
    <s v="M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4"/>
    <s v="1126010001251004"/>
    <s v="Polo shirt Black, L"/>
    <x v="0"/>
    <s v="4516"/>
    <s v="Heavyknit"/>
    <s v="07321739725655"/>
    <s v="IE"/>
    <s v="Summer"/>
    <s v="202501"/>
    <s v="cos&gt;COS Men&gt;Menswear&gt;Casual&gt;Top"/>
    <s v="Black"/>
    <s v="HM_186"/>
    <s v="L"/>
    <s v="61109090"/>
    <s v="1"/>
    <s v="197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5"/>
    <s v="1126010001251005"/>
    <s v="Polo shirt Black, XL"/>
    <x v="0"/>
    <s v="4516"/>
    <s v="Heavyknit"/>
    <s v="07321739725679"/>
    <s v="IE"/>
    <s v="Summer"/>
    <s v="202501"/>
    <s v="cos&gt;COS Men&gt;Menswear&gt;Casual&gt;Top"/>
    <s v="Black"/>
    <s v="HM_186"/>
    <s v="XL"/>
    <s v="61109090"/>
    <s v="1"/>
    <s v="208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0425"/>
    <n v="139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8"/>
    <s v="1126010008251001"/>
    <s v="1126010008251001"/>
    <s v="Polo shirt Blue, XS"/>
    <x v="0"/>
    <s v="4516"/>
    <s v="Heavyknit"/>
    <s v="07321739726829"/>
    <s v="IE"/>
    <s v="Summer"/>
    <s v="202501"/>
    <s v="cos&gt;COS Men&gt;Menswear&gt;Casual&gt;Top"/>
    <s v="Blue"/>
    <s v="HM_186"/>
    <s v="XS"/>
    <s v="61109090"/>
    <s v="1"/>
    <s v="100"/>
    <s v="G"/>
    <s v=""/>
    <s v="55,0"/>
    <s v=""/>
    <s v="45,0"/>
    <s v=""/>
    <s v=""/>
    <s v=""/>
    <s v=""/>
    <s v=""/>
    <s v=""/>
    <s v="Solid"/>
    <s v="CN"/>
    <s v="GB"/>
    <n v="75"/>
    <s v="GBP"/>
    <s v="Southall"/>
    <n v="1200"/>
    <n v="16"/>
    <s v="https://media.cos.com/assets/001/af/c0/afc0f4b44ffb68af2a0a8edd6cef22a99d68e89c_xxl-1.jpg"/>
    <s v="https://media.cos.com/assets/001/f5/19/f51945d1447b19df874c2227bf635a5042dfb354_xxl-1.jpg"/>
    <s v="https://media.cos.com/assets/001/af/c0/afc0f4b44ffb68af2a0a8edd6cef22a99d68e89c_xxl-1.jpg"/>
    <s v="https://media.cos.com/assets/001/6a/b0/6ab06a3f120c4222f82cd45455017f0df2e5092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.0, 001cotton 45.0."/>
  </r>
  <r>
    <s v="cos"/>
    <s v="146543"/>
    <s v="PUFFIN LINEN COLLAR  SHIRT R"/>
    <s v="Shirt"/>
    <s v="1146543012"/>
    <s v="1146543012251001"/>
    <s v="1146543012251001"/>
    <s v="Shirt Mole, XS"/>
    <x v="0"/>
    <s v="4513"/>
    <s v="Shirts"/>
    <s v="07321739286941"/>
    <s v="IE"/>
    <s v="Summer"/>
    <s v="202501"/>
    <s v="cos&gt;COS Men&gt;Menswear&gt;Casual&gt;Shirt"/>
    <s v="Brown"/>
    <s v="HM_186"/>
    <s v="XS"/>
    <s v="62059010"/>
    <s v="1"/>
    <s v="3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50"/>
    <n v="2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2"/>
    <s v="1146543012251005"/>
    <s v="1146543012251005"/>
    <s v="Shirt Mole, XL"/>
    <x v="0"/>
    <s v="4513"/>
    <s v="Shirts"/>
    <s v="07321739286989"/>
    <s v="IE"/>
    <s v="Summer"/>
    <s v="202501"/>
    <s v="cos&gt;COS Men&gt;Menswear&gt;Casual&gt;Shirt"/>
    <s v="Brown"/>
    <s v="HM_186"/>
    <s v="XL"/>
    <s v="62059010"/>
    <s v="1"/>
    <s v="37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325"/>
    <n v="71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4"/>
    <s v="1146543014251005"/>
    <s v="1146543014251005"/>
    <s v="Shirt Orange, XL"/>
    <x v="0"/>
    <s v="4513"/>
    <s v="Shirts"/>
    <s v="07321739886141"/>
    <s v="IE"/>
    <s v="Summer"/>
    <s v="202501"/>
    <s v="cos&gt;COS Men&gt;Menswear&gt;Casual&gt;Shirt"/>
    <s v="Orange"/>
    <s v="HM_186"/>
    <s v="XL"/>
    <s v="62059010"/>
    <s v="1"/>
    <s v="370"/>
    <s v="G"/>
    <s v=""/>
    <s v="100,0"/>
    <s v=""/>
    <s v=""/>
    <s v=""/>
    <s v=""/>
    <s v=""/>
    <s v=""/>
    <s v=""/>
    <s v=""/>
    <s v="Stripe"/>
    <s v="CN"/>
    <s v="GB"/>
    <n v="75"/>
    <s v="GBP"/>
    <s v="Southall"/>
    <n v="675"/>
    <n v="9"/>
    <s v="https://media.cos.com/assets/001/86/80/8680c07d0a879bf1a861b2007690e1cd079e8317_xxl-1.jpg"/>
    <s v="https://media.cos.com/assets/001/e1/31/e13158b755cb06c3712c3c61e79b7f2f2d043798_xxl-1.jpg"/>
    <s v=""/>
    <s v=""/>
    <s v=""/>
    <s v="https://media.cos.com/assets/001/f5/f5/f5f5b2e84195ce6287d442623a2eda1fe3557031_xxl-1.jpg"/>
    <s v="https://media.cos.com/assets/001/e1/31/e13158b755cb06c3712c3c61e79b7f2f2d043798_xxl-1.jpg"/>
    <s v="https://media.cos.com/assets/001/86/80/8680c07d0a879bf1a861b2007690e1cd079e8317_xxl-1.jpg"/>
    <s v=""/>
    <s v=""/>
    <s v="Machine wash cold - gentle cycle"/>
    <s v="No dry clean"/>
    <s v="Line dry"/>
    <s v="High iron"/>
    <s v="Only non-chlorine bleach when needed"/>
    <b v="0"/>
    <s v=" 001shell : 001linen 100.0."/>
  </r>
  <r>
    <s v="cos"/>
    <s v="147848"/>
    <s v="SALVO CIRCULOSE OVERSIZE TEE"/>
    <s v="T-shirt"/>
    <s v="1147848002"/>
    <s v="1147848002251001"/>
    <s v="1147848002251001"/>
    <s v="T-shirt Black, XS"/>
    <x v="0"/>
    <s v="4517"/>
    <s v="Jersey"/>
    <s v="07321739289553"/>
    <s v="IE"/>
    <s v="Summer"/>
    <s v="202501"/>
    <s v="cos&gt;COS Men&gt;Menswear&gt;Casual&gt;T-shirt"/>
    <s v="Black"/>
    <s v="HM_186"/>
    <s v="XS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2310"/>
    <n v="66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02"/>
    <s v="1147848002251005"/>
    <s v="1147848002251005"/>
    <s v="T-shirt Black, XL"/>
    <x v="0"/>
    <s v="4517"/>
    <s v="Jersey"/>
    <s v="07321739291013"/>
    <s v="IE"/>
    <s v="Summer"/>
    <s v="202501"/>
    <s v="cos&gt;COS Men&gt;Menswear&gt;Casual&gt;T-shirt"/>
    <s v="Black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1995"/>
    <n v="57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19"/>
    <s v="1147848019251005"/>
    <s v="1147848019251005"/>
    <s v="T-shirt Mole, XL"/>
    <x v="0"/>
    <s v="4517"/>
    <s v="Jersey"/>
    <s v="07300231559333"/>
    <s v="IE"/>
    <s v="Summer"/>
    <s v="202501"/>
    <s v="cos&gt;COS Men&gt;Menswear&gt;Casual&gt;T-shirt"/>
    <s v="Beige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595"/>
    <n v="17"/>
    <s v="https://media.cos.com/assets/001/62/bf/62bf27e0c21cca5224d91cb65b1f458f98baad3f_xxl-1.jpg"/>
    <s v="https://media.cos.com/assets/001/2a/83/2a835c043eb934c40af5ef62c9be6fcdfa59e522_xxl-1.jpg"/>
    <s v="https://media.cos.com/assets/001/2a/83/2a835c043eb934c40af5ef62c9be6fcdfa59e5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20"/>
    <s v="1147848020251005"/>
    <s v="1147848020251005"/>
    <s v="T-shirt Green, XL"/>
    <x v="0"/>
    <s v="4517"/>
    <s v="Jersey"/>
    <s v="07300231559289"/>
    <s v="IE"/>
    <s v="Summer"/>
    <s v="202501"/>
    <s v="cos&gt;COS Men&gt;Menswear&gt;Casual&gt;T-shirt"/>
    <s v="Green"/>
    <s v="HM_186"/>
    <s v="XL"/>
    <s v="61091000"/>
    <s v="1"/>
    <s v="2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385"/>
    <n v="11"/>
    <s v="https://media.cos.com/assets/001/09/2b/092b20617f76bb2ee1f295059dde39835c91f232_xxl-1.jpg"/>
    <s v="https://media.cos.com/assets/001/0c/03/0c0380b744e77160f5ef4f1d3673ba15bc7e8d6d_xxl-1.jpg"/>
    <s v="https://media.cos.com/assets/001/09/2b/092b20617f76bb2ee1f295059dde39835c91f23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61887"/>
    <s v="Oriella Straight Denim"/>
    <s v="Jeans"/>
    <s v="1161887002"/>
    <s v="1161887002251001"/>
    <s v="1161887002251001"/>
    <s v="Jeans Blue, 24"/>
    <x v="1"/>
    <s v="2318"/>
    <s v="Denim"/>
    <s v="07321738383559"/>
    <s v="IE"/>
    <s v="Summer"/>
    <s v="202501"/>
    <s v="cos&gt;COS Ladies&gt;Ladieswear&gt;Casual&gt;Jeans"/>
    <s v="Blue"/>
    <s v="HM_183"/>
    <s v="24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2"/>
    <s v="1161887002251002"/>
    <s v="Jeans Blue, 25"/>
    <x v="1"/>
    <s v="2318"/>
    <s v="Denim"/>
    <s v="07321738383566"/>
    <s v="IE"/>
    <s v="Summer"/>
    <s v="202501"/>
    <s v="cos&gt;COS Ladies&gt;Ladieswear&gt;Casual&gt;Jeans"/>
    <s v="Blue"/>
    <s v="HM_183"/>
    <s v="25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3"/>
    <s v="1161887002251003"/>
    <s v="Jeans Blue, 26"/>
    <x v="1"/>
    <s v="2318"/>
    <s v="Denim"/>
    <s v="07321738383573"/>
    <s v="IE"/>
    <s v="Summer"/>
    <s v="202501"/>
    <s v="cos&gt;COS Ladies&gt;Ladieswear&gt;Casual&gt;Jeans"/>
    <s v="Blue"/>
    <s v="HM_183"/>
    <s v="26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4"/>
    <s v="1161887002251004"/>
    <s v="Jeans Blue, 27"/>
    <x v="1"/>
    <s v="2318"/>
    <s v="Denim"/>
    <s v="07321738383597"/>
    <s v="IE"/>
    <s v="Summer"/>
    <s v="202501"/>
    <s v="cos&gt;COS Ladies&gt;Ladieswear&gt;Casual&gt;Jeans"/>
    <s v="Blue"/>
    <s v="HM_183"/>
    <s v="27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270"/>
    <n v="6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5"/>
    <s v="1161887002251005"/>
    <s v="Jeans Blue, 28"/>
    <x v="1"/>
    <s v="2318"/>
    <s v="Denim"/>
    <s v="07321738383603"/>
    <s v="IE"/>
    <s v="Summer"/>
    <s v="202501"/>
    <s v="cos&gt;COS Ladies&gt;Ladieswear&gt;Casual&gt;Jeans"/>
    <s v="Blue"/>
    <s v="HM_183"/>
    <s v="28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6"/>
    <s v="1161887002251006"/>
    <s v="Jeans Blue, 29"/>
    <x v="1"/>
    <s v="2318"/>
    <s v="Denim"/>
    <s v="07321738384815"/>
    <s v="IE"/>
    <s v="Summer"/>
    <s v="202501"/>
    <s v="cos&gt;COS Ladies&gt;Ladieswear&gt;Casual&gt;Jeans"/>
    <s v="Blue"/>
    <s v="HM_183"/>
    <s v="29"/>
    <s v="62034231"/>
    <s v="1"/>
    <s v="4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060"/>
    <n v="36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7"/>
    <s v="1161887002251007"/>
    <s v="Jeans Blue, 30"/>
    <x v="1"/>
    <s v="2318"/>
    <s v="Denim"/>
    <s v="07321738384822"/>
    <s v="IE"/>
    <s v="Summer"/>
    <s v="202501"/>
    <s v="cos&gt;COS Ladies&gt;Ladieswear&gt;Casual&gt;Jeans"/>
    <s v="Blue"/>
    <s v="HM_183"/>
    <s v="30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230"/>
    <n v="3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8"/>
    <s v="1161887002251008"/>
    <s v="Jeans Blue, 31"/>
    <x v="1"/>
    <s v="2318"/>
    <s v="Denim"/>
    <s v="07321738384839"/>
    <s v="IE"/>
    <s v="Summer"/>
    <s v="202501"/>
    <s v="cos&gt;COS Ladies&gt;Ladieswear&gt;Casual&gt;Jeans"/>
    <s v="Blue"/>
    <s v="HM_183"/>
    <s v="31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9"/>
    <s v="1161887002251009"/>
    <s v="Jeans Blue, 32"/>
    <x v="1"/>
    <s v="2318"/>
    <s v="Denim"/>
    <s v="07321738384846"/>
    <s v="IE"/>
    <s v="Summer"/>
    <s v="202501"/>
    <s v="cos&gt;COS Ladies&gt;Ladieswear&gt;Casual&gt;Jeans"/>
    <s v="Blue"/>
    <s v="HM_183"/>
    <s v="32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570"/>
    <n v="4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10"/>
    <s v="1161887010251001"/>
    <s v="1161887010251001"/>
    <s v="Jeans Blue, 24"/>
    <x v="1"/>
    <s v="2318"/>
    <s v="Denim"/>
    <s v="07321739018887"/>
    <s v="IE"/>
    <s v="Summer"/>
    <s v="202501"/>
    <s v="cos&gt;COS Ladies&gt;Ladieswear&gt;Casual&gt;Jeans"/>
    <s v="Turquoise"/>
    <s v="HM_183"/>
    <s v="2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5"/>
    <s v="1161887010251005"/>
    <s v="Jeans Blue, 28"/>
    <x v="1"/>
    <s v="2318"/>
    <s v="Denim"/>
    <s v="07321739020040"/>
    <s v="IE"/>
    <s v="Summer"/>
    <s v="202501"/>
    <s v="cos&gt;COS Ladies&gt;Ladieswear&gt;Casual&gt;Jeans"/>
    <s v="Turquoise"/>
    <s v="HM_183"/>
    <s v="28"/>
    <s v="62034231"/>
    <s v="1"/>
    <s v="0,735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8"/>
    <s v="1161887010251008"/>
    <s v="Jeans Blue, 31"/>
    <x v="1"/>
    <s v="2318"/>
    <s v="Denim"/>
    <s v="07321739020095"/>
    <s v="IE"/>
    <s v="Summer"/>
    <s v="202501"/>
    <s v="cos&gt;COS Ladies&gt;Ladieswear&gt;Casual&gt;Jeans"/>
    <s v="Turquoise"/>
    <s v="HM_183"/>
    <s v="31"/>
    <s v="62034231"/>
    <s v="1"/>
    <s v="0,79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9"/>
    <s v="1161887010251009"/>
    <s v="Jeans Blue, 32"/>
    <x v="1"/>
    <s v="2318"/>
    <s v="Denim"/>
    <s v="07321739020101"/>
    <s v="IE"/>
    <s v="Summer"/>
    <s v="202501"/>
    <s v="cos&gt;COS Ladies&gt;Ladieswear&gt;Casual&gt;Jeans"/>
    <s v="Turquoise"/>
    <s v="HM_183"/>
    <s v="32"/>
    <s v="62034231"/>
    <s v="1"/>
    <s v="0,81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3633"/>
    <s v="Bass Linen shirt TVP"/>
    <s v="Shirt"/>
    <s v="1163633004"/>
    <s v="1163633004251002"/>
    <s v="1163633004251002"/>
    <s v="Shirt White, 34"/>
    <x v="1"/>
    <s v="2313"/>
    <s v="Blouses"/>
    <s v="07321739863197"/>
    <s v="IE"/>
    <s v="Summer"/>
    <s v="202501"/>
    <s v="cos&gt;COS Ladies&gt;Ladieswear&gt;Casual&gt;Shirt"/>
    <s v="White"/>
    <s v="HM_175"/>
    <s v="34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75"/>
    <n v="1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3"/>
    <s v="1163633004251003"/>
    <s v="Shirt White, 36"/>
    <x v="1"/>
    <s v="2313"/>
    <s v="Blouses"/>
    <s v="07321739863203"/>
    <s v="IE"/>
    <s v="Summer"/>
    <s v="202501"/>
    <s v="cos&gt;COS Ladies&gt;Ladieswear&gt;Casual&gt;Shirt"/>
    <s v="White"/>
    <s v="HM_175"/>
    <s v="36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4200"/>
    <n v="5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4"/>
    <s v="1163633004251004"/>
    <s v="Shirt White, 38"/>
    <x v="1"/>
    <s v="2313"/>
    <s v="Blouses"/>
    <s v="07321739865016"/>
    <s v="IE"/>
    <s v="Summer"/>
    <s v="202501"/>
    <s v="cos&gt;COS Ladies&gt;Ladieswear&gt;Casual&gt;Shirt"/>
    <s v="White"/>
    <s v="HM_175"/>
    <s v="38"/>
    <s v="62069010"/>
    <s v="1"/>
    <s v="395"/>
    <s v="G"/>
    <s v=""/>
    <s v="100"/>
    <s v=""/>
    <s v=""/>
    <s v=""/>
    <s v=""/>
    <s v=""/>
    <s v=""/>
    <s v=""/>
    <s v=""/>
    <s v="Solid"/>
    <s v="CN"/>
    <s v="GB"/>
    <n v="75"/>
    <s v="GBP"/>
    <s v="Southall"/>
    <n v="150"/>
    <n v="2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6"/>
    <s v="1163633004251006"/>
    <s v="Shirt White, 42"/>
    <x v="1"/>
    <s v="2313"/>
    <s v="Blouses"/>
    <s v="07321739865054"/>
    <s v="IE"/>
    <s v="Summer"/>
    <s v="202501"/>
    <s v="cos&gt;COS Ladies&gt;Ladieswear&gt;Casual&gt;Shirt"/>
    <s v="White"/>
    <s v="HM_175"/>
    <s v="42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1350"/>
    <n v="18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7"/>
    <s v="1163633004251007"/>
    <s v="Shirt White, 44"/>
    <x v="1"/>
    <s v="2313"/>
    <s v="Blouses"/>
    <s v="07321739865061"/>
    <s v="IE"/>
    <s v="Summer"/>
    <s v="202501"/>
    <s v="cos&gt;COS Ladies&gt;Ladieswear&gt;Casual&gt;Shirt"/>
    <s v="White"/>
    <s v="HM_175"/>
    <s v="44"/>
    <s v="62069010"/>
    <s v="1"/>
    <s v="430"/>
    <s v="G"/>
    <s v=""/>
    <s v="100"/>
    <s v=""/>
    <s v=""/>
    <s v=""/>
    <s v=""/>
    <s v=""/>
    <s v=""/>
    <s v=""/>
    <s v=""/>
    <s v="Solid"/>
    <s v="CN"/>
    <s v="GB"/>
    <n v="75"/>
    <s v="GBP"/>
    <s v="Southall"/>
    <n v="2700"/>
    <n v="3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8"/>
    <s v="1163633008251007"/>
    <s v="1163633008251007"/>
    <s v="Shirt Yellow, 44"/>
    <x v="1"/>
    <s v="2313"/>
    <s v="Blouses"/>
    <s v="07321739621544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125"/>
    <n v="15"/>
    <s v="https://media.cos.com/assets/001/f0/3b/f03b820f4804bd7a87155fe756f99ebea63cd2bb_xxl-1.jpg"/>
    <s v="https://media.cos.com/assets/001/23/ec/23ec0a66b855ca981107211b2716bd5d5ef0aae1_xxl-1.jpg"/>
    <s v="https://media.cos.com/assets/001/23/ec/23ec0a66b855ca981107211b2716bd5d5ef0aae1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linen 100.0."/>
  </r>
  <r>
    <s v="cos"/>
    <s v="163633"/>
    <s v="Bass Linen shirt TVP"/>
    <s v="Shirt"/>
    <s v="1163633009"/>
    <s v="1163633009251002"/>
    <s v="1163633009251002"/>
    <s v="Shirt Green, 34"/>
    <x v="1"/>
    <s v="2313"/>
    <s v="Blouses"/>
    <s v="07300230704697"/>
    <s v="IE"/>
    <s v="Summer"/>
    <s v="202501"/>
    <s v="cos&gt;COS Ladies&gt;Ladieswear&gt;Casual&gt;Shirt"/>
    <s v="Green"/>
    <s v="HM_175"/>
    <s v="34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500"/>
    <n v="6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3"/>
    <s v="1163633009251003"/>
    <s v="Shirt Green, 36"/>
    <x v="1"/>
    <s v="2313"/>
    <s v="Blouses"/>
    <s v="07300230704703"/>
    <s v="IE"/>
    <s v="Summer"/>
    <s v="202501"/>
    <s v="cos&gt;COS Ladies&gt;Ladieswear&gt;Casual&gt;Shirt"/>
    <s v="Green"/>
    <s v="HM_175"/>
    <s v="36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700"/>
    <n v="76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4"/>
    <s v="1163633009251004"/>
    <s v="Shirt Green, 38"/>
    <x v="1"/>
    <s v="2313"/>
    <s v="Blouses"/>
    <s v="07300230706516"/>
    <s v="IE"/>
    <s v="Summer"/>
    <s v="202501"/>
    <s v="cos&gt;COS Ladies&gt;Ladieswear&gt;Casual&gt;Shirt"/>
    <s v="Green"/>
    <s v="HM_175"/>
    <s v="38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125"/>
    <n v="5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5"/>
    <s v="1163633009251005"/>
    <s v="Shirt Green, 40"/>
    <x v="1"/>
    <s v="2313"/>
    <s v="Blouses"/>
    <s v="07300230706523"/>
    <s v="IE"/>
    <s v="Summer"/>
    <s v="202501"/>
    <s v="cos&gt;COS Ladies&gt;Ladieswear&gt;Casual&gt;Shirt"/>
    <s v="Green"/>
    <s v="HM_175"/>
    <s v="40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3375"/>
    <n v="4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6"/>
    <s v="1163633009251006"/>
    <s v="Shirt Green, 42"/>
    <x v="1"/>
    <s v="2313"/>
    <s v="Blouses"/>
    <s v="07300230706530"/>
    <s v="IE"/>
    <s v="Summer"/>
    <s v="202501"/>
    <s v="cos&gt;COS Ladies&gt;Ladieswear&gt;Casual&gt;Shirt"/>
    <s v="Green"/>
    <s v="HM_175"/>
    <s v="42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625"/>
    <n v="3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7"/>
    <s v="1163633009251007"/>
    <s v="Shirt Green, 44"/>
    <x v="1"/>
    <s v="2313"/>
    <s v="Blouses"/>
    <s v="07300230706547"/>
    <s v="IE"/>
    <s v="Summer"/>
    <s v="202501"/>
    <s v="cos&gt;COS Ladies&gt;Ladieswear&gt;Casual&gt;Shirt"/>
    <s v="Green"/>
    <s v="HM_175"/>
    <s v="44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71192"/>
    <s v="ELLIS TROUSER R T"/>
    <s v="Trousers"/>
    <s v="1171192001"/>
    <s v="1171192001251003"/>
    <s v="1171192001251003"/>
    <s v="Trousers Black, 44"/>
    <x v="0"/>
    <s v="4512"/>
    <s v="Trousers"/>
    <s v="07321739827045"/>
    <s v="IE"/>
    <s v="Summer"/>
    <s v="202501"/>
    <s v="cos&gt;COS Men&gt;Menswear&gt;Casual&gt;Trousers"/>
    <s v="Black"/>
    <s v="HM_196"/>
    <s v="44"/>
    <s v="62046918"/>
    <s v="1"/>
    <s v="39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12375"/>
    <n v="165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5"/>
    <s v="1171192001251005"/>
    <s v="Trousers Black, 48"/>
    <x v="0"/>
    <s v="4512"/>
    <s v="Trousers"/>
    <s v="07321739827069"/>
    <s v="IE"/>
    <s v="Summer"/>
    <s v="202501"/>
    <s v="cos&gt;COS Men&gt;Menswear&gt;Casual&gt;Trousers"/>
    <s v="Black"/>
    <s v="HM_196"/>
    <s v="48"/>
    <s v="62046918"/>
    <s v="1"/>
    <s v="404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3975"/>
    <n v="5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6"/>
    <s v="1171192001251006"/>
    <s v="Trousers Black, 50"/>
    <x v="0"/>
    <s v="4512"/>
    <s v="Trousers"/>
    <s v="07321739827076"/>
    <s v="IE"/>
    <s v="Summer"/>
    <s v="202501"/>
    <s v="cos&gt;COS Men&gt;Menswear&gt;Casual&gt;Trousers"/>
    <s v="Black"/>
    <s v="HM_196"/>
    <s v="50"/>
    <s v="62046918"/>
    <s v="1"/>
    <s v="42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7650"/>
    <n v="102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7"/>
    <s v="1171192001251007"/>
    <s v="Trousers Black, 52"/>
    <x v="0"/>
    <s v="4512"/>
    <s v="Trousers"/>
    <s v="07321739827083"/>
    <s v="IE"/>
    <s v="Summer"/>
    <s v="202501"/>
    <s v="cos&gt;COS Men&gt;Menswear&gt;Casual&gt;Trousers"/>
    <s v="Black"/>
    <s v="HM_196"/>
    <s v="52"/>
    <s v="62046918"/>
    <s v="1"/>
    <s v="43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6225"/>
    <n v="8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8"/>
    <s v="1171192001251008"/>
    <s v="Trousers Black, 54"/>
    <x v="0"/>
    <s v="4512"/>
    <s v="Trousers"/>
    <s v="07321739827090"/>
    <s v="IE"/>
    <s v="Summer"/>
    <s v="202501"/>
    <s v="cos&gt;COS Men&gt;Menswear&gt;Casual&gt;Trousers"/>
    <s v="Black"/>
    <s v="HM_196"/>
    <s v="54"/>
    <s v="62046918"/>
    <s v="1"/>
    <s v="45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2175"/>
    <n v="29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2"/>
    <s v="1171192002251003"/>
    <s v="1171192002251003"/>
    <s v="Trousers Beige, 44"/>
    <x v="0"/>
    <s v="4512"/>
    <s v="Trousers"/>
    <s v="07321739828776"/>
    <s v="IE"/>
    <s v="Summer"/>
    <s v="202501"/>
    <s v="cos&gt;COS Men&gt;Menswear&gt;Casual&gt;Trousers"/>
    <s v="Beige"/>
    <s v="HM_196"/>
    <s v="44"/>
    <s v="62046918"/>
    <s v="1"/>
    <s v="39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275"/>
    <n v="57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4"/>
    <s v="1171192002251004"/>
    <s v="Trousers Beige, 46"/>
    <x v="0"/>
    <s v="4512"/>
    <s v="Trousers"/>
    <s v="07321739828783"/>
    <s v="IE"/>
    <s v="Summer"/>
    <s v="202501"/>
    <s v="cos&gt;COS Men&gt;Menswear&gt;Casual&gt;Trousers"/>
    <s v="Beige"/>
    <s v="HM_196"/>
    <s v="46"/>
    <s v="62046918"/>
    <s v="1"/>
    <s v="40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875"/>
    <n v="65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5"/>
    <s v="1171192002251005"/>
    <s v="Trousers Beige, 48"/>
    <x v="0"/>
    <s v="4512"/>
    <s v="Trousers"/>
    <s v="07321739828790"/>
    <s v="IE"/>
    <s v="Summer"/>
    <s v="202501"/>
    <s v="cos&gt;COS Men&gt;Menswear&gt;Casual&gt;Trousers"/>
    <s v="Beige"/>
    <s v="HM_196"/>
    <s v="48"/>
    <s v="62046918"/>
    <s v="1"/>
    <s v="404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675"/>
    <n v="49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6"/>
    <s v="1171192002251006"/>
    <s v="Trousers Beige, 50"/>
    <x v="0"/>
    <s v="4512"/>
    <s v="Trousers"/>
    <s v="07321739828806"/>
    <s v="IE"/>
    <s v="Summer"/>
    <s v="202501"/>
    <s v="cos&gt;COS Men&gt;Menswear&gt;Casual&gt;Trousers"/>
    <s v="Beige"/>
    <s v="HM_196"/>
    <s v="50"/>
    <s v="62046918"/>
    <s v="1"/>
    <s v="42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900"/>
    <n v="52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7"/>
    <s v="1171192002251007"/>
    <s v="Trousers Beige, 52"/>
    <x v="0"/>
    <s v="4512"/>
    <s v="Trousers"/>
    <s v="07321739829711"/>
    <s v="IE"/>
    <s v="Summer"/>
    <s v="202501"/>
    <s v="cos&gt;COS Men&gt;Menswear&gt;Casual&gt;Trousers"/>
    <s v="Beige"/>
    <s v="HM_196"/>
    <s v="52"/>
    <s v="62046918"/>
    <s v="1"/>
    <s v="43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1500"/>
    <n v="2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8"/>
    <s v="1171192002251008"/>
    <s v="Trousers Beige, 54"/>
    <x v="0"/>
    <s v="4512"/>
    <s v="Trousers"/>
    <s v="07321739829735"/>
    <s v="IE"/>
    <s v="Summer"/>
    <s v="202501"/>
    <s v="cos&gt;COS Men&gt;Menswear&gt;Casual&gt;Trousers"/>
    <s v="Beige"/>
    <s v="HM_196"/>
    <s v="54"/>
    <s v="62046918"/>
    <s v="1"/>
    <s v="45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2250"/>
    <n v="3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5534"/>
    <s v="TVP M Inu polo tee REG"/>
    <s v="Top"/>
    <s v="1175534005"/>
    <s v="1175534005251003"/>
    <s v="1175534005251003"/>
    <s v="Polo shirt Blue, S"/>
    <x v="1"/>
    <s v="2316"/>
    <s v="Heavyknit"/>
    <s v="07321739286101"/>
    <s v="IE"/>
    <s v="Summer"/>
    <s v="202501"/>
    <s v="cos&gt;COS Ladies&gt;Ladieswear&gt;Casual&gt;Top"/>
    <s v="Blue"/>
    <s v="HM_176"/>
    <s v="S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1430"/>
    <n v="26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75534"/>
    <s v="TVP M Inu polo tee REG"/>
    <s v="Top"/>
    <s v="1175534005"/>
    <s v="1175534005251004"/>
    <s v="1175534005251004"/>
    <s v="Polo shirt Blue, M"/>
    <x v="1"/>
    <s v="2316"/>
    <s v="Heavyknit"/>
    <s v="07321739291716"/>
    <s v="IE"/>
    <s v="Summer"/>
    <s v="202501"/>
    <s v="cos&gt;COS Ladies&gt;Ladieswear&gt;Casual&gt;Top"/>
    <s v="Blue"/>
    <s v="HM_176"/>
    <s v="M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4785"/>
    <n v="87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87052"/>
    <s v="Kalea Wide Denim"/>
    <s v="Jeans"/>
    <s v="1187052011"/>
    <s v="1187052011251004"/>
    <s v="1187052011251004"/>
    <s v="Jeans Turquoise, 27"/>
    <x v="1"/>
    <s v="2318"/>
    <s v="Denim"/>
    <s v="07321738340866"/>
    <s v="IE"/>
    <s v="Summer"/>
    <s v="202501"/>
    <s v="cos&gt;COS Ladies&gt;Ladieswear&gt;Casual&gt;Jeans"/>
    <s v="Turquoise"/>
    <s v="HM_183"/>
    <s v="27"/>
    <s v="62034231"/>
    <s v="1"/>
    <s v="9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7052"/>
    <s v="Kalea Wide Denim"/>
    <s v="Jeans"/>
    <s v="1187052011"/>
    <s v="1187052011251008"/>
    <s v="1187052011251008"/>
    <s v="Jeans Turquoise, 31"/>
    <x v="1"/>
    <s v="2318"/>
    <s v="Denim"/>
    <s v="07321738341238"/>
    <s v="IE"/>
    <s v="Summer"/>
    <s v="202501"/>
    <s v="cos&gt;COS Ladies&gt;Ladieswear&gt;Casual&gt;Jeans"/>
    <s v="Turquoise"/>
    <s v="HM_183"/>
    <s v="31"/>
    <s v="62034231"/>
    <s v="1"/>
    <s v="5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9111"/>
    <s v="E EDMOND STRIPE BOXER"/>
    <s v="Briefs"/>
    <s v="1189111003"/>
    <s v="1189111003251002"/>
    <s v="1189111003251002"/>
    <s v="Underwear bottom Blue, S"/>
    <x v="0"/>
    <s v="4816"/>
    <s v="Underwear"/>
    <s v="07300230614910"/>
    <s v="IE"/>
    <s v="Summer"/>
    <s v="202501"/>
    <s v="cos&gt;COS Men&gt;Menswear&gt;Accessories&gt;Briefs"/>
    <s v="Blue"/>
    <s v="HM_140"/>
    <s v="S"/>
    <s v="62071100"/>
    <s v="1"/>
    <s v="9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12"/>
    <n v="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3"/>
    <s v="1189111003251003"/>
    <s v="Underwear bottom Blue, M"/>
    <x v="0"/>
    <s v="4816"/>
    <s v="Underwear"/>
    <s v="07300230614927"/>
    <s v="IE"/>
    <s v="Summer"/>
    <s v="202501"/>
    <s v="cos&gt;COS Men&gt;Menswear&gt;Accessories&gt;Briefs"/>
    <s v="Blue"/>
    <s v="HM_140"/>
    <s v="M"/>
    <s v="62071100"/>
    <s v="1"/>
    <s v="100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252"/>
    <n v="2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4"/>
    <s v="1189111003251004"/>
    <s v="Underwear bottom Blue, L"/>
    <x v="0"/>
    <s v="4816"/>
    <s v="Underwear"/>
    <s v="07300230614934"/>
    <s v="IE"/>
    <s v="Summer"/>
    <s v="202501"/>
    <s v="cos&gt;COS Men&gt;Menswear&gt;Accessories&gt;Briefs"/>
    <s v="Blue"/>
    <s v="HM_140"/>
    <s v="L"/>
    <s v="62071100"/>
    <s v="1"/>
    <s v="10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84"/>
    <n v="7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96947"/>
    <s v="BERYL 2 ORG COTTON O SS TEE"/>
    <s v="T-shirt"/>
    <s v="1196947001"/>
    <s v="1196947001251003"/>
    <s v="1196947001251003"/>
    <s v="T-shirt White, M"/>
    <x v="0"/>
    <s v="4519"/>
    <s v="Jersey Basic"/>
    <s v="07300230102578"/>
    <s v="IE"/>
    <s v="Summer"/>
    <s v="202501"/>
    <s v="cos&gt;COS Men&gt;Menswear&gt;Casual&gt;T-shirt"/>
    <s v="White"/>
    <s v="HM_186"/>
    <s v="M"/>
    <s v="61091000"/>
    <s v="1"/>
    <s v="22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50"/>
    <n v="6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4"/>
    <s v="1196947001251004"/>
    <s v="T-shirt White, L"/>
    <x v="0"/>
    <s v="4519"/>
    <s v="Jersey Basic"/>
    <s v="07300230102585"/>
    <s v="IE"/>
    <s v="Summer"/>
    <s v="202501"/>
    <s v="cos&gt;COS Men&gt;Menswear&gt;Casual&gt;T-shirt"/>
    <s v="White"/>
    <s v="HM_186"/>
    <s v="L"/>
    <s v="61091000"/>
    <s v="1"/>
    <s v="225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225"/>
    <n v="49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5"/>
    <s v="1196947001251005"/>
    <s v="T-shirt White, XL"/>
    <x v="0"/>
    <s v="4519"/>
    <s v="Jersey Basic"/>
    <s v="07300230102592"/>
    <s v="IE"/>
    <s v="Summer"/>
    <s v="202501"/>
    <s v="cos&gt;COS Men&gt;Menswear&gt;Casual&gt;T-shirt"/>
    <s v="White"/>
    <s v="HM_186"/>
    <s v="XL"/>
    <s v="61091000"/>
    <s v="1"/>
    <s v="24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600"/>
    <n v="64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200201"/>
    <s v="E KANE TOTE CHARITY BAG"/>
    <s v="Bag"/>
    <s v="1200201001"/>
    <s v="1200201001251001"/>
    <s v="1200201001251001"/>
    <s v="Tote bag White, ONESIZE"/>
    <x v="2"/>
    <s v="2250"/>
    <s v="Live"/>
    <s v="07300231560339"/>
    <s v="IE"/>
    <s v="Summer"/>
    <s v="202501"/>
    <s v="cos&gt;COS Living&gt;COS Living&gt;COS Living&gt;Bag"/>
    <s v="White"/>
    <s v="HM_173"/>
    <s v="ONESIZE"/>
    <s v="42029298"/>
    <s v="1"/>
    <s v="146"/>
    <s v="G"/>
    <s v=""/>
    <s v="100,0"/>
    <s v=""/>
    <s v=""/>
    <s v=""/>
    <s v=""/>
    <s v=""/>
    <s v=""/>
    <s v=""/>
    <s v=""/>
    <s v="Placement print"/>
    <s v="BD"/>
    <s v="GB"/>
    <n v="10"/>
    <s v="GBP"/>
    <s v="Southall"/>
    <n v="2250"/>
    <n v="225"/>
    <s v="https://public.assets.hmgroup.com/assets/001/3d/70/3d70ceacc5ab0582863c431a8005215e0683e6af_xxl-1.jpg"/>
    <s v=""/>
    <s v="https://public.assets.hmgroup.com/assets/001/16/43/1643a4b40ffdcf914b7529f0c39900462ce96855_xxl-1.jpg"/>
    <s v="https://media.cos.com/assets/001/0b/70/0b70622884b9b7627db41252091cea67b7420f1d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cotton 100.0."/>
  </r>
  <r>
    <s v="cos"/>
    <s v="200472"/>
    <s v="E Elodie Reversible Belt"/>
    <s v="Belt"/>
    <s v="1200472004"/>
    <s v="1200472004252001"/>
    <s v="1200472004252001"/>
    <s v="Belt Brown, XS/S"/>
    <x v="1"/>
    <s v="2614"/>
    <s v="Belts"/>
    <s v="07300233118446"/>
    <s v="IE"/>
    <s v="Winter"/>
    <s v="202502"/>
    <s v="cos&gt;COS Ladies&gt;Ladieswear&gt;Accessories&gt;Belt"/>
    <s v="Brown"/>
    <s v="HM_182"/>
    <s v="XS/S"/>
    <s v="42033000"/>
    <s v="1"/>
    <s v="100"/>
    <s v="G"/>
    <s v="Cow leather"/>
    <s v="100"/>
    <s v=""/>
    <s v=""/>
    <s v=""/>
    <s v=""/>
    <s v=""/>
    <s v=""/>
    <s v=""/>
    <s v=""/>
    <s v="Solid"/>
    <s v="IT"/>
    <s v="GB"/>
    <n v="55"/>
    <s v="GBP"/>
    <s v="Southall"/>
    <n v="55"/>
    <n v="1"/>
    <s v="https://media.cos.com/assets/001/ec/5a/ec5a82082aa5adccb9e30562a5738f31b1c3c85c_xxl-1.jpg"/>
    <s v="https://media.cos.com/assets/001/0a/a2/0aa2b65cd6067acb2a9c8d500e115ad359aa02ca_xxl-1.jpg"/>
    <s v="https://media.cos.com/assets/001/a1/cf/a1cf72ff4d7d6b23b1b38fc512dfc385851d91ab_xxl-1.jpg"/>
    <s v=""/>
    <s v="https://media.cos.com/assets/001/ec/5a/ec5a82082aa5adccb9e30562a5738f31b1c3c85c_xxl-1.jpg"/>
    <s v=""/>
    <s v=""/>
    <s v=""/>
    <s v=""/>
    <s v=""/>
    <m/>
    <m/>
    <m/>
    <m/>
    <m/>
    <b v="0"/>
    <s v=" 001cowleather 100."/>
  </r>
  <r>
    <s v="cos"/>
    <s v="202718"/>
    <s v="M Aldra RMS vest REG (AJ)"/>
    <s v="Jumper"/>
    <s v="1202718007"/>
    <s v="1202718007251002"/>
    <s v="1202718007251002"/>
    <s v="Vest top Green, XS"/>
    <x v="1"/>
    <s v="2316"/>
    <s v="Heavyknit"/>
    <s v="07321739200169"/>
    <s v="IE"/>
    <s v="Summer"/>
    <s v="202501"/>
    <s v="cos&gt;COS Ladies&gt;Ladieswear&gt;Casual&gt;Jumper"/>
    <s v="Yellow"/>
    <s v="HM_176"/>
    <s v="X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210"/>
    <n v="26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3"/>
    <s v="1202718007251003"/>
    <s v="Vest top Green, S"/>
    <x v="1"/>
    <s v="2316"/>
    <s v="Heavyknit"/>
    <s v="07321739200176"/>
    <s v="IE"/>
    <s v="Summer"/>
    <s v="202501"/>
    <s v="cos&gt;COS Ladies&gt;Ladieswear&gt;Casual&gt;Jumper"/>
    <s v="Yellow"/>
    <s v="HM_176"/>
    <s v="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3655"/>
    <n v="43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4"/>
    <s v="1202718007251004"/>
    <s v="Vest top Green, M"/>
    <x v="1"/>
    <s v="2316"/>
    <s v="Heavyknit"/>
    <s v="07321739200183"/>
    <s v="IE"/>
    <s v="Summer"/>
    <s v="202501"/>
    <s v="cos&gt;COS Ladies&gt;Ladieswear&gt;Casual&gt;Jumper"/>
    <s v="Yellow"/>
    <s v="HM_176"/>
    <s v="M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380"/>
    <n v="28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5863"/>
    <s v="Nautilus Short Liner"/>
    <s v="Jacket"/>
    <s v="1205863006"/>
    <s v="1205863006252005"/>
    <s v="1205863006252005"/>
    <s v="Jacket White, L"/>
    <x v="1"/>
    <s v="2310"/>
    <s v="Outdoor"/>
    <s v="07300231464330"/>
    <s v="IE"/>
    <s v="Winter"/>
    <s v="202502"/>
    <s v="cos&gt;COS Ladies&gt;Ladieswear&gt;Casual&gt;Jacket"/>
    <s v="White"/>
    <s v="HM_176"/>
    <s v="L"/>
    <s v="62024010"/>
    <s v="1"/>
    <s v="600"/>
    <s v="G"/>
    <s v="Polyester"/>
    <s v="100,0"/>
    <s v=""/>
    <s v=""/>
    <s v=""/>
    <s v=""/>
    <s v=""/>
    <s v=""/>
    <s v=""/>
    <s v=""/>
    <s v="Solid"/>
    <s v="VN"/>
    <s v="GB"/>
    <n v="139"/>
    <s v="GBP"/>
    <s v="Southall"/>
    <n v="834"/>
    <n v="6"/>
    <s v="https://media.cos.com/assets/001/54/ad/54adfe944cbaa17bb108e62fba9af76b9601e70d_xxl-1.jpg"/>
    <s v="https://media.cos.com/assets/001/ac/12/ac12fb27b9c9b5e348104cf0fdf41b84f332eb6d_xxl-1.jpg"/>
    <s v="https://media.cos.com/assets/001/ac/12/ac12fb27b9c9b5e348104cf0fdf41b84f332eb6d_xxl-1.jpg"/>
    <s v=""/>
    <s v=""/>
    <s v=""/>
    <s v=""/>
    <s v=""/>
    <s v=""/>
    <s v=""/>
    <m/>
    <s v="No dry clean"/>
    <s v="Tumble dry medium"/>
    <s v="Medium iron"/>
    <m/>
    <b v="0"/>
    <s v=" 001shell : 001polyester 100.0. 001padding : 001duckdowngrey 80.0, 001duckfeather 20.0. 001lining : 001polyester 100.0."/>
  </r>
  <r>
    <s v="cos"/>
    <s v="208911"/>
    <s v="Cucamelon Trouser"/>
    <s v="Trousers"/>
    <s v="1208911010"/>
    <s v="1208911010251006"/>
    <s v="1208911010251006"/>
    <s v="Trousers Beige, 42"/>
    <x v="1"/>
    <s v="2312"/>
    <s v="Trousers"/>
    <s v="07321739019754"/>
    <s v="IE"/>
    <s v="Summer"/>
    <s v="202501"/>
    <s v="cos&gt;COS Ladies&gt;Ladieswear&gt;Casual&gt;Trousers"/>
    <s v="Beige"/>
    <s v="HM_179"/>
    <s v="42"/>
    <s v="62046239"/>
    <s v="1"/>
    <s v="42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200"/>
    <n v="16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08911"/>
    <s v="Cucamelon Trouser"/>
    <s v="Trousers"/>
    <s v="1208911010"/>
    <s v="1208911010251007"/>
    <s v="1208911010251007"/>
    <s v="Trousers Beige, 44"/>
    <x v="1"/>
    <s v="2312"/>
    <s v="Trousers"/>
    <s v="07321739019761"/>
    <s v="IE"/>
    <s v="Summer"/>
    <s v="202501"/>
    <s v="cos&gt;COS Ladies&gt;Ladieswear&gt;Casual&gt;Trousers"/>
    <s v="Beige"/>
    <s v="HM_179"/>
    <s v="44"/>
    <s v="62046239"/>
    <s v="1"/>
    <s v="43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025"/>
    <n v="27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16426"/>
    <s v="OSSIE RELAX MOCK NECK SWEAT"/>
    <s v="Sweatshirt"/>
    <s v="1216426001"/>
    <s v="1216426001251001"/>
    <s v="1216426001251001"/>
    <s v="Sweatshirt Black, XS"/>
    <x v="0"/>
    <s v="4517"/>
    <s v="Jersey"/>
    <s v="07321738588022"/>
    <s v="IE"/>
    <s v="Summer"/>
    <s v="202501"/>
    <s v="cos&gt;COS Men&gt;Menswear&gt;Casual&gt;Sweatshirt"/>
    <s v="Black"/>
    <s v="HM_186"/>
    <s v="X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640"/>
    <n v="48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2"/>
    <s v="1216426001251002"/>
    <s v="Sweatshirt Black, S"/>
    <x v="0"/>
    <s v="4517"/>
    <s v="Jersey"/>
    <s v="07321738588039"/>
    <s v="IE"/>
    <s v="Summer"/>
    <s v="202501"/>
    <s v="cos&gt;COS Men&gt;Menswear&gt;Casual&gt;Sweatshirt"/>
    <s v="Black"/>
    <s v="HM_18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475"/>
    <n v="45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3"/>
    <s v="1216426001251003"/>
    <s v="Sweatshirt Black, M"/>
    <x v="0"/>
    <s v="4517"/>
    <s v="Jersey"/>
    <s v="07321738588053"/>
    <s v="IE"/>
    <s v="Summer"/>
    <s v="202501"/>
    <s v="cos&gt;COS Men&gt;Menswear&gt;Casual&gt;Sweatshirt"/>
    <s v="Black"/>
    <s v="HM_186"/>
    <s v="M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5"/>
    <s v="1216426001251005"/>
    <s v="Sweatshirt Black, XL"/>
    <x v="0"/>
    <s v="4517"/>
    <s v="Jersey"/>
    <s v="07321738588107"/>
    <s v="IE"/>
    <s v="Summer"/>
    <s v="202501"/>
    <s v="cos&gt;COS Men&gt;Menswear&gt;Casual&gt;Sweatshirt"/>
    <s v="Black"/>
    <s v="HM_186"/>
    <s v="XL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694"/>
    <s v="TVP E Labsky t-shirt SLM"/>
    <s v="T-shirt"/>
    <s v="1216694001"/>
    <s v="1216694001251002"/>
    <s v="1216694001251002"/>
    <s v="Top Black, XS"/>
    <x v="1"/>
    <s v="2316"/>
    <s v="Heavyknit"/>
    <s v="07321739284510"/>
    <s v="IE"/>
    <s v="Summer"/>
    <s v="202501"/>
    <s v="cos&gt;COS Ladies&gt;Ladieswear&gt;Casual&gt;T-shirt"/>
    <s v="Black"/>
    <s v="HM_176"/>
    <s v="XS"/>
    <s v="61101190"/>
    <s v="1"/>
    <s v="10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6985"/>
    <n v="12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3"/>
    <s v="1216694001251003"/>
    <s v="Top Black, S"/>
    <x v="1"/>
    <s v="2316"/>
    <s v="Heavyknit"/>
    <s v="07321739284527"/>
    <s v="IE"/>
    <s v="Summer"/>
    <s v="202501"/>
    <s v="cos&gt;COS Ladies&gt;Ladieswear&gt;Casual&gt;T-shirt"/>
    <s v="Black"/>
    <s v="HM_176"/>
    <s v="S"/>
    <s v="61101190"/>
    <s v="1"/>
    <s v="11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865"/>
    <n v="143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4"/>
    <s v="1216694001251004"/>
    <s v="Top Black, M"/>
    <x v="1"/>
    <s v="2316"/>
    <s v="Heavyknit"/>
    <s v="07321739284534"/>
    <s v="IE"/>
    <s v="Summer"/>
    <s v="202501"/>
    <s v="cos&gt;COS Ladies&gt;Ladieswear&gt;Casual&gt;T-shirt"/>
    <s v="Black"/>
    <s v="HM_176"/>
    <s v="M"/>
    <s v="61101190"/>
    <s v="1"/>
    <s v="12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5885"/>
    <n v="10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5"/>
    <s v="1216694001251005"/>
    <s v="Top Black, L"/>
    <x v="1"/>
    <s v="2316"/>
    <s v="Heavyknit"/>
    <s v="07321739284541"/>
    <s v="IE"/>
    <s v="Summer"/>
    <s v="202501"/>
    <s v="cos&gt;COS Ladies&gt;Ladieswear&gt;Casual&gt;T-shirt"/>
    <s v="Black"/>
    <s v="HM_176"/>
    <s v="L"/>
    <s v="61101190"/>
    <s v="1"/>
    <s v="13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7664"/>
    <s v="MANTON 2 SWIMSHORT"/>
    <s v="Swim shorts"/>
    <s v="1217664001"/>
    <s v="1217664001251002"/>
    <s v="1217664001251002"/>
    <s v="Swimwear bottom Black, S"/>
    <x v="0"/>
    <s v="4820"/>
    <s v="Swimwear"/>
    <s v="07321739780166"/>
    <s v="IE"/>
    <s v="Summer"/>
    <s v="202501"/>
    <s v="cos&gt;COS Men&gt;Menswear&gt;Accessories&gt;Swim shorts"/>
    <s v="Black"/>
    <s v="HM_191"/>
    <s v="S"/>
    <s v="62046390"/>
    <s v="1"/>
    <s v="215"/>
    <s v="G"/>
    <s v="Polyamide"/>
    <s v="100,0"/>
    <s v=""/>
    <s v=""/>
    <s v=""/>
    <s v=""/>
    <s v=""/>
    <s v=""/>
    <s v=""/>
    <s v=""/>
    <s v="Solid"/>
    <s v="CN"/>
    <s v="GB"/>
    <n v="45"/>
    <s v="GBP"/>
    <s v="Southall"/>
    <n v="90"/>
    <n v="2"/>
    <s v="https://public.assets.hmgroup.com/assets/001/90/a3/90a3a6740841125a0caa29bcada42f847b8ed319_xxl-1.jpg"/>
    <s v="https://public.assets.hmgroup.com/assets/001/2d/e1/2de1a26c5c2ff42b7fa9b5110bd61b4998c0007c_xxl-1.jpg"/>
    <s v="https://public.assets.hmgroup.com/assets/001/87/01/8701963420d0d1c2687c9ae4614d96cdfbf13d09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polyamide 100.0. 001lining : 001polyester 100.0."/>
  </r>
  <r>
    <s v="cos"/>
    <s v="221494"/>
    <s v="Sweetcorn Tie Waistcoat"/>
    <s v="Waistcoat"/>
    <s v="1221494003"/>
    <s v="1221494003251006"/>
    <s v="1221494003251006"/>
    <s v="Tailored Waistcoat Blue, 42"/>
    <x v="1"/>
    <s v="2311"/>
    <s v="Dressed"/>
    <s v="07321739522278"/>
    <s v="IE"/>
    <s v="Summer"/>
    <s v="202501"/>
    <s v="cos&gt;COS Ladies&gt;Ladieswear&gt;Casual&gt;Waistcoat"/>
    <s v="Blue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7650"/>
    <n v="90"/>
    <s v="https://media.cos.com/assets/001/22/61/22612ec2ed6d52680c65303d8c49956679423b6c_xxl-1.jpg"/>
    <s v="https://media.cos.com/assets/001/18/1d/181da3aadc6a53caccf8a001f1d5a8bf0c0e1758_xxl-1.jpg"/>
    <s v="https://media.cos.com/assets/001/c9/ba/c9baaf8f44e4ef730cf533d39817d819178a8ba8_xxl-1.jpg"/>
    <s v="https://media.cos.com/assets/001/18/1d/181da3aadc6a53caccf8a001f1d5a8bf0c0e1758_xxl-1.jpg"/>
    <s v="https://media.cos.com/assets/001/22/61/22612ec2ed6d52680c65303d8c49956679423b6c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6"/>
    <s v="1221494004251006"/>
    <s v="Tailored Waistcoat Pink, 42"/>
    <x v="1"/>
    <s v="2311"/>
    <s v="Dressed"/>
    <s v="07321739832759"/>
    <s v="IE"/>
    <s v="Summer"/>
    <s v="202501"/>
    <s v="cos&gt;COS Ladies&gt;Ladieswear&gt;Casual&gt;Waistcoat"/>
    <s v="Pink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955"/>
    <n v="23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7"/>
    <s v="1221494004251007"/>
    <s v="Tailored Waistcoat Pink, 44"/>
    <x v="1"/>
    <s v="2311"/>
    <s v="Dressed"/>
    <s v="07321739832766"/>
    <s v="IE"/>
    <s v="Summer"/>
    <s v="202501"/>
    <s v="cos&gt;COS Ladies&gt;Ladieswear&gt;Casual&gt;Waistcoat"/>
    <s v="Pink"/>
    <s v="HM_175"/>
    <s v="44"/>
    <s v="62114390"/>
    <s v="1"/>
    <s v="300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870"/>
    <n v="22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948"/>
    <s v="TVP E Kettle Vest SLM"/>
    <s v="Top"/>
    <s v="1221948003"/>
    <s v="1221948003251002"/>
    <s v="1221948003251002"/>
    <s v="Vest top Black, XS"/>
    <x v="1"/>
    <s v="2316"/>
    <s v="Heavyknit"/>
    <s v="07300230647970"/>
    <s v="IE"/>
    <s v="Summer"/>
    <s v="202501"/>
    <s v="cos&gt;COS Ladies&gt;Ladieswear&gt;Casual&gt;Top"/>
    <s v="Black"/>
    <s v="HM_176"/>
    <s v="XS"/>
    <s v="61103099"/>
    <s v="1"/>
    <s v="215"/>
    <s v="G"/>
    <s v="Viscose"/>
    <s v="65,0"/>
    <s v="Polyamide"/>
    <s v="35,0"/>
    <s v=""/>
    <s v=""/>
    <s v=""/>
    <s v=""/>
    <s v=""/>
    <s v=""/>
    <s v="Solid"/>
    <s v="CN"/>
    <s v="GB"/>
    <n v="45"/>
    <s v="GBP"/>
    <s v="Southall"/>
    <n v="2430"/>
    <n v="54"/>
    <s v="https://public.assets.hmgroup.com/assets/001/08/81/08810885b33499db8c36bb7b746c255bcd42b6e4_xxl-1.jpg"/>
    <s v="https://public.assets.hmgroup.com/assets/001/96/0a/960a01f0d9d8985da3317de1d64902ca61c5afa2_xxl-1.jpg"/>
    <s v="https://public.assets.hmgroup.com/assets/001/96/0a/960a01f0d9d8985da3317de1d64902ca61c5afa2_xxl-1.jpg"/>
    <s v="https://media.cos.com/assets/001/29/2b/292bcc84d27c916757fa321594aa54f616228599_xxl-1.jpg"/>
    <s v="https://media.cos.com/assets/001/2d/58/2d585e6b32de580e8310dd6d99ec79fb15fadcaa_xxl-1.jpg"/>
    <s v="https://media.cos.com/assets/001/f0/f8/f0f84cafd6d3cc5ddffc66fa4a716542c49a9cc8_xxl-1.jpg"/>
    <s v=""/>
    <s v=""/>
    <s v=""/>
    <s v=""/>
    <s v="Machine wash at 40°"/>
    <s v="Dry clean"/>
    <s v="Line dry"/>
    <s v="Low iron"/>
    <s v="Only non-chlorine bleach when needed"/>
    <b v="0"/>
    <s v=" 001shell : 001viscose 65.0, 001polyamide 35.0."/>
  </r>
  <r>
    <s v="cos"/>
    <s v="222151"/>
    <s v="LORIS LINEN RELAX T-SHIRT"/>
    <s v="T-shirt"/>
    <s v="1222151006"/>
    <s v="1222151006251002"/>
    <s v="1222151006251002"/>
    <s v="T-shirt White, S"/>
    <x v="0"/>
    <s v="4517"/>
    <s v="Jersey"/>
    <s v="07300231236067"/>
    <s v="IE"/>
    <s v="Summer"/>
    <s v="202501"/>
    <s v="cos&gt;COS Men&gt;Menswear&gt;Casual&gt;T-shirt"/>
    <s v="White"/>
    <s v="HM_186"/>
    <s v="S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805"/>
    <n v="23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3"/>
    <s v="1222151006251003"/>
    <s v="T-shirt White, M"/>
    <x v="0"/>
    <s v="4517"/>
    <s v="Jersey"/>
    <s v="07300231236074"/>
    <s v="IE"/>
    <s v="Summer"/>
    <s v="202501"/>
    <s v="cos&gt;COS Men&gt;Menswear&gt;Casual&gt;T-shirt"/>
    <s v="White"/>
    <s v="HM_186"/>
    <s v="M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2415"/>
    <n v="69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4"/>
    <s v="1222151006251004"/>
    <s v="T-shirt White, L"/>
    <x v="0"/>
    <s v="4517"/>
    <s v="Jersey"/>
    <s v="07300231236081"/>
    <s v="IE"/>
    <s v="Summer"/>
    <s v="202501"/>
    <s v="cos&gt;COS Men&gt;Menswear&gt;Casual&gt;T-shirt"/>
    <s v="White"/>
    <s v="HM_186"/>
    <s v="L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470"/>
    <n v="42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5"/>
    <s v="1222151006251005"/>
    <s v="T-shirt White, XL"/>
    <x v="0"/>
    <s v="4517"/>
    <s v="Jersey"/>
    <s v="07300231236098"/>
    <s v="IE"/>
    <s v="Summer"/>
    <s v="202501"/>
    <s v="cos&gt;COS Men&gt;Menswear&gt;Casual&gt;T-shirt"/>
    <s v="White"/>
    <s v="HM_186"/>
    <s v="XL"/>
    <s v="61091000"/>
    <s v="1"/>
    <s v="25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050"/>
    <n v="30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524"/>
    <s v="Pillar Denim Shorts"/>
    <s v="Shorts"/>
    <s v="1222524002"/>
    <s v="1222524002251001"/>
    <s v="1222524002251001"/>
    <s v="Shorts Blue, 24"/>
    <x v="1"/>
    <s v="2318"/>
    <s v="Denim"/>
    <s v="07300231079435"/>
    <s v="IE"/>
    <s v="Summer"/>
    <s v="202501"/>
    <s v="cos&gt;COS Ladies&gt;Ladieswear&gt;Casual&gt;Shorts"/>
    <s v="Blue"/>
    <s v="HM_183"/>
    <s v="24"/>
    <s v="62034290"/>
    <s v="1"/>
    <s v="352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815"/>
    <n v="33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2"/>
    <s v="1222524002251002"/>
    <s v="Shorts Blue, 25"/>
    <x v="1"/>
    <s v="2318"/>
    <s v="Denim"/>
    <s v="07300231079442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630"/>
    <n v="66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3"/>
    <s v="1222524002251003"/>
    <s v="Shorts Blue, 26"/>
    <x v="1"/>
    <s v="2318"/>
    <s v="Denim"/>
    <s v="07300231079459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4"/>
    <s v="1222524002251004"/>
    <s v="Shorts Blue, 27"/>
    <x v="1"/>
    <s v="2318"/>
    <s v="Denim"/>
    <s v="07300231079466"/>
    <s v="IE"/>
    <s v="Summer"/>
    <s v="202501"/>
    <s v="cos&gt;COS Ladies&gt;Ladieswear&gt;Casual&gt;Shorts"/>
    <s v="Blue"/>
    <s v="HM_183"/>
    <s v="27"/>
    <s v="62034290"/>
    <s v="1"/>
    <s v="4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5"/>
    <s v="1222524002251005"/>
    <s v="Shorts Blue, 28"/>
    <x v="1"/>
    <s v="2318"/>
    <s v="Denim"/>
    <s v="07300231079473"/>
    <s v="IE"/>
    <s v="Summer"/>
    <s v="202501"/>
    <s v="cos&gt;COS Ladies&gt;Ladieswear&gt;Casual&gt;Shorts"/>
    <s v="Blue"/>
    <s v="HM_183"/>
    <s v="28"/>
    <s v="62034290"/>
    <s v="1"/>
    <s v="416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355"/>
    <n v="6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6"/>
    <s v="1222524002251006"/>
    <s v="Shorts Blue, 29"/>
    <x v="1"/>
    <s v="2318"/>
    <s v="Denim"/>
    <s v="07300231079480"/>
    <s v="IE"/>
    <s v="Summer"/>
    <s v="202501"/>
    <s v="cos&gt;COS Ladies&gt;Ladieswear&gt;Casual&gt;Shorts"/>
    <s v="Blue"/>
    <s v="HM_183"/>
    <s v="29"/>
    <s v="62034290"/>
    <s v="1"/>
    <s v="43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595"/>
    <n v="29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7"/>
    <s v="1222524002251007"/>
    <s v="Shorts Blue, 30"/>
    <x v="1"/>
    <s v="2318"/>
    <s v="Denim"/>
    <s v="07300231079497"/>
    <s v="IE"/>
    <s v="Summer"/>
    <s v="202501"/>
    <s v="cos&gt;COS Ladies&gt;Ladieswear&gt;Casual&gt;Shorts"/>
    <s v="Blue"/>
    <s v="HM_183"/>
    <s v="30"/>
    <s v="62034290"/>
    <s v="1"/>
    <s v="45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705"/>
    <n v="3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8"/>
    <s v="1222524002251008"/>
    <s v="Shorts Blue, 31"/>
    <x v="1"/>
    <s v="2318"/>
    <s v="Denim"/>
    <s v="07300231079503"/>
    <s v="IE"/>
    <s v="Summer"/>
    <s v="202501"/>
    <s v="cos&gt;COS Ladies&gt;Ladieswear&gt;Casual&gt;Shorts"/>
    <s v="Blue"/>
    <s v="HM_183"/>
    <s v="31"/>
    <s v="62034290"/>
    <s v="1"/>
    <s v="47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9"/>
    <s v="1222524002251009"/>
    <s v="Shorts Blue, 32"/>
    <x v="1"/>
    <s v="2318"/>
    <s v="Denim"/>
    <s v="07300231081315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3"/>
    <s v="1222524003251001"/>
    <s v="1222524003251001"/>
    <s v="Shorts Blue, 24"/>
    <x v="1"/>
    <s v="2318"/>
    <s v="Denim"/>
    <s v="07300231079374"/>
    <s v="IE"/>
    <s v="Summer"/>
    <s v="202501"/>
    <s v="cos&gt;COS Ladies&gt;Ladieswear&gt;Casual&gt;Shorts"/>
    <s v="Blue"/>
    <s v="HM_183"/>
    <s v="24"/>
    <s v="62034290"/>
    <s v="1"/>
    <s v="3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2"/>
    <s v="1222524003251002"/>
    <s v="Shorts Blue, 25"/>
    <x v="1"/>
    <s v="2318"/>
    <s v="Denim"/>
    <s v="07300231079381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320"/>
    <n v="24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3"/>
    <s v="1222524003251003"/>
    <s v="Shorts Blue, 26"/>
    <x v="1"/>
    <s v="2318"/>
    <s v="Denim"/>
    <s v="07300231079398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55"/>
    <n v="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9"/>
    <s v="1222524003251009"/>
    <s v="Shorts Blue, 32"/>
    <x v="1"/>
    <s v="2318"/>
    <s v="Denim"/>
    <s v="07300231081254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155"/>
    <n v="2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3518"/>
    <s v="Candlenut2 Cotton Culotte"/>
    <s v="Trousers"/>
    <s v="1223518006"/>
    <s v="1223518006251002"/>
    <s v="1223518006251002"/>
    <s v="Trousers Green, 34"/>
    <x v="1"/>
    <s v="2312"/>
    <s v="Trousers"/>
    <s v="07321739286323"/>
    <s v="IE"/>
    <s v="Summer"/>
    <s v="202501"/>
    <s v="cos&gt;COS Ladies&gt;Ladieswear&gt;Casual&gt;Trousers"/>
    <s v="Green"/>
    <s v="HM_179"/>
    <s v="34"/>
    <s v="62046239"/>
    <s v="1"/>
    <s v="30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3125"/>
    <n v="175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3"/>
    <s v="1223518006251003"/>
    <s v="Trousers Green, 36"/>
    <x v="1"/>
    <s v="2312"/>
    <s v="Trousers"/>
    <s v="07321739286347"/>
    <s v="IE"/>
    <s v="Summer"/>
    <s v="202501"/>
    <s v="cos&gt;COS Ladies&gt;Ladieswear&gt;Casual&gt;Trousers"/>
    <s v="Green"/>
    <s v="HM_179"/>
    <s v="36"/>
    <s v="62046239"/>
    <s v="1"/>
    <s v="31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675"/>
    <n v="169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4"/>
    <s v="1223518006251004"/>
    <s v="Trousers Green, 38"/>
    <x v="1"/>
    <s v="2312"/>
    <s v="Trousers"/>
    <s v="07321739286361"/>
    <s v="IE"/>
    <s v="Summer"/>
    <s v="202501"/>
    <s v="cos&gt;COS Ladies&gt;Ladieswear&gt;Casual&gt;Trousers"/>
    <s v="Green"/>
    <s v="HM_179"/>
    <s v="38"/>
    <s v="62046239"/>
    <s v="1"/>
    <s v="32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000"/>
    <n v="160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5"/>
    <s v="1223518006251005"/>
    <s v="Trousers Green, 40"/>
    <x v="1"/>
    <s v="2312"/>
    <s v="Trousers"/>
    <s v="07321739286378"/>
    <s v="IE"/>
    <s v="Summer"/>
    <s v="202501"/>
    <s v="cos&gt;COS Ladies&gt;Ladieswear&gt;Casual&gt;Trousers"/>
    <s v="Green"/>
    <s v="HM_179"/>
    <s v="40"/>
    <s v="62046239"/>
    <s v="1"/>
    <s v="32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8550"/>
    <n v="114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6"/>
    <s v="1223518006251006"/>
    <s v="Trousers Green, 42"/>
    <x v="1"/>
    <s v="2312"/>
    <s v="Trousers"/>
    <s v="07321739286385"/>
    <s v="IE"/>
    <s v="Summer"/>
    <s v="202501"/>
    <s v="cos&gt;COS Ladies&gt;Ladieswear&gt;Casual&gt;Trousers"/>
    <s v="Green"/>
    <s v="HM_179"/>
    <s v="42"/>
    <s v="62046239"/>
    <s v="1"/>
    <s v="31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4650"/>
    <n v="62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7"/>
    <s v="1223518006251007"/>
    <s v="Trousers Green, 44"/>
    <x v="1"/>
    <s v="2312"/>
    <s v="Trousers"/>
    <s v="07321739286392"/>
    <s v="IE"/>
    <s v="Summer"/>
    <s v="202501"/>
    <s v="cos&gt;COS Ladies&gt;Ladieswear&gt;Casual&gt;Trousers"/>
    <s v="Green"/>
    <s v="HM_179"/>
    <s v="44"/>
    <s v="62046239"/>
    <s v="1"/>
    <s v="34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825"/>
    <n v="51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31251"/>
    <s v="SEMLA SHELL BEAD BRACELET"/>
    <s v="Bracelet"/>
    <s v="1231251003"/>
    <s v="1231251003251004"/>
    <s v="1231251003251004"/>
    <s v="Bracelet Orange, XS/S"/>
    <x v="0"/>
    <s v="4811"/>
    <s v="Jewell Inactive from s.5"/>
    <s v="07300231472915"/>
    <s v="IE"/>
    <s v="Summer"/>
    <s v="202501"/>
    <s v="cos&gt;COS Men&gt;Menswear&gt;Accessories&gt;Bracelet"/>
    <s v="Orange"/>
    <s v="HM_012"/>
    <s v="XS/S"/>
    <s v="71179000"/>
    <s v="1"/>
    <s v="10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720"/>
    <n v="24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1251"/>
    <s v="SEMLA SHELL BEAD BRACELET"/>
    <s v="Bracelet"/>
    <s v="1231251003"/>
    <s v="1231251003251008"/>
    <s v="1231251003251008"/>
    <s v="Bracelet Orange, M/L"/>
    <x v="0"/>
    <s v="4811"/>
    <s v="Jewell Inactive from s.5"/>
    <s v="07300231472922"/>
    <s v="IE"/>
    <s v="Summer"/>
    <s v="202501"/>
    <s v="cos&gt;COS Men&gt;Menswear&gt;Accessories&gt;Bracelet"/>
    <s v="Orange"/>
    <s v="HM_012"/>
    <s v="M/L"/>
    <s v="71179000"/>
    <s v="1"/>
    <s v="15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180"/>
    <n v="6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3117"/>
    <s v="ALBUS 2 LONG BOXER 3 PK"/>
    <s v="Briefs"/>
    <s v="1233117003"/>
    <s v="1233117003252003"/>
    <s v="1233117003252003"/>
    <s v="Underwear bottom Blue, M"/>
    <x v="0"/>
    <s v="4816"/>
    <s v="Underwear"/>
    <s v="07300234151794"/>
    <s v="IE"/>
    <s v="Winter"/>
    <s v="202502"/>
    <s v="cos&gt;COS Men&gt;Menswear&gt;Accessories&gt;Briefs"/>
    <s v="Blue"/>
    <s v="HM_140"/>
    <s v="M"/>
    <s v="62071100"/>
    <s v="3"/>
    <s v="240"/>
    <s v="G"/>
    <s v="Cotton"/>
    <s v="95,0"/>
    <s v="Elastane"/>
    <s v="5,0"/>
    <s v=""/>
    <s v=""/>
    <s v=""/>
    <s v=""/>
    <s v=""/>
    <s v=""/>
    <s v="Solid"/>
    <s v="BD"/>
    <s v="GB"/>
    <n v="19"/>
    <s v="GBP"/>
    <s v="Southall"/>
    <n v="114"/>
    <n v="6"/>
    <s v="https://media.cos.com/assets/001/3b/57/3b5703ce6a152c6dc66c9f6eed428f7c617badd8_xxl-1.jpg"/>
    <s v=""/>
    <s v=""/>
    <s v=""/>
    <s v=""/>
    <s v=""/>
    <s v=""/>
    <s v=""/>
    <s v=""/>
    <s v=""/>
    <m/>
    <m/>
    <m/>
    <m/>
    <m/>
    <b v="0"/>
    <s v=" 001shell : 001cotton 95.0, 001elastane 5.0."/>
  </r>
  <r>
    <s v="cos"/>
    <s v="233176"/>
    <s v="LUPIN JERSEY CREPE RELAX TANK"/>
    <s v="T-shirt"/>
    <s v="1233176004"/>
    <s v="1233176004252001"/>
    <s v="1233176004252001"/>
    <s v="Vest top Blue, XS"/>
    <x v="0"/>
    <s v="4517"/>
    <s v="Jersey"/>
    <s v="07300232537361"/>
    <s v="IE"/>
    <s v="Winter"/>
    <s v="202502"/>
    <s v="cos&gt;COS Men&gt;Menswear&gt;Casual&gt;T-shirt"/>
    <s v="Blue"/>
    <s v="HM_186"/>
    <s v="XS"/>
    <s v="61091000"/>
    <s v="1"/>
    <s v="200"/>
    <s v="G"/>
    <s v="Cotton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59/b4/59b4de1801344bf27340489b85e6236dc44ee911_xxl-1.jpg"/>
    <s v="https://media.cos.com/assets/001/ce/54/ce54994342d3c9382a66a9f49a4282690f51f23c_xxl-1.jpg"/>
    <s v="https://media.cos.com/assets/001/ce/54/ce54994342d3c9382a66a9f49a4282690f51f23c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cotton 100.0."/>
  </r>
  <r>
    <s v="cos"/>
    <s v="236533"/>
    <s v="Wheat Denim Trousers"/>
    <s v="Jeans"/>
    <s v="1236533004"/>
    <s v="1236533004252005"/>
    <s v="1236533004252005"/>
    <s v="Trousers Grey, 40"/>
    <x v="1"/>
    <s v="2318"/>
    <s v="Denim"/>
    <s v="07300231981073"/>
    <s v="IE"/>
    <s v="Winter"/>
    <s v="202502"/>
    <s v="cos&gt;COS Ladies&gt;Ladieswear&gt;Casual&gt;Jeans"/>
    <s v="Grey"/>
    <s v="HM_179"/>
    <s v="40"/>
    <s v="62034231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6533"/>
    <s v="Wheat Denim Trousers"/>
    <s v="Jeans"/>
    <s v="1236533004"/>
    <s v="1236533004252006"/>
    <s v="1236533004252006"/>
    <s v="Trousers Grey, 42"/>
    <x v="1"/>
    <s v="2318"/>
    <s v="Denim"/>
    <s v="07300231981080"/>
    <s v="IE"/>
    <s v="Winter"/>
    <s v="202502"/>
    <s v="cos&gt;COS Ladies&gt;Ladieswear&gt;Casual&gt;Jeans"/>
    <s v="Grey"/>
    <s v="HM_179"/>
    <s v="42"/>
    <s v="62034231"/>
    <s v="1"/>
    <s v="6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8716"/>
    <s v="Castanets Barrel Denim"/>
    <s v="Jeans"/>
    <s v="1238716006"/>
    <s v="1238716006252007"/>
    <s v="1238716006252007"/>
    <s v="Jeans Blue, 30"/>
    <x v="1"/>
    <s v="2318"/>
    <s v="Denim"/>
    <s v="07300233533560"/>
    <s v="IE"/>
    <s v="Winter"/>
    <s v="202502"/>
    <s v="cos&gt;COS Ladies&gt;Ladieswear&gt;Casual&gt;Jeans"/>
    <s v="Blue"/>
    <s v="HM_183"/>
    <s v="30"/>
    <s v="62034231"/>
    <s v="1"/>
    <s v="870"/>
    <s v="G"/>
    <s v=""/>
    <s v="100,0"/>
    <s v=""/>
    <s v=""/>
    <s v=""/>
    <s v=""/>
    <s v=""/>
    <s v=""/>
    <s v=""/>
    <s v=""/>
    <s v="Solid"/>
    <s v="TR"/>
    <s v="GB"/>
    <n v="119"/>
    <s v="GBP"/>
    <s v="Southall"/>
    <n v="238"/>
    <n v="2"/>
    <s v="https://media.cos.com/assets/001/72/06/7206144bce2a06794e348c932b64f4b1d8aa601e_xxl-1.jpg"/>
    <s v="https://media.cos.com/assets/001/7c/11/7c11c3ed4a973b9a5ac3e0de538d55294213b78f_xxl-1.jpg"/>
    <s v="https://media.cos.com/assets/001/7c/11/7c11c3ed4a973b9a5ac3e0de538d55294213b78f_xxl-1.jpg"/>
    <s v=""/>
    <s v=""/>
    <s v=""/>
    <s v=""/>
    <s v=""/>
    <s v=""/>
    <s v=""/>
    <s v="Machine wash at 40°"/>
    <s v="Dry clean"/>
    <s v="Line dry"/>
    <s v="Medium iron"/>
    <m/>
    <b v="0"/>
    <s v=" 001shell : 001cotton 100.0. 001pocketlining : 001polyester 65.0, 001cotton 35.0."/>
  </r>
  <r>
    <s v="cos"/>
    <s v="239336"/>
    <s v="Crosslab 1 Linen Top"/>
    <s v="Top"/>
    <s v="1239336003"/>
    <s v="1239336003251006"/>
    <s v="1239336003251006"/>
    <s v="Vest top Brown, 42"/>
    <x v="1"/>
    <s v="2313"/>
    <s v="Blouses"/>
    <s v="07300230819797"/>
    <s v="IE"/>
    <s v="Summer"/>
    <s v="202501"/>
    <s v="cos&gt;COS Ladies&gt;Ladieswear&gt;Casual&gt;Top"/>
    <s v="Beige"/>
    <s v="HM_175"/>
    <s v="42"/>
    <s v="62069010"/>
    <s v="1"/>
    <s v="25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390"/>
    <n v="6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3"/>
    <s v="1239336003251007"/>
    <s v="1239336003251007"/>
    <s v="Vest top Brown, 44"/>
    <x v="1"/>
    <s v="2313"/>
    <s v="Blouses"/>
    <s v="07300230819803"/>
    <s v="IE"/>
    <s v="Summer"/>
    <s v="202501"/>
    <s v="cos&gt;COS Ladies&gt;Ladieswear&gt;Casual&gt;Top"/>
    <s v="Beige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105"/>
    <n v="17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5"/>
    <s v="1239336005251007"/>
    <s v="1239336005251007"/>
    <s v="Vest top Black, 44"/>
    <x v="1"/>
    <s v="2313"/>
    <s v="Blouses"/>
    <s v="07300230820854"/>
    <s v="IE"/>
    <s v="Summer"/>
    <s v="202501"/>
    <s v="cos&gt;COS Ladies&gt;Ladieswear&gt;Casual&gt;Top"/>
    <s v="Black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f0/a8/f0a89be19f93488ae001dc887fa950da2cb7cd2d_xxl-1.jpg"/>
    <s v="https://media.cos.com/assets/001/78/3e/783e22494e5f52e4e6bec1f6a33283cf8a5a2f6f_xxl-1.jpg"/>
    <s v="https://media.cos.com/assets/001/f0/a8/f0a89be19f93488ae001dc887fa950da2cb7cd2d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40129"/>
    <s v="Castanets Barrel Trouser"/>
    <s v="Trousers"/>
    <s v="1240129003"/>
    <s v="1240129003251007"/>
    <s v="1240129003251007"/>
    <s v="Trousers Black, 44"/>
    <x v="1"/>
    <s v="2312"/>
    <s v="Trousers"/>
    <s v="07300230417030"/>
    <s v="IE"/>
    <s v="Summer"/>
    <s v="202501"/>
    <s v="cos&gt;COS Ladies&gt;Ladieswear&gt;Casual&gt;Trousers"/>
    <s v="Black"/>
    <s v="HM_179"/>
    <s v="44"/>
    <s v="62034235"/>
    <s v="1"/>
    <s v="5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14/67/14676cbf7a4035ae7c9e72ca886403866f761c09_xxl-1.jpg"/>
    <s v="https://media.cos.com/assets/001/5b/51/5b51a705b995bd8f3442cd51369b7fe6cba57440_xxl-1.jpg"/>
    <s v="https://media.cos.com/assets/001/14/67/14676cbf7a4035ae7c9e72ca886403866f761c0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43781"/>
    <s v="PATERNO CLASSIC WOOL CAP"/>
    <s v="Cap"/>
    <s v="1243781001"/>
    <s v="1243781001252001"/>
    <s v="1243781001252001"/>
    <s v="Cap Black, S/M"/>
    <x v="0"/>
    <s v="4813"/>
    <s v="Outdoor Acc"/>
    <s v="07300232923089"/>
    <s v="IE"/>
    <s v="Winter"/>
    <s v="202502"/>
    <s v="cos&gt;COS Men&gt;Menswear&gt;Accessories&gt;Cap"/>
    <s v="Black"/>
    <s v="HM_203"/>
    <s v="S/M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225"/>
    <n v="5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3781"/>
    <s v="PATERNO CLASSIC WOOL CAP"/>
    <s v="Cap"/>
    <s v="1243781001"/>
    <s v="1243781001252002"/>
    <s v="1243781001252002"/>
    <s v="Cap Black, L/XL"/>
    <x v="0"/>
    <s v="4813"/>
    <s v="Outdoor Acc"/>
    <s v="07300232923102"/>
    <s v="IE"/>
    <s v="Winter"/>
    <s v="202502"/>
    <s v="cos&gt;COS Men&gt;Menswear&gt;Accessories&gt;Cap"/>
    <s v="Black"/>
    <s v="HM_203"/>
    <s v="L/XL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135"/>
    <n v="3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4881"/>
    <s v="Celestite Dress TVP"/>
    <s v="Dress"/>
    <s v="1244881006"/>
    <s v="1244881006252007"/>
    <s v="1244881006252007"/>
    <s v="Dress Red, 44"/>
    <x v="1"/>
    <s v="2315"/>
    <s v="Dresses"/>
    <s v="07300231696311"/>
    <s v="IE"/>
    <s v="Winter"/>
    <s v="202502"/>
    <s v="cos&gt;COS Ladies&gt;Ladieswear&gt;Casual&gt;Dress"/>
    <s v="Red"/>
    <s v="HM_175"/>
    <s v="44"/>
    <s v="62044200"/>
    <s v="1"/>
    <s v="200"/>
    <s v="G"/>
    <s v="Cotton"/>
    <s v="77,0"/>
    <s v="Polyamide"/>
    <s v="20,0"/>
    <s v="Elastane"/>
    <s v="3,0"/>
    <s v=""/>
    <s v=""/>
    <s v=""/>
    <s v=""/>
    <s v="Solid"/>
    <s v="TR"/>
    <s v="GB"/>
    <n v="95"/>
    <s v="GBP"/>
    <s v="Southall"/>
    <n v="95"/>
    <n v="1"/>
    <s v="https://media.cos.com/assets/001/67/e6/67e61d795e7d0bbee2695840a2aa1b3f16b5a2e5_xxl-1.jpg"/>
    <s v="https://media.cos.com/assets/001/e5/19/e51943a3abf095bca3f73312fa506715c15024c9_xxl-1.jpg"/>
    <s v="https://media.cos.com/assets/001/ff/a6/ffa66791ba864c2e0156d587a0a66d8f0c5782dc_xxl-1.jpg"/>
    <s v="https://media.cos.com/assets/001/e5/19/e51943a3abf095bca3f73312fa506715c15024c9_xxl-1.jpg"/>
    <s v=""/>
    <s v=""/>
    <s v=""/>
    <s v=""/>
    <s v=""/>
    <s v=""/>
    <m/>
    <m/>
    <m/>
    <m/>
    <m/>
    <b v="0"/>
    <s v=" 001shell : 001cotton 77.0, 001polyamide 20.0, 001elastane 3.0."/>
  </r>
  <r>
    <s v="cos"/>
    <s v="245086"/>
    <s v="Janne Tee (E)"/>
    <s v="T-shirt"/>
    <s v="1245086002"/>
    <s v="1245086002252003"/>
    <s v="1245086002252003"/>
    <s v="T-shirt Grey, S"/>
    <x v="1"/>
    <s v="2317"/>
    <s v="Jersey"/>
    <s v="07300232178595"/>
    <s v="IE"/>
    <s v="Winter"/>
    <s v="202502"/>
    <s v="cos&gt;COS Ladies&gt;Ladieswear&gt;Casual&gt;T-shirt"/>
    <s v="Grey"/>
    <s v="HM_176"/>
    <s v="S"/>
    <s v="61102099"/>
    <s v="1"/>
    <s v="16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4"/>
    <s v="1245086002252004"/>
    <s v="T-shirt Grey, M"/>
    <x v="1"/>
    <s v="2317"/>
    <s v="Jersey"/>
    <s v="07300232178601"/>
    <s v="IE"/>
    <s v="Winter"/>
    <s v="202502"/>
    <s v="cos&gt;COS Ladies&gt;Ladieswear&gt;Casual&gt;T-shirt"/>
    <s v="Grey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5"/>
    <s v="1245086002252005"/>
    <s v="T-shirt Grey, L"/>
    <x v="1"/>
    <s v="2317"/>
    <s v="Jersey"/>
    <s v="07300232179516"/>
    <s v="IE"/>
    <s v="Winter"/>
    <s v="202502"/>
    <s v="cos&gt;COS Ladies&gt;Ladieswear&gt;Casual&gt;T-shirt"/>
    <s v="Grey"/>
    <s v="HM_176"/>
    <s v="L"/>
    <s v="61102099"/>
    <s v="1"/>
    <s v="23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175"/>
    <n v="5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3"/>
    <s v="1245086003252004"/>
    <s v="1245086003252004"/>
    <s v="T-shirt White, M"/>
    <x v="1"/>
    <s v="2317"/>
    <s v="Jersey"/>
    <s v="07300232179547"/>
    <s v="IE"/>
    <s v="Winter"/>
    <s v="202502"/>
    <s v="cos&gt;COS Ladies&gt;Ladieswear&gt;Casual&gt;T-shirt"/>
    <s v="Beige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35"/>
    <n v="1"/>
    <s v="https://media.cos.com/assets/001/91/8f/918f8ce70999d39b551b48dea261fdbf7651d62a_xxl-1.jpg"/>
    <s v="https://media.cos.com/assets/001/46/21/4621411574c09251fa404a086fc61afce2e64388_xxl-1.jpg"/>
    <s v=""/>
    <s v=""/>
    <s v="https://media.cos.com/assets/001/ca/e1/cae1d29f8b5ef18b3f209ea5a2e11c96f694bcf9_xxl-1.jpg"/>
    <s v="https://media.cos.com/assets/001/46/21/4621411574c09251fa404a086fc61afce2e64388_xxl-1.jpg"/>
    <s v="https://media.cos.com/assets/001/d5/f4/d5f49fc59facd8e7fd5c5274843ed772922bde67_xxl-1.jpg"/>
    <s v="https://media.cos.com/assets/001/91/8f/918f8ce70999d39b551b48dea261fdbf7651d62a_xxl-1.jpg"/>
    <s v=""/>
    <s v=""/>
    <m/>
    <m/>
    <m/>
    <m/>
    <m/>
    <b v="0"/>
    <s v=" 001shell : 001cotton 100.0."/>
  </r>
  <r>
    <s v="cos"/>
    <s v="246040"/>
    <s v="NILE ZIP JERSEY TEE"/>
    <s v="T-shirt"/>
    <s v="1246040002"/>
    <s v="1246040002251002"/>
    <s v="1246040002251002"/>
    <s v="T-shirt Blue, S"/>
    <x v="0"/>
    <s v="4517"/>
    <s v="Jersey"/>
    <s v="07300231148858"/>
    <s v="IE"/>
    <s v="Summer"/>
    <s v="202501"/>
    <s v="cos&gt;COS Men&gt;Menswear&gt;Casual&gt;T-shirt"/>
    <s v="Blue"/>
    <s v="HM_186"/>
    <s v="S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810"/>
    <n v="18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3"/>
    <s v="1246040002251003"/>
    <s v="T-shirt Blue, M"/>
    <x v="0"/>
    <s v="4517"/>
    <s v="Jersey"/>
    <s v="07300231148865"/>
    <s v="IE"/>
    <s v="Summer"/>
    <s v="202501"/>
    <s v="cos&gt;COS Men&gt;Menswear&gt;Casual&gt;T-shirt"/>
    <s v="Blue"/>
    <s v="HM_186"/>
    <s v="M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890"/>
    <n v="42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4"/>
    <s v="1246040002251004"/>
    <s v="T-shirt Blue, L"/>
    <x v="0"/>
    <s v="4517"/>
    <s v="Jersey"/>
    <s v="07300231148872"/>
    <s v="IE"/>
    <s v="Summer"/>
    <s v="202501"/>
    <s v="cos&gt;COS Men&gt;Menswear&gt;Casual&gt;T-shirt"/>
    <s v="Blue"/>
    <s v="HM_186"/>
    <s v="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035"/>
    <n v="23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5"/>
    <s v="1246040002251005"/>
    <s v="T-shirt Blue, XL"/>
    <x v="0"/>
    <s v="4517"/>
    <s v="Jersey"/>
    <s v="07300231148889"/>
    <s v="IE"/>
    <s v="Summer"/>
    <s v="202501"/>
    <s v="cos&gt;COS Men&gt;Menswear&gt;Casual&gt;T-shirt"/>
    <s v="Blue"/>
    <s v="HM_186"/>
    <s v="X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900"/>
    <n v="20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3"/>
    <s v="1246040003251002"/>
    <s v="1246040003251002"/>
    <s v="T-shirt White, S"/>
    <x v="0"/>
    <s v="4517"/>
    <s v="Jersey"/>
    <s v="07300231148575"/>
    <s v="IE"/>
    <s v="Summer"/>
    <s v="202501"/>
    <s v="cos&gt;COS Men&gt;Menswear&gt;Casual&gt;T-shirt"/>
    <s v="White"/>
    <s v="HM_186"/>
    <s v="S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3"/>
    <s v="1246040003251003"/>
    <s v="T-shirt White, M"/>
    <x v="0"/>
    <s v="4517"/>
    <s v="Jersey"/>
    <s v="07300231148582"/>
    <s v="IE"/>
    <s v="Summer"/>
    <s v="202501"/>
    <s v="cos&gt;COS Men&gt;Menswear&gt;Casual&gt;T-shirt"/>
    <s v="White"/>
    <s v="HM_186"/>
    <s v="M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3150"/>
    <n v="70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4"/>
    <s v="1246040003251004"/>
    <s v="T-shirt White, L"/>
    <x v="0"/>
    <s v="4517"/>
    <s v="Jersey"/>
    <s v="07300231148599"/>
    <s v="IE"/>
    <s v="Summer"/>
    <s v="202501"/>
    <s v="cos&gt;COS Men&gt;Menswear&gt;Casual&gt;T-shirt"/>
    <s v="White"/>
    <s v="HM_186"/>
    <s v="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2115"/>
    <n v="4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5"/>
    <s v="1246040003251005"/>
    <s v="T-shirt White, XL"/>
    <x v="0"/>
    <s v="4517"/>
    <s v="Jersey"/>
    <s v="07300231148605"/>
    <s v="IE"/>
    <s v="Summer"/>
    <s v="202501"/>
    <s v="cos&gt;COS Men&gt;Menswear&gt;Casual&gt;T-shirt"/>
    <s v="White"/>
    <s v="HM_186"/>
    <s v="X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532"/>
    <s v="Jumpjoy Jumpsuit 2"/>
    <s v="Jumpsuit"/>
    <s v="1246532003"/>
    <s v="1246532003251007"/>
    <s v="1246532003251007"/>
    <s v="Jumpsuit/Playsuit Orange, 44"/>
    <x v="1"/>
    <s v="2312"/>
    <s v="Trousers"/>
    <s v="07300230202001"/>
    <s v="IE"/>
    <s v="Summer"/>
    <s v="202501"/>
    <s v="cos&gt;COS Ladies&gt;Ladieswear&gt;Casual&gt;Jumpsuit"/>
    <s v="Orange"/>
    <s v="HM_175"/>
    <s v="44"/>
    <s v="62114290"/>
    <s v="1"/>
    <s v="50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950"/>
    <n v="10"/>
    <s v="https://media.cos.com/assets/001/88/cd/88cdf9dc0de3e3ac02bfd7c543a0cb05c1cbbea4_xxl-1.jpg"/>
    <s v="https://media.cos.com/assets/001/53/63/5363e10a41b95d66cc3eea305cb7bcb01123f80e_xxl-1.jpg"/>
    <s v="https://media.cos.com/assets/001/53/63/5363e10a41b95d66cc3eea305cb7bcb01123f80e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47812"/>
    <s v="Sabina LS Top (E)"/>
    <s v="Top"/>
    <s v="1247812003"/>
    <s v="1247812003251003"/>
    <s v="1247812003251003"/>
    <s v="Top White, S"/>
    <x v="1"/>
    <s v="2317"/>
    <s v="Jersey"/>
    <s v="07300230066122"/>
    <s v="IE"/>
    <s v="Summer"/>
    <s v="202501"/>
    <s v="cos&gt;COS Ladies&gt;Ladieswear&gt;Casual&gt;Top"/>
    <s v="White"/>
    <s v="HM_176"/>
    <s v="S"/>
    <s v="61102099"/>
    <s v="1"/>
    <s v="3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720"/>
    <n v="16"/>
    <s v="https://media.cos.com/assets/001/87/37/87375e68a80db0c0f35e69dba89bf577eb5c94fe_xxl-1.jpg"/>
    <s v="https://media.cos.com/assets/001/9a/5e/9a5ee51994f1654b49d65f9423fe83d2d23d902f_xxl-1.jpg"/>
    <s v="https://media.cos.com/assets/001/87/37/87375e68a80db0c0f35e69dba89bf577eb5c94fe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7812"/>
    <s v="Sabina LS Top (E)"/>
    <s v="Top"/>
    <s v="1247812004"/>
    <s v="1247812004251002"/>
    <s v="1247812004251002"/>
    <s v="Top Blue, XS"/>
    <x v="1"/>
    <s v="2317"/>
    <s v="Jersey"/>
    <s v="07300230065187"/>
    <s v="IE"/>
    <s v="Summer"/>
    <s v="202501"/>
    <s v="cos&gt;COS Ladies&gt;Ladieswear&gt;Casual&gt;Top"/>
    <s v="Blue"/>
    <s v="HM_176"/>
    <s v="XS"/>
    <s v="61102099"/>
    <s v="1"/>
    <s v="4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1260"/>
    <n v="28"/>
    <s v="https://media.cos.com/assets/001/26/57/26576a371e3cb23de7aedca8fa5b3c62ebbc39ed_xxl-1.jpg"/>
    <s v="https://media.cos.com/assets/001/c5/46/c54608bc7efaac17e94770822b065754469ead7a_xxl-1.jpg"/>
    <s v="https://media.cos.com/assets/001/26/57/26576a371e3cb23de7aedca8fa5b3c62ebbc39ed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8297"/>
    <s v="E Dorado2 Dress (DS)"/>
    <s v="Dress"/>
    <s v="1248297001"/>
    <s v="1248297001251002"/>
    <s v="1248297001251002"/>
    <s v="Dress Black, XS"/>
    <x v="1"/>
    <s v="2316"/>
    <s v="Heavyknit"/>
    <s v="07300230609640"/>
    <s v="IE"/>
    <s v="Summer"/>
    <s v="202501"/>
    <s v="cos&gt;COS Ladies&gt;Ladieswear&gt;Casual&gt;Dress"/>
    <s v="Black"/>
    <s v="HM_176"/>
    <s v="XS"/>
    <s v="6104410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890"/>
    <n v="3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3"/>
    <s v="1248297001251003"/>
    <s v="Dress Black, S"/>
    <x v="1"/>
    <s v="2316"/>
    <s v="Heavyknit"/>
    <s v="07300230609657"/>
    <s v="IE"/>
    <s v="Summer"/>
    <s v="202501"/>
    <s v="cos&gt;COS Ladies&gt;Ladieswear&gt;Casual&gt;Dress"/>
    <s v="Black"/>
    <s v="HM_176"/>
    <s v="S"/>
    <s v="61044100"/>
    <s v="1"/>
    <s v="4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4590"/>
    <n v="5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5"/>
    <s v="1248297001251005"/>
    <s v="Dress Black, L"/>
    <x v="1"/>
    <s v="2316"/>
    <s v="Heavyknit"/>
    <s v="07300230609671"/>
    <s v="IE"/>
    <s v="Summer"/>
    <s v="202501"/>
    <s v="cos&gt;COS Ladies&gt;Ladieswear&gt;Casual&gt;Dress"/>
    <s v="Black"/>
    <s v="HM_176"/>
    <s v="L"/>
    <s v="61044100"/>
    <s v="1"/>
    <s v="5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530"/>
    <n v="18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999"/>
    <s v="Rowy Twill Trouser"/>
    <s v="Trousers"/>
    <s v="1248999006"/>
    <s v="1248999006251002"/>
    <s v="1248999006251002"/>
    <s v="Trousers Blue, 34"/>
    <x v="1"/>
    <s v="2312"/>
    <s v="Trousers"/>
    <s v="07321739233266"/>
    <s v="IE"/>
    <s v="Summer"/>
    <s v="202501"/>
    <s v="cos&gt;COS Ladies&gt;Ladieswear&gt;Casual&gt;Trousers"/>
    <s v="Blue"/>
    <s v="HM_179"/>
    <s v="3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5865"/>
    <n v="5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3"/>
    <s v="1248999006251003"/>
    <s v="Trousers Blue, 36"/>
    <x v="1"/>
    <s v="2312"/>
    <s v="Trousers"/>
    <s v="07321739233273"/>
    <s v="IE"/>
    <s v="Summer"/>
    <s v="202501"/>
    <s v="cos&gt;COS Ladies&gt;Ladieswear&gt;Casual&gt;Trousers"/>
    <s v="Blue"/>
    <s v="HM_179"/>
    <s v="36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440"/>
    <n v="56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4"/>
    <s v="1248999006251004"/>
    <s v="Trousers Blue, 38"/>
    <x v="1"/>
    <s v="2312"/>
    <s v="Trousers"/>
    <s v="07321739233280"/>
    <s v="IE"/>
    <s v="Summer"/>
    <s v="202501"/>
    <s v="cos&gt;COS Ladies&gt;Ladieswear&gt;Casual&gt;Trousers"/>
    <s v="Blue"/>
    <s v="HM_179"/>
    <s v="38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210"/>
    <n v="54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5"/>
    <s v="1248999006251005"/>
    <s v="Trousers Blue, 40"/>
    <x v="1"/>
    <s v="2312"/>
    <s v="Trousers"/>
    <s v="07321739233297"/>
    <s v="IE"/>
    <s v="Summer"/>
    <s v="202501"/>
    <s v="cos&gt;COS Ladies&gt;Ladieswear&gt;Casual&gt;Trousers"/>
    <s v="Blue"/>
    <s v="HM_179"/>
    <s v="40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4370"/>
    <n v="38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6"/>
    <s v="1248999006251006"/>
    <s v="Trousers Blue, 42"/>
    <x v="1"/>
    <s v="2312"/>
    <s v="Trousers"/>
    <s v="07321739233303"/>
    <s v="IE"/>
    <s v="Summer"/>
    <s v="202501"/>
    <s v="cos&gt;COS Ladies&gt;Ladieswear&gt;Casual&gt;Trousers"/>
    <s v="Blue"/>
    <s v="HM_179"/>
    <s v="42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7"/>
    <s v="1248999006251007"/>
    <s v="Trousers Blue, 44"/>
    <x v="1"/>
    <s v="2312"/>
    <s v="Trousers"/>
    <s v="07321739233617"/>
    <s v="IE"/>
    <s v="Summer"/>
    <s v="202501"/>
    <s v="cos&gt;COS Ladies&gt;Ladieswear&gt;Casual&gt;Trousers"/>
    <s v="Blue"/>
    <s v="HM_179"/>
    <s v="4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50700"/>
    <s v="DF Pita trouser REG (KS)"/>
    <s v="Trousers"/>
    <s v="1250700002"/>
    <s v="1250700002252002"/>
    <s v="1250700002252002"/>
    <s v="Trousers Grey, XS"/>
    <x v="1"/>
    <s v="2316"/>
    <s v="Heavyknit"/>
    <s v="07300233415132"/>
    <s v="IE"/>
    <s v="Winter"/>
    <s v="202502"/>
    <s v="cos&gt;COS Ladies&gt;Ladieswear&gt;Casual&gt;Trousers"/>
    <s v="Grey"/>
    <s v="HM_180"/>
    <s v="XS"/>
    <s v="61046100"/>
    <s v="1"/>
    <s v="6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1190"/>
    <n v="10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3"/>
    <s v="1250700002252003"/>
    <s v="Trousers Grey, S"/>
    <x v="1"/>
    <s v="2316"/>
    <s v="Heavyknit"/>
    <s v="07300233415149"/>
    <s v="IE"/>
    <s v="Winter"/>
    <s v="202502"/>
    <s v="cos&gt;COS Ladies&gt;Ladieswear&gt;Casual&gt;Trousers"/>
    <s v="Grey"/>
    <s v="HM_180"/>
    <s v="S"/>
    <s v="61046100"/>
    <s v="1"/>
    <s v="7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714"/>
    <n v="6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4"/>
    <s v="1250700002252004"/>
    <s v="Trousers Grey, M"/>
    <x v="1"/>
    <s v="2316"/>
    <s v="Heavyknit"/>
    <s v="07300233415156"/>
    <s v="IE"/>
    <s v="Winter"/>
    <s v="202502"/>
    <s v="cos&gt;COS Ladies&gt;Ladieswear&gt;Casual&gt;Trousers"/>
    <s v="Grey"/>
    <s v="HM_180"/>
    <s v="M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238"/>
    <n v="2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5"/>
    <s v="1250700002252005"/>
    <s v="Trousers Grey, L"/>
    <x v="1"/>
    <s v="2316"/>
    <s v="Heavyknit"/>
    <s v="07300233415187"/>
    <s v="IE"/>
    <s v="Winter"/>
    <s v="202502"/>
    <s v="cos&gt;COS Ladies&gt;Ladieswear&gt;Casual&gt;Trousers"/>
    <s v="Grey"/>
    <s v="HM_180"/>
    <s v="L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357"/>
    <n v="3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1102"/>
    <s v="MERSEY CHUNKY CASHMERE CREW"/>
    <s v="Jumper"/>
    <s v="1251102009"/>
    <s v="1251102009263001"/>
    <s v="1251102009263001"/>
    <s v="Jumper Green, XS"/>
    <x v="0"/>
    <s v="4516"/>
    <s v="Heavyknit"/>
    <s v="07300236000588"/>
    <s v="IE"/>
    <s v="Summer"/>
    <s v="202603"/>
    <s v="cos&gt;COS Men&gt;Menswear&gt;Casual&gt;Jumper"/>
    <s v="Green"/>
    <s v="HM_186"/>
    <s v="XS"/>
    <s v="61101290"/>
    <s v="1"/>
    <s v="6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2290"/>
    <n v="10"/>
    <s v="https://media.cos.com/assets/001/28/98/28984f6a563569d6366d622c6a9c49eced5442ec_xxl-1.jpg"/>
    <s v="https://media.cos.com/assets/001/f7/8c/f78c090539925b75573cbde54dc33851789e4025_xxl-1.jpg"/>
    <s v="https://media.cos.com/assets/001/db/ea/dbea8e52e3136739623c1a67c59a2ceaeae68c85_xxl-1.jpg"/>
    <s v="https://media.cos.com/assets/001/10/83/1083d1356e1688c8b06dc92043bfe5f85f2da6db_xxl-1.jpg"/>
    <s v=""/>
    <s v=""/>
    <s v=""/>
    <s v=""/>
    <s v=""/>
    <s v=""/>
    <m/>
    <s v="Dry clean"/>
    <s v="Line dry"/>
    <s v="Medium iron"/>
    <s v="Only non-chlorine bleach when needed"/>
    <b v="0"/>
    <s v=" 001shell : 001cashmere 100.0."/>
  </r>
  <r>
    <s v="cos"/>
    <s v="251483"/>
    <s v="SANTI Silk Sock"/>
    <s v="Socks"/>
    <s v="1251483004"/>
    <s v="1251483004251002"/>
    <s v="1251483004251002"/>
    <s v="Socks Mole, 36/38"/>
    <x v="1"/>
    <s v="2619"/>
    <s v="Socks"/>
    <s v="07300230150432"/>
    <s v="IE"/>
    <s v="Summer"/>
    <s v="202501"/>
    <s v="cos&gt;COS Ladies&gt;Ladieswear&gt;Accessories&gt;Socks"/>
    <s v="Beige"/>
    <s v="HM_273"/>
    <s v="36/38"/>
    <s v="61159400"/>
    <s v="1"/>
    <s v="30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576"/>
    <n v="48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1483"/>
    <s v="SANTI Silk Sock"/>
    <s v="Socks"/>
    <s v="1251483004"/>
    <s v="1251483004251003"/>
    <s v="1251483004251003"/>
    <s v="Socks Mole, 39/41"/>
    <x v="1"/>
    <s v="2619"/>
    <s v="Socks"/>
    <s v="07300230150449"/>
    <s v="IE"/>
    <s v="Summer"/>
    <s v="202501"/>
    <s v="cos&gt;COS Ladies&gt;Ladieswear&gt;Accessories&gt;Socks"/>
    <s v="Beige"/>
    <s v="HM_273"/>
    <s v="39/41"/>
    <s v="61159400"/>
    <s v="1"/>
    <s v="32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432"/>
    <n v="36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4425"/>
    <s v="BARTA OPEN NECK SPORTS POLO"/>
    <s v="Top"/>
    <s v="1254425001"/>
    <s v="1254425001251002"/>
    <s v="1254425001251002"/>
    <s v="Polo shirt White, S"/>
    <x v="0"/>
    <s v="4517"/>
    <s v="Jersey"/>
    <s v="07300230411953"/>
    <s v="IE"/>
    <s v="Summer"/>
    <s v="202501"/>
    <s v="cos&gt;COS Men&gt;Menswear&gt;Casual&gt;Top"/>
    <s v="Whit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430"/>
    <n v="22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1"/>
    <s v="1254425001251004"/>
    <s v="1254425001251004"/>
    <s v="Polo shirt White, L"/>
    <x v="0"/>
    <s v="4517"/>
    <s v="Jersey"/>
    <s v="07300230411977"/>
    <s v="IE"/>
    <s v="Summer"/>
    <s v="202501"/>
    <s v="cos&gt;COS Men&gt;Menswear&gt;Casual&gt;Top"/>
    <s v="Whit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845"/>
    <n v="13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1"/>
    <s v="1254425002251001"/>
    <s v="Polo shirt Blue, XS"/>
    <x v="0"/>
    <s v="4517"/>
    <s v="Jersey"/>
    <s v="07300230411991"/>
    <s v="IE"/>
    <s v="Summer"/>
    <s v="202501"/>
    <s v="cos&gt;COS Men&gt;Menswear&gt;Casual&gt;Top"/>
    <s v="Blue"/>
    <s v="HM_186"/>
    <s v="XS"/>
    <s v="61051000"/>
    <s v="1"/>
    <s v="28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910"/>
    <n v="14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2"/>
    <s v="1254425002251002"/>
    <s v="Polo shirt Blue, S"/>
    <x v="0"/>
    <s v="4517"/>
    <s v="Jersey"/>
    <s v="07300230412004"/>
    <s v="IE"/>
    <s v="Summer"/>
    <s v="202501"/>
    <s v="cos&gt;COS Men&gt;Menswear&gt;Casual&gt;Top"/>
    <s v="Blu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2080"/>
    <n v="32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3"/>
    <s v="1254425002251003"/>
    <s v="Polo shirt Blue, M"/>
    <x v="0"/>
    <s v="4517"/>
    <s v="Jersey"/>
    <s v="07300230549014"/>
    <s v="IE"/>
    <s v="Summer"/>
    <s v="202501"/>
    <s v="cos&gt;COS Men&gt;Menswear&gt;Casual&gt;Top"/>
    <s v="Blue"/>
    <s v="HM_186"/>
    <s v="M"/>
    <s v="61051000"/>
    <s v="1"/>
    <s v="18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3315"/>
    <n v="51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4"/>
    <s v="1254425002251004"/>
    <s v="Polo shirt Blue, L"/>
    <x v="0"/>
    <s v="4517"/>
    <s v="Jersey"/>
    <s v="07300230549021"/>
    <s v="IE"/>
    <s v="Summer"/>
    <s v="202501"/>
    <s v="cos&gt;COS Men&gt;Menswear&gt;Casual&gt;Top"/>
    <s v="Blu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950"/>
    <n v="3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5"/>
    <s v="1254425002251005"/>
    <s v="Polo shirt Blue, XL"/>
    <x v="0"/>
    <s v="4517"/>
    <s v="Jersey"/>
    <s v="07300230549038"/>
    <s v="IE"/>
    <s v="Summer"/>
    <s v="202501"/>
    <s v="cos&gt;COS Men&gt;Menswear&gt;Casual&gt;Top"/>
    <s v="Blue"/>
    <s v="HM_186"/>
    <s v="X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650"/>
    <n v="1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6005"/>
    <s v="Abner Loop Hoodie (E)"/>
    <s v="Sweatshirt"/>
    <s v="1256005001"/>
    <s v="1256005001251002"/>
    <s v="1256005001251002"/>
    <s v="Hoodie Black, XS"/>
    <x v="1"/>
    <s v="2317"/>
    <s v="Jersey"/>
    <s v="07321738589425"/>
    <s v="IE"/>
    <s v="Summer"/>
    <s v="202501"/>
    <s v="cos&gt;COS Ladies&gt;Ladieswear&gt;Casual&gt;Sweatshirt"/>
    <s v="Black"/>
    <s v="HM_176"/>
    <s v="XS"/>
    <s v="61102099"/>
    <s v="1"/>
    <s v="7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885"/>
    <n v="29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005"/>
    <s v="Abner Loop Hoodie (E)"/>
    <s v="Sweatshirt"/>
    <s v="1256005001"/>
    <s v="1256005001251003"/>
    <s v="1256005001251003"/>
    <s v="Hoodie Black, S"/>
    <x v="1"/>
    <s v="2317"/>
    <s v="Jersey"/>
    <s v="07321738589432"/>
    <s v="IE"/>
    <s v="Summer"/>
    <s v="202501"/>
    <s v="cos&gt;COS Ladies&gt;Ladieswear&gt;Casual&gt;Sweatshirt"/>
    <s v="Black"/>
    <s v="HM_17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755"/>
    <n v="27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547"/>
    <s v="ZANE CASHMERE 1/2 ZIP"/>
    <s v="Jumper"/>
    <s v="1256547002"/>
    <s v="1256547002252005"/>
    <s v="1256547002252005"/>
    <s v="Jumper Grey, XL"/>
    <x v="0"/>
    <s v="4516"/>
    <s v="Heavyknit"/>
    <s v="07300234298093"/>
    <s v="IE"/>
    <s v="Winter"/>
    <s v="202502"/>
    <s v="cos&gt;COS Men&gt;Menswear&gt;Casual&gt;Jumper"/>
    <s v="Grey"/>
    <s v="HM_186"/>
    <s v="XL"/>
    <s v="61101290"/>
    <s v="1"/>
    <s v="530"/>
    <s v="G"/>
    <s v=""/>
    <s v="100,0"/>
    <s v=""/>
    <s v=""/>
    <s v=""/>
    <s v=""/>
    <s v=""/>
    <s v=""/>
    <s v=""/>
    <s v=""/>
    <s v="Solid"/>
    <s v="CN"/>
    <s v="GB"/>
    <n v="189"/>
    <s v="GBP"/>
    <s v="Southall"/>
    <n v="378"/>
    <n v="2"/>
    <s v="https://media.cos.com/assets/001/04/ec/04ec87d7a0e88665a7e170416728b5b10a610093_xxl-1.jpg"/>
    <s v="https://media.cos.com/assets/001/b4/9a/b49aa0bd2b4c354900fae33ac3f790fbd6afdee4_xxl-1.jpg"/>
    <s v="https://media.cos.com/assets/001/04/ec/04ec87d7a0e88665a7e170416728b5b10a610093_xxl-1.jpg"/>
    <s v=""/>
    <s v=""/>
    <s v=""/>
    <s v=""/>
    <s v=""/>
    <s v=""/>
    <s v=""/>
    <m/>
    <s v="Dry clean"/>
    <s v="Dry flat"/>
    <s v="Medium iron"/>
    <s v="Only non-chlorine bleach when needed"/>
    <b v="0"/>
    <s v=" 001shell : 001cashmere 100.0."/>
  </r>
  <r>
    <s v="cos"/>
    <s v="256671"/>
    <s v="ALARD LUXE JERSEY JOGGERS"/>
    <s v="Trousers"/>
    <s v="1256671001"/>
    <s v="1256671001251002"/>
    <s v="1256671001251002"/>
    <s v="Trousers Blue, S"/>
    <x v="0"/>
    <s v="4517"/>
    <s v="Jersey"/>
    <s v="07321738498109"/>
    <s v="IE"/>
    <s v="Summer"/>
    <s v="202501"/>
    <s v="cos&gt;COS Men&gt;Menswear&gt;Casual&gt;Trousers"/>
    <s v="Blue"/>
    <s v="HM_191"/>
    <s v="S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75"/>
    <n v="21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6671"/>
    <s v="ALARD LUXE JERSEY JOGGERS"/>
    <s v="Trousers"/>
    <s v="1256671001"/>
    <s v="1256671001251004"/>
    <s v="1256671001251004"/>
    <s v="Trousers Blue, L"/>
    <x v="0"/>
    <s v="4517"/>
    <s v="Jersey"/>
    <s v="07321738586622"/>
    <s v="IE"/>
    <s v="Summer"/>
    <s v="202501"/>
    <s v="cos&gt;COS Men&gt;Menswear&gt;Casual&gt;Trousers"/>
    <s v="Blue"/>
    <s v="HM_191"/>
    <s v="L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975"/>
    <n v="13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7004"/>
    <s v="Umbri Barrel Denim"/>
    <s v="Jeans"/>
    <s v="1257004006"/>
    <s v="1257004006252009"/>
    <s v="1257004006252009"/>
    <s v="Jeans Blue, 32"/>
    <x v="1"/>
    <s v="2318"/>
    <s v="Denim"/>
    <s v="07300232516397"/>
    <s v="IE"/>
    <s v="Winter"/>
    <s v="202502"/>
    <s v="cos&gt;COS Ladies&gt;Ladieswear&gt;Casual&gt;Jeans"/>
    <s v="Blue"/>
    <s v="HM_183"/>
    <s v="32"/>
    <s v="62034231"/>
    <s v="1"/>
    <s v="77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65"/>
    <n v="9"/>
    <s v="https://media.cos.com/assets/001/41/31/413154c42223de05629b8be443c34d6c7b5079b8_xxl-1.jpg"/>
    <s v="https://media.cos.com/assets/001/66/09/6609aabf90ccfc400e31f8d500f55d9b4c53a472_xxl-1.jpg"/>
    <s v="https://media.cos.com/assets/001/41/31/413154c42223de05629b8be443c34d6c7b5079b8_xxl-1.jpg"/>
    <s v=""/>
    <s v=""/>
    <s v=""/>
    <s v=""/>
    <s v=""/>
    <s v=""/>
    <s v=""/>
    <m/>
    <m/>
    <m/>
    <m/>
    <m/>
    <b v="0"/>
    <s v=" 001shell : 001cotton 100.0. 001pocketlining : 001polyester 65.0, 001cotton 35.0."/>
  </r>
  <r>
    <s v="cos"/>
    <s v="257005"/>
    <s v="Cacao HIgh Wide Denim"/>
    <s v="Jeans"/>
    <s v="1257005002"/>
    <s v="1257005002251001"/>
    <s v="1257005002251001"/>
    <s v="Trousers Blue, 24"/>
    <x v="1"/>
    <s v="2318"/>
    <s v="Denim"/>
    <s v="07321737672395"/>
    <s v="IE"/>
    <s v="Summer"/>
    <s v="202501"/>
    <s v="cos&gt;COS Ladies&gt;Ladieswear&gt;Casual&gt;Jeans"/>
    <s v="Blue"/>
    <s v="HM_183"/>
    <s v="24"/>
    <s v="62034231"/>
    <s v="1"/>
    <s v="800"/>
    <s v="G"/>
    <s v=""/>
    <s v="100,0"/>
    <s v=""/>
    <s v=""/>
    <s v=""/>
    <s v=""/>
    <s v=""/>
    <s v=""/>
    <s v=""/>
    <s v=""/>
    <s v="Solid"/>
    <s v="TR"/>
    <s v="GB"/>
    <n v="110"/>
    <s v="GBP"/>
    <s v="Southall"/>
    <n v="1760"/>
    <n v="16"/>
    <s v="https://public.assets.hmgroup.com/assets/001/ba/36/ba367ac14a265bcbf5b7f895836248169aa17d7d_xxl-1.jpg"/>
    <s v="https://public.assets.hmgroup.com/assets/001/92/d2/92d2af9e07da674d9f622ef25d493f63ac5d4efd_xxl-1.jpg"/>
    <s v="https://public.assets.hmgroup.com/assets/001/92/d2/92d2af9e07da674d9f622ef25d493f63ac5d4e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59110"/>
    <s v="CALLA CANVAS CROSSBODY"/>
    <s v="Bag"/>
    <s v="1259110001"/>
    <s v="1259110001251001"/>
    <s v="1259110001251001"/>
    <s v="Crossbody bag Black, NOSIZE"/>
    <x v="0"/>
    <s v="4810"/>
    <s v="Bags"/>
    <s v="07321739011505"/>
    <s v="IE"/>
    <s v="Summer"/>
    <s v="202501"/>
    <s v="cos&gt;COS Men&gt;Menswear&gt;Accessories&gt;Bag"/>
    <s v="Black"/>
    <s v="HM_000"/>
    <s v="NOSIZE"/>
    <s v="42022100"/>
    <s v="1"/>
    <s v="310"/>
    <s v="G"/>
    <s v="Polyester"/>
    <s v="100,0"/>
    <s v=""/>
    <s v=""/>
    <s v=""/>
    <s v=""/>
    <s v=""/>
    <s v=""/>
    <s v=""/>
    <s v=""/>
    <s v="Solid"/>
    <s v="CN"/>
    <s v="GB"/>
    <n v="45"/>
    <s v="GBP"/>
    <s v="Southall"/>
    <n v="765"/>
    <n v="17"/>
    <s v="https://public.assets.hmgroup.com/assets/001/ee/07/ee0761216005d5d1a5ed28de2e36e0417b03d040_xxl-1.jpg"/>
    <s v="https://public.assets.hmgroup.com/assets/001/ce/3a/ce3a32b39d42045e14545b10c0c450e571827901_xxl-1.jpg"/>
    <s v="https://public.assets.hmgroup.com/assets/001/ce/3a/ce3a32b39d42045e14545b10c0c450e571827901_xxl-1.jpg"/>
    <s v="https://public.assets.hmgroup.com/assets/001/b1/b2/b1b285f4e7e86e55adc1a6d3c855cb4e958232f9_xxl-1.jpg"/>
    <s v=""/>
    <s v=""/>
    <s v=""/>
    <s v=""/>
    <s v=""/>
    <s v=""/>
    <m/>
    <m/>
    <m/>
    <m/>
    <m/>
    <b v="0"/>
    <s v=" 001shell : 001polyester 100.0. 001details : 001cowleather 100.0."/>
  </r>
  <r>
    <s v="cos"/>
    <s v="259157"/>
    <s v="E Butterball Trouser (DS)"/>
    <s v="Trousers"/>
    <s v="1259157003"/>
    <s v="1259157003252004"/>
    <s v="1259157003252004"/>
    <s v="Trousers Brown, M"/>
    <x v="1"/>
    <s v="2316"/>
    <s v="Heavyknit"/>
    <s v="07300233415590"/>
    <s v="IE"/>
    <s v="Winter"/>
    <s v="202502"/>
    <s v="cos&gt;COS Ladies&gt;Ladieswear&gt;Casual&gt;Trousers"/>
    <s v="Brown"/>
    <s v="HM_180"/>
    <s v="M"/>
    <s v="61046100"/>
    <s v="1"/>
    <s v="56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d9/75/d9751250a3df158971c47984f97197eb7a84fde0_xxl-1.jpg"/>
    <s v="https://media.cos.com/assets/001/53/e7/53e773415c6a80f7ea5221ab85aefa8dd70bfd4e_xxl-1.jpg"/>
    <s v="https://media.cos.com/assets/001/d9/75/d9751250a3df158971c47984f97197eb7a84fde0_xxl-1.jpg"/>
    <s v=""/>
    <s v=""/>
    <s v=""/>
    <s v=""/>
    <s v=""/>
    <s v=""/>
    <s v=""/>
    <m/>
    <s v="Dry clean"/>
    <s v="Line dry"/>
    <s v="Low iron"/>
    <s v="Only non-chlorine bleach when needed"/>
    <b v="0"/>
    <s v=" 001shell : 001wool 100.0."/>
  </r>
  <r>
    <s v="cos"/>
    <s v="259167"/>
    <s v="M Piper Dress RLX"/>
    <s v="Dress"/>
    <s v="1259167001"/>
    <s v="1259167001251002"/>
    <s v="1259167001251002"/>
    <s v="Dress Grey, XS"/>
    <x v="1"/>
    <s v="2316"/>
    <s v="Heavyknit"/>
    <s v="07321738587131"/>
    <s v="IE"/>
    <s v="Summer"/>
    <s v="202501"/>
    <s v="cos&gt;COS Ladies&gt;Ladieswear&gt;Casual&gt;Dress"/>
    <s v="Grey"/>
    <s v="HM_176"/>
    <s v="X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2530"/>
    <n v="22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167"/>
    <s v="M Piper Dress RLX"/>
    <s v="Dress"/>
    <s v="1259167001"/>
    <s v="1259167001251003"/>
    <s v="1259167001251003"/>
    <s v="Dress Grey, S"/>
    <x v="1"/>
    <s v="2316"/>
    <s v="Heavyknit"/>
    <s v="07321738587148"/>
    <s v="IE"/>
    <s v="Summer"/>
    <s v="202501"/>
    <s v="cos&gt;COS Ladies&gt;Ladieswear&gt;Casual&gt;Dress"/>
    <s v="Grey"/>
    <s v="HM_176"/>
    <s v="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4025"/>
    <n v="35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472"/>
    <s v="Brissie Wrap Dress (M)"/>
    <s v="Dress"/>
    <s v="1259472004"/>
    <s v="1259472004251005"/>
    <s v="1259472004251005"/>
    <s v="Dress Black, L"/>
    <x v="1"/>
    <s v="2317"/>
    <s v="Jersey"/>
    <s v="07300230549861"/>
    <s v="IE"/>
    <s v="Summer"/>
    <s v="202501"/>
    <s v="cos&gt;COS Ladies&gt;Ladieswear&gt;Casual&gt;Dress"/>
    <s v="Black"/>
    <s v="HM_176"/>
    <s v="L"/>
    <s v="61044200"/>
    <s v="1"/>
    <s v="400"/>
    <s v="G"/>
    <s v="Cotton"/>
    <s v="68,0"/>
    <s v="Polyamide"/>
    <s v="24,0"/>
    <s v="Elastane"/>
    <s v="8,0"/>
    <s v=""/>
    <s v=""/>
    <s v=""/>
    <s v=""/>
    <s v="Solid"/>
    <s v="TR"/>
    <s v="GB"/>
    <n v="85"/>
    <s v="GBP"/>
    <s v="Southall"/>
    <n v="2295"/>
    <n v="27"/>
    <s v="https://media.cos.com/assets/001/ae/35/ae35446569435e1e89427bf28b4973a69bcfe91e_xxl-1.jpg"/>
    <s v="https://media.cos.com/assets/001/da/ff/daff9eb552c1faa824d7c314b0e5b7a426194b07_xxl-1.jpg"/>
    <s v=""/>
    <s v=""/>
    <s v=""/>
    <s v=""/>
    <s v="https://media.cos.com/assets/001/da/ff/daff9eb552c1faa824d7c314b0e5b7a426194b07_xxl-1.jpg"/>
    <s v=""/>
    <s v=""/>
    <s v=""/>
    <s v="Machine wash at 40°"/>
    <s v="Dry clean"/>
    <s v="Line dry"/>
    <s v="Medium iron"/>
    <s v="Only non-chlorine bleach when needed"/>
    <b v="0"/>
    <s v=" 001shell : 001cotton 68.0, 001polyamide 24.0, 001elastane 8.0. 001pocketlining : 001cotton 100.0."/>
  </r>
  <r>
    <s v="cos"/>
    <s v="259472"/>
    <s v="Brisse Twist Dress (M)"/>
    <s v="Dress"/>
    <s v="1259472005"/>
    <s v="1259472005252002"/>
    <s v="1259472005252002"/>
    <s v="Dress Red, XS"/>
    <x v="1"/>
    <s v="2317"/>
    <s v="Jersey"/>
    <s v="07300232942783"/>
    <s v="IE"/>
    <s v="Winter"/>
    <s v="202502"/>
    <s v="cos&gt;COS Ladies&gt;Ladieswear&gt;Casual&gt;Dress"/>
    <s v="Red"/>
    <s v="HM_176"/>
    <s v="XS"/>
    <s v="61044200"/>
    <s v="1"/>
    <s v="36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340"/>
    <n v="4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3"/>
    <s v="1259472005252003"/>
    <s v="Dress Red, S"/>
    <x v="1"/>
    <s v="2317"/>
    <s v="Jersey"/>
    <s v="07300232942790"/>
    <s v="IE"/>
    <s v="Winter"/>
    <s v="202502"/>
    <s v="cos&gt;COS Ladies&gt;Ladieswear&gt;Casual&gt;Dress"/>
    <s v="Red"/>
    <s v="HM_176"/>
    <s v="S"/>
    <s v="61044200"/>
    <s v="1"/>
    <s v="39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510"/>
    <n v="6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4"/>
    <s v="1259472005252004"/>
    <s v="Dress Red, M"/>
    <x v="1"/>
    <s v="2317"/>
    <s v="Jersey"/>
    <s v="07300232942806"/>
    <s v="IE"/>
    <s v="Winter"/>
    <s v="202502"/>
    <s v="cos&gt;COS Ladies&gt;Ladieswear&gt;Casual&gt;Dress"/>
    <s v="Red"/>
    <s v="HM_176"/>
    <s v="M"/>
    <s v="61044200"/>
    <s v="1"/>
    <s v="40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425"/>
    <n v="5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534"/>
    <s v="DENIZ HW Bikini Brief"/>
    <s v="Bikini bottoms"/>
    <s v="1259534001"/>
    <s v="1259534001251002"/>
    <s v="1259534001251002"/>
    <s v="Swimwear bottom Blue, 34"/>
    <x v="1"/>
    <s v="2620"/>
    <s v="Swimwear"/>
    <s v="07321739017910"/>
    <s v="IE"/>
    <s v="Summer"/>
    <s v="202501"/>
    <s v="cos&gt;COS Ladies&gt;Ladieswear&gt;Accessories&gt;Bikini bottoms"/>
    <s v="Blue"/>
    <s v="HM_141"/>
    <s v="34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900"/>
    <n v="30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3"/>
    <s v="1259534001251003"/>
    <s v="Swimwear bottom Blue, 36"/>
    <x v="1"/>
    <s v="2620"/>
    <s v="Swimwear"/>
    <s v="07321739017927"/>
    <s v="IE"/>
    <s v="Summer"/>
    <s v="202501"/>
    <s v="cos&gt;COS Ladies&gt;Ladieswear&gt;Accessories&gt;Bikini bottoms"/>
    <s v="Blue"/>
    <s v="HM_141"/>
    <s v="36"/>
    <s v="61124190"/>
    <s v="1"/>
    <s v="7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560"/>
    <n v="52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4"/>
    <s v="1259534001251004"/>
    <s v="Swimwear bottom Blue, 38"/>
    <x v="1"/>
    <s v="2620"/>
    <s v="Swimwear"/>
    <s v="07321739017934"/>
    <s v="IE"/>
    <s v="Summer"/>
    <s v="202501"/>
    <s v="cos&gt;COS Ladies&gt;Ladieswear&gt;Accessories&gt;Bikini bottoms"/>
    <s v="Blue"/>
    <s v="HM_141"/>
    <s v="38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230"/>
    <n v="41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5"/>
    <s v="1259534001251005"/>
    <s v="Swimwear bottom Blue, 40"/>
    <x v="1"/>
    <s v="2620"/>
    <s v="Swimwear"/>
    <s v="07321739017941"/>
    <s v="IE"/>
    <s v="Summer"/>
    <s v="202501"/>
    <s v="cos&gt;COS Ladies&gt;Ladieswear&gt;Accessories&gt;Bikini bottoms"/>
    <s v="Blue"/>
    <s v="HM_141"/>
    <s v="40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480"/>
    <n v="1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6"/>
    <s v="1259534001251006"/>
    <s v="Swimwear bottom Blue, 42"/>
    <x v="1"/>
    <s v="2620"/>
    <s v="Swimwear"/>
    <s v="07321739017958"/>
    <s v="IE"/>
    <s v="Summer"/>
    <s v="202501"/>
    <s v="cos&gt;COS Ladies&gt;Ladieswear&gt;Accessories&gt;Bikini bottoms"/>
    <s v="Blue"/>
    <s v="HM_141"/>
    <s v="42"/>
    <s v="61124190"/>
    <s v="1"/>
    <s v="85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80"/>
    <n v="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5"/>
    <s v="DENIZ Swimsuit"/>
    <s v="Swimsuit"/>
    <s v="1259535001"/>
    <s v="1259535001251003"/>
    <s v="1259535001251003"/>
    <s v="Swimsuit Blue, 34"/>
    <x v="1"/>
    <s v="2620"/>
    <s v="Swimwear"/>
    <s v="07321739018122"/>
    <s v="IE"/>
    <s v="Summer"/>
    <s v="202501"/>
    <s v="cos&gt;COS Ladies&gt;Ladieswear&gt;Accessories&gt;Swimsuit"/>
    <s v="Blue"/>
    <s v="HM_135"/>
    <s v="34"/>
    <s v="61124190"/>
    <s v="1"/>
    <s v="14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780"/>
    <n v="12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4"/>
    <s v="1259535001251004"/>
    <s v="Swimsuit Blue, 36"/>
    <x v="1"/>
    <s v="2620"/>
    <s v="Swimwear"/>
    <s v="07321739018146"/>
    <s v="IE"/>
    <s v="Summer"/>
    <s v="202501"/>
    <s v="cos&gt;COS Ladies&gt;Ladieswear&gt;Accessories&gt;Swimsuit"/>
    <s v="Blue"/>
    <s v="HM_135"/>
    <s v="36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5"/>
    <s v="1259535001251005"/>
    <s v="Swimsuit Blue, 38"/>
    <x v="1"/>
    <s v="2620"/>
    <s v="Swimwear"/>
    <s v="07321739018153"/>
    <s v="IE"/>
    <s v="Summer"/>
    <s v="202501"/>
    <s v="cos&gt;COS Ladies&gt;Ladieswear&gt;Accessories&gt;Swimsuit"/>
    <s v="Blue"/>
    <s v="HM_135"/>
    <s v="38"/>
    <s v="61124190"/>
    <s v="1"/>
    <s v="17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2665"/>
    <n v="41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6"/>
    <s v="1259535001251006"/>
    <s v="Swimsuit Blue, 40"/>
    <x v="1"/>
    <s v="2620"/>
    <s v="Swimwear"/>
    <s v="07321739018160"/>
    <s v="IE"/>
    <s v="Summer"/>
    <s v="202501"/>
    <s v="cos&gt;COS Ladies&gt;Ladieswear&gt;Accessories&gt;Swimsuit"/>
    <s v="Blue"/>
    <s v="HM_135"/>
    <s v="40"/>
    <s v="61124190"/>
    <s v="1"/>
    <s v="18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7"/>
    <s v="1259535001251007"/>
    <s v="Swimsuit Blue, 42"/>
    <x v="1"/>
    <s v="2620"/>
    <s v="Swimwear"/>
    <s v="07321739018177"/>
    <s v="IE"/>
    <s v="Summer"/>
    <s v="202501"/>
    <s v="cos&gt;COS Ladies&gt;Ladieswear&gt;Accessories&gt;Swimsuit"/>
    <s v="Blue"/>
    <s v="HM_135"/>
    <s v="42"/>
    <s v="61124190"/>
    <s v="1"/>
    <s v="19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910"/>
    <n v="14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3"/>
    <s v="1259536001251003"/>
    <s v="Bikini top Blue, 34"/>
    <x v="1"/>
    <s v="2620"/>
    <s v="Swimwear"/>
    <s v="07300230769740"/>
    <s v="IE"/>
    <s v="Summer"/>
    <s v="202501"/>
    <s v="cos&gt;COS Ladies&gt;Ladieswear&gt;Accessories&gt;Bikini top"/>
    <s v="Blue"/>
    <s v="HM_134"/>
    <s v="34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525"/>
    <n v="1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4"/>
    <s v="1259536001251004"/>
    <s v="Bikini top Blue, 36"/>
    <x v="1"/>
    <s v="2620"/>
    <s v="Swimwear"/>
    <s v="07300230769757"/>
    <s v="IE"/>
    <s v="Summer"/>
    <s v="202501"/>
    <s v="cos&gt;COS Ladies&gt;Ladieswear&gt;Accessories&gt;Bikini top"/>
    <s v="Blue"/>
    <s v="HM_134"/>
    <s v="36"/>
    <s v="62121090"/>
    <s v="1"/>
    <s v="9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1575"/>
    <n v="4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5"/>
    <s v="1259536001251005"/>
    <s v="Bikini top Blue, 38"/>
    <x v="1"/>
    <s v="2620"/>
    <s v="Swimwear"/>
    <s v="07300230769764"/>
    <s v="IE"/>
    <s v="Summer"/>
    <s v="202501"/>
    <s v="cos&gt;COS Ladies&gt;Ladieswear&gt;Accessories&gt;Bikini top"/>
    <s v="Blue"/>
    <s v="HM_134"/>
    <s v="38"/>
    <s v="62121090"/>
    <s v="1"/>
    <s v="9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2030"/>
    <n v="58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6"/>
    <s v="1259536001251006"/>
    <s v="Bikini top Blue, 40"/>
    <x v="1"/>
    <s v="2620"/>
    <s v="Swimwear"/>
    <s v="07300230769771"/>
    <s v="IE"/>
    <s v="Summer"/>
    <s v="202501"/>
    <s v="cos&gt;COS Ladies&gt;Ladieswear&gt;Accessories&gt;Bikini top"/>
    <s v="Blue"/>
    <s v="HM_134"/>
    <s v="40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840"/>
    <n v="24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7"/>
    <s v="1259536001251007"/>
    <s v="Bikini top Blue, 42"/>
    <x v="1"/>
    <s v="2620"/>
    <s v="Swimwear"/>
    <s v="07300230769788"/>
    <s v="IE"/>
    <s v="Summer"/>
    <s v="202501"/>
    <s v="cos&gt;COS Ladies&gt;Ladieswear&gt;Accessories&gt;Bikini top"/>
    <s v="Blue"/>
    <s v="HM_134"/>
    <s v="42"/>
    <s v="62121090"/>
    <s v="1"/>
    <s v="10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315"/>
    <n v="9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60133"/>
    <s v="CORMAC LEATHER SLIDER"/>
    <s v="Shoes"/>
    <s v="1260133001"/>
    <s v="1260133001251005"/>
    <s v="1260133001251005"/>
    <s v="Sandals Brown, 41"/>
    <x v="0"/>
    <s v="4815"/>
    <s v="Shoes"/>
    <s v="07300231473103"/>
    <s v="IE"/>
    <s v="Summer"/>
    <s v="202501"/>
    <s v="cos&gt;COS Men&gt;Menswear&gt;Accessories&gt;Shoes"/>
    <s v="Brown"/>
    <s v="HM_274"/>
    <s v="41"/>
    <s v="64032000"/>
    <s v="1"/>
    <s v="97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570"/>
    <n v="6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6"/>
    <s v="1260133001251006"/>
    <s v="Sandals Brown, 42"/>
    <x v="0"/>
    <s v="4815"/>
    <s v="Shoes"/>
    <s v="07300231473318"/>
    <s v="IE"/>
    <s v="Summer"/>
    <s v="202501"/>
    <s v="cos&gt;COS Men&gt;Menswear&gt;Accessories&gt;Shoes"/>
    <s v="Brown"/>
    <s v="HM_274"/>
    <s v="42"/>
    <s v="64032000"/>
    <s v="1"/>
    <s v="100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855"/>
    <n v="9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7"/>
    <s v="1260133001251007"/>
    <s v="Sandals Brown, 43"/>
    <x v="0"/>
    <s v="4815"/>
    <s v="Shoes"/>
    <s v="07300231473325"/>
    <s v="IE"/>
    <s v="Summer"/>
    <s v="202501"/>
    <s v="cos&gt;COS Men&gt;Menswear&gt;Accessories&gt;Shoes"/>
    <s v="Brown"/>
    <s v="HM_274"/>
    <s v="43"/>
    <s v="64032000"/>
    <s v="1"/>
    <s v="1020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665"/>
    <n v="7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929"/>
    <s v="Rowy Cotton Trouser"/>
    <s v="Trousers"/>
    <s v="1260929001"/>
    <s v="1260929001251007"/>
    <s v="1260929001251007"/>
    <s v="Trousers Blue, 44"/>
    <x v="1"/>
    <s v="2312"/>
    <s v="Trousers"/>
    <s v="07321739021023"/>
    <s v="IE"/>
    <s v="Summer"/>
    <s v="202501"/>
    <s v="cos&gt;COS Ladies&gt;Ladieswear&gt;Casual&gt;Trousers"/>
    <s v="Blu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media.cos.com/assets/001/98/58/9858507852767fd4ecc62acff15a7af261d44491_xxl-1.jpg"/>
    <s v="https://media.cos.com/assets/001/85/51/85518bddca6d922ae51519d4ee6e7ebff12cd0cd_xxl-1.jpg"/>
    <s v="https://media.cos.com/assets/001/b3/5b/b35b9616f4514f68558481b0b7853d134c4750e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260929"/>
    <s v="Rowy Cotton Trouser"/>
    <s v="Trousers"/>
    <s v="1260929003"/>
    <s v="1260929003251004"/>
    <s v="1260929003251004"/>
    <s v="Trousers Khaki green, 38"/>
    <x v="1"/>
    <s v="2312"/>
    <s v="Trousers"/>
    <s v="07300231043795"/>
    <s v="IE"/>
    <s v="Summer"/>
    <s v="202501"/>
    <s v="cos&gt;COS Ladies&gt;Ladieswear&gt;Casual&gt;Trousers"/>
    <s v="Beige"/>
    <s v="HM_179"/>
    <s v="38"/>
    <s v="62046239"/>
    <s v="1"/>
    <s v="49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5"/>
    <s v="1260929003251005"/>
    <s v="Trousers Khaki green, 40"/>
    <x v="1"/>
    <s v="2312"/>
    <s v="Trousers"/>
    <s v="07300231043801"/>
    <s v="IE"/>
    <s v="Summer"/>
    <s v="202501"/>
    <s v="cos&gt;COS Ladies&gt;Ladieswear&gt;Casual&gt;Trousers"/>
    <s v="Beige"/>
    <s v="HM_179"/>
    <s v="40"/>
    <s v="62046239"/>
    <s v="1"/>
    <s v="5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7"/>
    <s v="1260929003251007"/>
    <s v="Trousers Khaki green, 44"/>
    <x v="1"/>
    <s v="2312"/>
    <s v="Trousers"/>
    <s v="07300231044525"/>
    <s v="IE"/>
    <s v="Summer"/>
    <s v="202501"/>
    <s v="cos&gt;COS Ladies&gt;Ladieswear&gt;Casual&gt;Trousers"/>
    <s v="Beig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890"/>
    <n v="34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30"/>
    <s v="Spar Linen Waistcoat"/>
    <s v="Waistcoat"/>
    <s v="1260930002"/>
    <s v="1260930002251002"/>
    <s v="1260930002251002"/>
    <s v="Tailored Waistcoat White, 34"/>
    <x v="1"/>
    <s v="2311"/>
    <s v="Dressed"/>
    <s v="07300230449987"/>
    <s v="IE"/>
    <s v="Summer"/>
    <s v="202501"/>
    <s v="cos&gt;COS Ladies&gt;Ladieswear&gt;Casual&gt;Waistcoat"/>
    <s v="White"/>
    <s v="HM_175"/>
    <s v="34"/>
    <s v="62114390"/>
    <s v="1"/>
    <s v="34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125"/>
    <n v="25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3"/>
    <s v="1260930002251003"/>
    <s v="Tailored Waistcoat White, 36"/>
    <x v="1"/>
    <s v="2311"/>
    <s v="Dressed"/>
    <s v="07300230449994"/>
    <s v="IE"/>
    <s v="Summer"/>
    <s v="202501"/>
    <s v="cos&gt;COS Ladies&gt;Ladieswear&gt;Casual&gt;Waistcoat"/>
    <s v="White"/>
    <s v="HM_175"/>
    <s v="36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7565"/>
    <n v="89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4"/>
    <s v="1260930002251004"/>
    <s v="Tailored Waistcoat White, 38"/>
    <x v="1"/>
    <s v="2311"/>
    <s v="Dressed"/>
    <s v="07300230450006"/>
    <s v="IE"/>
    <s v="Summer"/>
    <s v="202501"/>
    <s v="cos&gt;COS Ladies&gt;Ladieswear&gt;Casual&gt;Waistcoat"/>
    <s v="White"/>
    <s v="HM_175"/>
    <s v="38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1785"/>
    <n v="2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5"/>
    <s v="1260930002251005"/>
    <s v="Tailored Waistcoat White, 40"/>
    <x v="1"/>
    <s v="2311"/>
    <s v="Dressed"/>
    <s v="07300230452314"/>
    <s v="IE"/>
    <s v="Summer"/>
    <s v="202501"/>
    <s v="cos&gt;COS Ladies&gt;Ladieswear&gt;Casual&gt;Waistcoat"/>
    <s v="White"/>
    <s v="HM_175"/>
    <s v="40"/>
    <s v="62114390"/>
    <s v="1"/>
    <s v="39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550"/>
    <n v="30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6"/>
    <s v="1260930002251006"/>
    <s v="Tailored Waistcoat White, 42"/>
    <x v="1"/>
    <s v="2311"/>
    <s v="Dressed"/>
    <s v="07300230452321"/>
    <s v="IE"/>
    <s v="Summer"/>
    <s v="202501"/>
    <s v="cos&gt;COS Ladies&gt;Ladieswear&gt;Casual&gt;Waistcoat"/>
    <s v="White"/>
    <s v="HM_175"/>
    <s v="42"/>
    <s v="62114390"/>
    <s v="1"/>
    <s v="38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4335"/>
    <n v="5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7"/>
    <s v="1260930002251007"/>
    <s v="Tailored Waistcoat White, 44"/>
    <x v="1"/>
    <s v="2311"/>
    <s v="Dressed"/>
    <s v="07300230452338"/>
    <s v="IE"/>
    <s v="Summer"/>
    <s v="202501"/>
    <s v="cos&gt;COS Ladies&gt;Ladieswear&gt;Casual&gt;Waistcoat"/>
    <s v="White"/>
    <s v="HM_175"/>
    <s v="44"/>
    <s v="62114390"/>
    <s v="1"/>
    <s v="4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3485"/>
    <n v="4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1327"/>
    <s v="Sandpiper Blouse"/>
    <s v="Blouse"/>
    <s v="1261327001"/>
    <s v="1261327001251002"/>
    <s v="1261327001251002"/>
    <s v="Blouse White, 34"/>
    <x v="1"/>
    <s v="2313"/>
    <s v="Blouses"/>
    <s v="07321739463717"/>
    <s v="IE"/>
    <s v="Summer"/>
    <s v="202501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870"/>
    <n v="2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3"/>
    <s v="1261327001251003"/>
    <s v="Blouse White, 36"/>
    <x v="1"/>
    <s v="2313"/>
    <s v="Blouses"/>
    <s v="07321739463779"/>
    <s v="IE"/>
    <s v="Summer"/>
    <s v="202501"/>
    <s v="cos&gt;COS Ladies&gt;Ladieswear&gt;Casual&gt;Blouse"/>
    <s v="Whit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4"/>
    <s v="1261327001251004"/>
    <s v="Blouse White, 38"/>
    <x v="1"/>
    <s v="2313"/>
    <s v="Blouses"/>
    <s v="07321739463786"/>
    <s v="IE"/>
    <s v="Summer"/>
    <s v="202501"/>
    <s v="cos&gt;COS Ladies&gt;Ladieswear&gt;Casual&gt;Blouse"/>
    <s v="White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720"/>
    <n v="3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33"/>
    <s v="Swift Top"/>
    <s v="Blouse"/>
    <s v="1261333001"/>
    <s v="1261333001251003"/>
    <s v="1261333001251003"/>
    <s v="Blouse Pink, 36"/>
    <x v="1"/>
    <s v="2313"/>
    <s v="Blouses"/>
    <s v="07321739017330"/>
    <s v="IE"/>
    <s v="Summer"/>
    <s v="202501"/>
    <s v="cos&gt;COS Ladies&gt;Ladieswear&gt;Casual&gt;Blouse"/>
    <s v="Pink"/>
    <s v="HM_175"/>
    <s v="36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255"/>
    <n v="3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333"/>
    <s v="Swift Top"/>
    <s v="Blouse"/>
    <s v="1261333001"/>
    <s v="1261333001251004"/>
    <s v="1261333001251004"/>
    <s v="Blouse Pink, 38"/>
    <x v="1"/>
    <s v="2313"/>
    <s v="Blouses"/>
    <s v="07321739017347"/>
    <s v="IE"/>
    <s v="Summer"/>
    <s v="202501"/>
    <s v="cos&gt;COS Ladies&gt;Ladieswear&gt;Casual&gt;Blouse"/>
    <s v="Pink"/>
    <s v="HM_175"/>
    <s v="38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850"/>
    <n v="10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738"/>
    <s v="Vector Capri Trouser"/>
    <s v="Trousers"/>
    <s v="1261738001"/>
    <s v="1261738001251002"/>
    <s v="1261738001251002"/>
    <s v="Trousers Black, 34"/>
    <x v="1"/>
    <s v="2312"/>
    <s v="Trousers"/>
    <s v="07321739020217"/>
    <s v="IE"/>
    <s v="Summer"/>
    <s v="202501"/>
    <s v="cos&gt;COS Ladies&gt;Ladieswear&gt;Casual&gt;Trousers"/>
    <s v="Black"/>
    <s v="HM_179"/>
    <s v="34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725"/>
    <n v="23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3"/>
    <s v="1261738001251003"/>
    <s v="Trousers Black, 36"/>
    <x v="1"/>
    <s v="2312"/>
    <s v="Trousers"/>
    <s v="07321739020231"/>
    <s v="IE"/>
    <s v="Summer"/>
    <s v="202501"/>
    <s v="cos&gt;COS Ladies&gt;Ladieswear&gt;Casual&gt;Trousers"/>
    <s v="Black"/>
    <s v="HM_179"/>
    <s v="36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3450"/>
    <n v="46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4"/>
    <s v="1261738001251004"/>
    <s v="Trousers Black, 38"/>
    <x v="1"/>
    <s v="2312"/>
    <s v="Trousers"/>
    <s v="07321739020255"/>
    <s v="IE"/>
    <s v="Summer"/>
    <s v="202501"/>
    <s v="cos&gt;COS Ladies&gt;Ladieswear&gt;Casual&gt;Trousers"/>
    <s v="Black"/>
    <s v="HM_179"/>
    <s v="38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5"/>
    <s v="1261738001251005"/>
    <s v="Trousers Black, 40"/>
    <x v="1"/>
    <s v="2312"/>
    <s v="Trousers"/>
    <s v="07321739020262"/>
    <s v="IE"/>
    <s v="Summer"/>
    <s v="202501"/>
    <s v="cos&gt;COS Ladies&gt;Ladieswear&gt;Casual&gt;Trousers"/>
    <s v="Black"/>
    <s v="HM_179"/>
    <s v="40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350"/>
    <n v="18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6"/>
    <s v="1261738001251006"/>
    <s v="Trousers Black, 42"/>
    <x v="1"/>
    <s v="2312"/>
    <s v="Trousers"/>
    <s v="07321739020279"/>
    <s v="IE"/>
    <s v="Summer"/>
    <s v="202501"/>
    <s v="cos&gt;COS Ladies&gt;Ladieswear&gt;Casual&gt;Trousers"/>
    <s v="Black"/>
    <s v="HM_179"/>
    <s v="42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900"/>
    <n v="12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868"/>
    <s v="Meraki Jacket (M)"/>
    <s v="Jacket"/>
    <s v="1261868002"/>
    <s v="1261868002251003"/>
    <s v="1261868002251003"/>
    <s v="Jacket Blue, S"/>
    <x v="1"/>
    <s v="2317"/>
    <s v="Jersey"/>
    <s v="07321739288587"/>
    <s v="IE"/>
    <s v="Summer"/>
    <s v="202501"/>
    <s v="cos&gt;COS Ladies&gt;Ladieswear&gt;Casual&gt;Jacket"/>
    <s v="Blue"/>
    <s v="HM_176"/>
    <s v="S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4275"/>
    <n v="45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68"/>
    <s v="Meraki Jacket (M)"/>
    <s v="Jacket"/>
    <s v="1261868002"/>
    <s v="1261868002251004"/>
    <s v="1261868002251004"/>
    <s v="Jacket Blue, M"/>
    <x v="1"/>
    <s v="2317"/>
    <s v="Jersey"/>
    <s v="07321739288594"/>
    <s v="IE"/>
    <s v="Summer"/>
    <s v="202501"/>
    <s v="cos&gt;COS Ladies&gt;Ladieswear&gt;Casual&gt;Jacket"/>
    <s v="Blue"/>
    <s v="HM_176"/>
    <s v="M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2090"/>
    <n v="22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73"/>
    <s v="LARRY LS INTERLOCK RELAX TEE"/>
    <s v="T-shirt"/>
    <s v="1261873013"/>
    <s v="1261873013263004"/>
    <s v="1261873013263004"/>
    <s v="T-shirt Pink, L"/>
    <x v="0"/>
    <s v="4519"/>
    <s v="Jersey Basic"/>
    <s v="07300234782813"/>
    <s v="IE"/>
    <s v="Summer"/>
    <s v="202603"/>
    <s v="cos&gt;COS Men&gt;Menswear&gt;Casual&gt;T-shirt"/>
    <s v="Pink"/>
    <s v="HM_18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9"/>
    <s v="GBP"/>
    <s v="Southall"/>
    <n v="39"/>
    <n v="1"/>
    <s v="https://media.cos.com/assets/001/22/80/2280b0b7b67d125bf488a093725fdf22112186cc_xxl-1.jpg"/>
    <s v="https://media.cos.com/assets/001/1d/f5/1df54778e82ee6f78ec20b35f4b00df7f0762f99_xxl-1.jpg"/>
    <s v="https://media.cos.com/assets/001/1d/f5/1df54778e82ee6f78ec20b35f4b00df7f0762f9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2170"/>
    <s v="ELEN LINEN TROUSER"/>
    <s v="Trousers"/>
    <s v="1262170001"/>
    <s v="1262170001251003"/>
    <s v="1262170001251003"/>
    <s v="Trousers Black, 44"/>
    <x v="0"/>
    <s v="4512"/>
    <s v="Trousers"/>
    <s v="07300230277412"/>
    <s v="IE"/>
    <s v="Summer"/>
    <s v="202501"/>
    <s v="cos&gt;COS Men&gt;Menswear&gt;Casual&gt;Trousers"/>
    <s v="Black"/>
    <s v="HM_196"/>
    <s v="44"/>
    <s v="62034990"/>
    <s v="1"/>
    <s v="43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4730"/>
    <n v="43"/>
    <s v="https://media.cos.com/assets/001/8d/53/8d531cb570ae25b4a6cd6f16509f9046f2ff34e1_xxl-1.jpg"/>
    <s v="https://media.cos.com/assets/001/18/90/1890d407bdaace92ff6bc23d02a54ab5b9e91096_xxl-1.jpg"/>
    <s v="https://media.cos.com/assets/001/8d/53/8d531cb570ae25b4a6cd6f16509f9046f2ff34e1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 001pocketlining : 001cotton 100.0."/>
  </r>
  <r>
    <s v="cos"/>
    <s v="262397"/>
    <s v="CEDAR Short Trench Cape"/>
    <s v="Coat"/>
    <s v="1262397001"/>
    <s v="1262397001251001"/>
    <s v="1262397001251001"/>
    <s v="Jacket Brown, ONESIZE"/>
    <x v="1"/>
    <s v="2613"/>
    <s v="Outdoor Acc"/>
    <s v="07321739236601"/>
    <s v="IE"/>
    <s v="Summer"/>
    <s v="202501"/>
    <s v="cos&gt;COS Ladies&gt;Ladieswear&gt;Accessories&gt;Coat"/>
    <s v="Brown"/>
    <s v="HM_122"/>
    <s v="ONESIZE"/>
    <s v="62023010"/>
    <s v="1"/>
    <s v="400"/>
    <s v="G"/>
    <s v="Cotton"/>
    <s v="72,0"/>
    <s v="Polyamide"/>
    <s v="28,0"/>
    <s v=""/>
    <s v=""/>
    <s v=""/>
    <s v=""/>
    <s v=""/>
    <s v=""/>
    <s v="Solid"/>
    <s v="KR"/>
    <s v="GB"/>
    <n v="110"/>
    <s v="GBP"/>
    <s v="Southall"/>
    <n v="1760"/>
    <n v="16"/>
    <s v="https://media.cos.com/assets/001/bc/3f/bc3f748d45250c0356394ee9d27872fd593cc78a_xxl-1.jpg"/>
    <s v="https://media.cos.com/assets/001/31/d8/31d8ebb8bdafd3ab05df557bc2213ea6aeec9450_xxl-1.jpg"/>
    <s v="https://media.cos.com/assets/001/31/d8/31d8ebb8bdafd3ab05df557bc2213ea6aeec9450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72.0, 001polyamide 28.0."/>
  </r>
  <r>
    <s v="cos"/>
    <s v="262398"/>
    <s v="SABA Mid Trench Cape"/>
    <s v="Coat"/>
    <s v="1262398001"/>
    <s v="1262398001251001"/>
    <s v="1262398001251001"/>
    <s v="Cape Black, ONESIZE"/>
    <x v="1"/>
    <s v="2613"/>
    <s v="Outdoor Acc"/>
    <s v="07321739283612"/>
    <s v="IE"/>
    <s v="Summer"/>
    <s v="202501"/>
    <s v="cos&gt;COS Ladies&gt;Ladieswear&gt;Accessories&gt;Coat"/>
    <s v="Black"/>
    <s v="HM_173"/>
    <s v="ONESIZE"/>
    <s v="62024010"/>
    <s v="1"/>
    <s v="400"/>
    <s v="G"/>
    <s v="Polyamide"/>
    <s v="100,0"/>
    <s v=""/>
    <s v=""/>
    <s v=""/>
    <s v=""/>
    <s v=""/>
    <s v=""/>
    <s v=""/>
    <s v=""/>
    <s v="Solid"/>
    <s v="CN"/>
    <s v="GB"/>
    <n v="115"/>
    <s v="GBP"/>
    <s v="Southall"/>
    <n v="4255"/>
    <n v="37"/>
    <s v="https://media.cos.com/assets/001/93/2b/932b77c550b55fda219934ba827236b1da51ff6c_xxl-1.jpg"/>
    <s v="https://media.cos.com/assets/001/67/04/6704e570f762a3e03a28bef6e5ec128e8fd66e39_xxl-1.jpg"/>
    <s v="https://media.cos.com/assets/001/93/2b/932b77c550b55fda219934ba827236b1da51ff6c_xxl-1.jpg"/>
    <s v="https://media.cos.com/assets/001/fb/d5/fbd5aa8c82a0dc691d21c4359f4d89a3c65c3c6f_xxl-1.jpg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polyamide 100.0."/>
  </r>
  <r>
    <s v="cos"/>
    <s v="262817"/>
    <s v="PANOS Suede Trainer"/>
    <s v="Shoes"/>
    <s v="1262817009"/>
    <s v="1262817009252009"/>
    <s v="1262817009252009"/>
    <s v="Sneakers Grey, 40"/>
    <x v="1"/>
    <s v="2615"/>
    <s v="Shoes"/>
    <s v="07300232323124"/>
    <s v="IE"/>
    <s v="Winter"/>
    <s v="202502"/>
    <s v="cos&gt;COS Ladies&gt;Ladieswear&gt;Accessories&gt;Shoes"/>
    <s v="Grey"/>
    <s v="HM_270"/>
    <s v="40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380"/>
    <n v="4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0"/>
    <s v="1262817009252010"/>
    <s v="Sneakers Grey, 41"/>
    <x v="1"/>
    <s v="2615"/>
    <s v="Shoes"/>
    <s v="07300232323131"/>
    <s v="IE"/>
    <s v="Winter"/>
    <s v="202502"/>
    <s v="cos&gt;COS Ladies&gt;Ladieswear&gt;Accessories&gt;Shoes"/>
    <s v="Grey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1"/>
    <s v="1262817009252011"/>
    <s v="Sneakers Grey, 42"/>
    <x v="1"/>
    <s v="2615"/>
    <s v="Shoes"/>
    <s v="07300232323148"/>
    <s v="IE"/>
    <s v="Winter"/>
    <s v="202502"/>
    <s v="cos&gt;COS Ladies&gt;Ladieswear&gt;Accessories&gt;Shoes"/>
    <s v="Grey"/>
    <s v="HM_270"/>
    <s v="42"/>
    <s v="64039998"/>
    <s v="1"/>
    <s v="12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10"/>
    <s v="1262817010252010"/>
    <s v="1262817010252010"/>
    <s v="Sneakers Brown, 41"/>
    <x v="1"/>
    <s v="2615"/>
    <s v="Shoes"/>
    <s v="07300233212441"/>
    <s v="IE"/>
    <s v="Winter"/>
    <s v="202502"/>
    <s v="cos&gt;COS Ladies&gt;Ladieswear&gt;Accessories&gt;Shoes"/>
    <s v="Brown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, PT"/>
    <s v="GB"/>
    <n v="95"/>
    <s v="GBP"/>
    <s v="Southall"/>
    <n v="950"/>
    <n v="10"/>
    <s v="https://media.cos.com/assets/001/ab/f7/abf75c9bc24c94a85159834c36f01d7323a45ab5_xxl-1.jpg"/>
    <s v="https://media.cos.com/assets/001/ea/b1/eab1588520ed5df1f8e809d898d473c1f2f513c1_xxl-1.jpg"/>
    <s v=""/>
    <s v="https://media.cos.com/assets/001/ab/f7/abf75c9bc24c94a85159834c36f01d7323a45ab5_xxl-1.jpg"/>
    <s v="https://media.cos.com/assets/001/ea/b1/eab1588520ed5df1f8e809d898d473c1f2f513c1_xxl-1.jpg"/>
    <s v="https://media.cos.com/assets/001/c1/e9/c1e97a7d0643d1a95bc007f764f84600303da247_xxl-1.jpg"/>
    <s v="https://media.cos.com/assets/001/77/3f/773ff120375c3140a913c96e64c04703576aa4d9_xxl-1.jpg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44"/>
    <s v="Nomi Linen Short"/>
    <s v="Shorts"/>
    <s v="1262844001"/>
    <s v="1262844001251002"/>
    <s v="1262844001251002"/>
    <s v="Shorts Blue, 34"/>
    <x v="1"/>
    <s v="2312"/>
    <s v="Trousers"/>
    <s v="07300231986092"/>
    <s v="IE"/>
    <s v="Summer"/>
    <s v="202501"/>
    <s v="cos&gt;COS Ladies&gt;Ladieswear&gt;Casual&gt;Shorts"/>
    <s v="Blue"/>
    <s v="HM_179"/>
    <s v="34"/>
    <s v="6204699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35"/>
    <n v="17"/>
    <s v="https://media.cos.com/assets/001/f7/eb/f7eb531fbd758dbc30cb0f4e040cc569ac64c4eb_xxl-1.jpg"/>
    <s v="https://media.cos.com/assets/001/46/7a/467aabd4c025169b4496283d993fe1e3f091212f_xxl-1.jpg"/>
    <s v=""/>
    <s v=""/>
    <s v="https://media.cos.com/assets/001/9f/c2/9fc27baa4e06fa457d4c8b51cddaf070f0dd5991_xxl-1.jpg"/>
    <s v="https://media.cos.com/assets/001/f7/eb/f7eb531fbd758dbc30cb0f4e040cc569ac64c4eb_xxl-1.jpg"/>
    <s v="https://media.cos.com/assets/001/46/7a/467aabd4c025169b4496283d993fe1e3f091212f_xxl-1.jpg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2"/>
    <s v="1262844003251002"/>
    <s v="Shorts Brown, 34"/>
    <x v="1"/>
    <s v="2312"/>
    <s v="Trousers"/>
    <s v="07300230481161"/>
    <s v="IE"/>
    <s v="Summer"/>
    <s v="202501"/>
    <s v="cos&gt;COS Ladies&gt;Ladieswear&gt;Casual&gt;Shorts"/>
    <s v="Beige"/>
    <s v="HM_179"/>
    <s v="34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190"/>
    <n v="58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3"/>
    <s v="1262844003251003"/>
    <s v="Shorts Brown, 36"/>
    <x v="1"/>
    <s v="2312"/>
    <s v="Trousers"/>
    <s v="07300230481178"/>
    <s v="IE"/>
    <s v="Summer"/>
    <s v="202501"/>
    <s v="cos&gt;COS Ladies&gt;Ladieswear&gt;Casual&gt;Shorts"/>
    <s v="Beige"/>
    <s v="HM_179"/>
    <s v="36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375"/>
    <n v="25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7"/>
    <s v="1262844003251007"/>
    <s v="Shorts Brown, 44"/>
    <x v="1"/>
    <s v="2312"/>
    <s v="Trousers"/>
    <s v="07300230482113"/>
    <s v="IE"/>
    <s v="Summer"/>
    <s v="202501"/>
    <s v="cos&gt;COS Ladies&gt;Ladieswear&gt;Casual&gt;Shorts"/>
    <s v="Beige"/>
    <s v="HM_179"/>
    <s v="44"/>
    <s v="62046990"/>
    <s v="1"/>
    <s v="28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70"/>
    <n v="14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3136"/>
    <s v="SLOANE ZIP THRU JACKET"/>
    <s v="Cardigan"/>
    <s v="1263136001"/>
    <s v="1263136001251003"/>
    <s v="1263136001251003"/>
    <s v="Jacket Black, M"/>
    <x v="0"/>
    <s v="4516"/>
    <s v="Heavyknit"/>
    <s v="07321739016067"/>
    <s v="IE"/>
    <s v="Summer"/>
    <s v="202501"/>
    <s v="cos&gt;COS Men&gt;Menswear&gt;Casual&gt;Cardigan"/>
    <s v="Black"/>
    <s v="HM_186"/>
    <s v="M"/>
    <s v="61101190"/>
    <s v="1"/>
    <s v="3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980"/>
    <n v="18"/>
    <s v="https://public.assets.hmgroup.com/assets/001/3c/8a/3c8a194be38f98f2829dde82545c2de29b4683d2_xxl-1.jpg"/>
    <s v="https://public.assets.hmgroup.com/assets/001/c1/25/c12587f11a993c59fd39b3934124c0b947db358e_xxl-1.jpg"/>
    <s v="https://public.assets.hmgroup.com/assets/001/b8/3a/b83a45f11c20434fd4b898743d73a4a67417738d_xxl-1.jpg"/>
    <s v="https://public.assets.hmgroup.com/assets/001/c3/01/c30101d9da192260a7020d63329950cd2d671446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3157"/>
    <s v="KIMMY LINEN TROUSER"/>
    <s v="Trousers"/>
    <s v="1263157001"/>
    <s v="1263157001251003"/>
    <s v="1263157001251003"/>
    <s v="Trousers Mole, 44"/>
    <x v="0"/>
    <s v="4512"/>
    <s v="Trousers"/>
    <s v="07300230820953"/>
    <s v="IE"/>
    <s v="Summer"/>
    <s v="202501"/>
    <s v="cos&gt;COS Men&gt;Menswear&gt;Casual&gt;Trousers"/>
    <s v="Brown"/>
    <s v="HM_196"/>
    <s v="44"/>
    <s v="6203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57"/>
    <s v="KIMMY LINEN TROUSER"/>
    <s v="Trousers"/>
    <s v="1263157001"/>
    <s v="1263157001251008"/>
    <s v="1263157001251008"/>
    <s v="Trousers Mole, 54"/>
    <x v="0"/>
    <s v="4512"/>
    <s v="Trousers"/>
    <s v="07300230821004"/>
    <s v="IE"/>
    <s v="Summer"/>
    <s v="202501"/>
    <s v="cos&gt;COS Men&gt;Menswear&gt;Casual&gt;Trousers"/>
    <s v="Brown"/>
    <s v="HM_196"/>
    <s v="54"/>
    <s v="62034990"/>
    <s v="1"/>
    <s v="46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2850"/>
    <n v="30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60"/>
    <s v="ROSS MERCERISED REG POLO"/>
    <s v="Top"/>
    <s v="1263160002"/>
    <s v="1263160002251003"/>
    <s v="1263160002251003"/>
    <s v="Polo shirt Mole, M"/>
    <x v="0"/>
    <s v="4517"/>
    <s v="Jersey"/>
    <s v="07321739286422"/>
    <s v="IE"/>
    <s v="Summer"/>
    <s v="202501"/>
    <s v="cos&gt;COS Men&gt;Menswear&gt;Casual&gt;Top"/>
    <s v="Beige"/>
    <s v="HM_186"/>
    <s v="M"/>
    <s v="61051000"/>
    <s v="1"/>
    <s v="23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145"/>
    <n v="39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160"/>
    <s v="ROSS MERCERISED REG POLO"/>
    <s v="Top"/>
    <s v="1263160002"/>
    <s v="1263160002251004"/>
    <s v="1263160002251004"/>
    <s v="Polo shirt Mole, L"/>
    <x v="0"/>
    <s v="4517"/>
    <s v="Jersey"/>
    <s v="07321739286439"/>
    <s v="IE"/>
    <s v="Summer"/>
    <s v="202501"/>
    <s v="cos&gt;COS Men&gt;Menswear&gt;Casual&gt;Top"/>
    <s v="Beige"/>
    <s v="HM_186"/>
    <s v="L"/>
    <s v="61051000"/>
    <s v="1"/>
    <s v="24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320"/>
    <n v="24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303"/>
    <s v="FAIZA TROUSERS"/>
    <s v="Trousers"/>
    <s v="1263303001"/>
    <s v="1263303001251007"/>
    <s v="1263303001251007"/>
    <s v="Trousers Brown, 52"/>
    <x v="0"/>
    <s v="4511"/>
    <s v="Dressed"/>
    <s v="07300230892394"/>
    <s v="IE"/>
    <s v="Summer"/>
    <s v="202501"/>
    <s v="cos&gt;COS Men&gt;Menswear&gt;Casual&gt;Trousers"/>
    <s v="Brown"/>
    <s v="HM_196"/>
    <s v="52"/>
    <s v="62034235"/>
    <s v="1"/>
    <s v="300"/>
    <s v="G"/>
    <s v="Cotton"/>
    <s v="44,0"/>
    <s v="Viscose"/>
    <s v="38,0"/>
    <s v="Linen"/>
    <s v="18,0"/>
    <s v=""/>
    <s v=""/>
    <s v=""/>
    <s v=""/>
    <s v="Solid"/>
    <s v="CN"/>
    <s v="GB"/>
    <n v="85"/>
    <s v="GBP"/>
    <s v="Southall"/>
    <n v="170"/>
    <n v="2"/>
    <s v="https://media.cos.com/assets/001/91/27/91274a4831c31d5c0ed77051cb723185c57f78c0_xxl-1.jpg"/>
    <s v="https://media.cos.com/assets/001/b1/f3/b1f3b7e99027027d73cabd71ab0d0976c0201b64_xxl-1.jpg"/>
    <s v="https://media.cos.com/assets/001/8e/82/8e82c1eaead1de7e3a7be45004aab798c2472128_xxl-1.jpg"/>
    <s v="https://media.cos.com/assets/001/e1/e5/e1e5a2b58ee6b07805f63fb1553ecd5f2d6ec4ee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44.0, 001viscose 38.0, 001linen 18.0. 001pocketlining : 001cotton 100.0."/>
  </r>
  <r>
    <s v="cos"/>
    <s v="263443"/>
    <s v="M Hotteok Jumper REG (DS)"/>
    <s v="Jumper"/>
    <s v="1263443001"/>
    <s v="1263443001251002"/>
    <s v="1263443001251002"/>
    <s v="Jumper Green, XS"/>
    <x v="1"/>
    <s v="2316"/>
    <s v="Heavyknit"/>
    <s v="07321738595204"/>
    <s v="IE"/>
    <s v="Summer"/>
    <s v="202501"/>
    <s v="cos&gt;COS Ladies&gt;Ladieswear&gt;Casual&gt;Jumper"/>
    <s v="Green"/>
    <s v="HM_176"/>
    <s v="X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665"/>
    <n v="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3"/>
    <s v="1263443001251003"/>
    <s v="Jumper Green, S"/>
    <x v="1"/>
    <s v="2316"/>
    <s v="Heavyknit"/>
    <s v="07321738596218"/>
    <s v="IE"/>
    <s v="Summer"/>
    <s v="202501"/>
    <s v="cos&gt;COS Ladies&gt;Ladieswear&gt;Casual&gt;Jumper"/>
    <s v="Green"/>
    <s v="HM_176"/>
    <s v="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4"/>
    <s v="1263443001251004"/>
    <s v="Jumper Green, M"/>
    <x v="1"/>
    <s v="2316"/>
    <s v="Heavyknit"/>
    <s v="07321738596225"/>
    <s v="IE"/>
    <s v="Summer"/>
    <s v="202501"/>
    <s v="cos&gt;COS Ladies&gt;Ladieswear&gt;Casual&gt;Jumper"/>
    <s v="Green"/>
    <s v="HM_176"/>
    <s v="M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5"/>
    <s v="1263443001251005"/>
    <s v="Jumper Green, L"/>
    <x v="1"/>
    <s v="2316"/>
    <s v="Heavyknit"/>
    <s v="07321738596232"/>
    <s v="IE"/>
    <s v="Summer"/>
    <s v="202501"/>
    <s v="cos&gt;COS Ladies&gt;Ladieswear&gt;Casual&gt;Jumper"/>
    <s v="Green"/>
    <s v="HM_176"/>
    <s v="L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85"/>
    <n v="3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868"/>
    <s v="LYON LINEN JACKET"/>
    <s v="Jacket"/>
    <s v="1263868001"/>
    <s v="1263868001251002"/>
    <s v="1263868001251002"/>
    <s v="Jacket Beige, S"/>
    <x v="0"/>
    <s v="4510"/>
    <s v="Outdoor"/>
    <s v="07300230117404"/>
    <s v="IE"/>
    <s v="Summer"/>
    <s v="202501"/>
    <s v="cos&gt;COS Men&gt;Menswear&gt;Casual&gt;Jacket"/>
    <s v="Beige"/>
    <s v="HM_186"/>
    <s v="S"/>
    <s v="62019000"/>
    <s v="1"/>
    <s v="6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3510"/>
    <n v="2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3"/>
    <s v="1263868001251003"/>
    <s v="Jacket Beige, M"/>
    <x v="0"/>
    <s v="4510"/>
    <s v="Outdoor"/>
    <s v="07300230118517"/>
    <s v="IE"/>
    <s v="Summer"/>
    <s v="202501"/>
    <s v="cos&gt;COS Men&gt;Menswear&gt;Casual&gt;Jacket"/>
    <s v="Beige"/>
    <s v="HM_186"/>
    <s v="M"/>
    <s v="62019000"/>
    <s v="1"/>
    <s v="68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455"/>
    <n v="33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4"/>
    <s v="1263868001251004"/>
    <s v="Jacket Beige, L"/>
    <x v="0"/>
    <s v="4510"/>
    <s v="Outdoor"/>
    <s v="07300230118524"/>
    <s v="IE"/>
    <s v="Summer"/>
    <s v="202501"/>
    <s v="cos&gt;COS Men&gt;Menswear&gt;Casual&gt;Jacket"/>
    <s v="Beige"/>
    <s v="HM_186"/>
    <s v="L"/>
    <s v="62019000"/>
    <s v="1"/>
    <s v="715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6210"/>
    <n v="4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5"/>
    <s v="1263868001251005"/>
    <s v="Jacket Beige, XL"/>
    <x v="0"/>
    <s v="4510"/>
    <s v="Outdoor"/>
    <s v="07300230118531"/>
    <s v="IE"/>
    <s v="Summer"/>
    <s v="202501"/>
    <s v="cos&gt;COS Men&gt;Menswear&gt;Casual&gt;Jacket"/>
    <s v="Beige"/>
    <s v="HM_186"/>
    <s v="XL"/>
    <s v="62019000"/>
    <s v="1"/>
    <s v="7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185"/>
    <n v="31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4089"/>
    <s v="Ove T-Shirt (E)"/>
    <s v="T-shirt"/>
    <s v="1264089001"/>
    <s v="1264089001251002"/>
    <s v="1264089001251002"/>
    <s v="T-shirt Blue, XS"/>
    <x v="1"/>
    <s v="2317"/>
    <s v="Jersey"/>
    <s v="07321739281595"/>
    <s v="IE"/>
    <s v="Summer"/>
    <s v="202501"/>
    <s v="cos&gt;COS Ladies&gt;Ladieswear&gt;Casual&gt;T-shirt"/>
    <s v="Blu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465"/>
    <n v="99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3"/>
    <s v="1264089001251003"/>
    <s v="T-shirt Blue, S"/>
    <x v="1"/>
    <s v="2317"/>
    <s v="Jersey"/>
    <s v="07321739281601"/>
    <s v="IE"/>
    <s v="Summer"/>
    <s v="202501"/>
    <s v="cos&gt;COS Ladies&gt;Ladieswear&gt;Casual&gt;T-shirt"/>
    <s v="Blu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1540"/>
    <n v="44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5"/>
    <s v="1264089001251005"/>
    <s v="T-shirt Blue, L"/>
    <x v="1"/>
    <s v="2317"/>
    <s v="Jersey"/>
    <s v="07321739283926"/>
    <s v="IE"/>
    <s v="Summer"/>
    <s v="202501"/>
    <s v="cos&gt;COS Ladies&gt;Ladieswear&gt;Casual&gt;T-shirt"/>
    <s v="Blu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55"/>
    <n v="13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2"/>
    <s v="1264089004251002"/>
    <s v="T-shirt White, XS"/>
    <x v="1"/>
    <s v="2317"/>
    <s v="Jersey"/>
    <s v="07300231737915"/>
    <s v="IE"/>
    <s v="Summer"/>
    <s v="202501"/>
    <s v="cos&gt;COS Ladies&gt;Ladieswear&gt;Casual&gt;T-shirt"/>
    <s v="Whit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5775"/>
    <n v="16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3"/>
    <s v="1264089004251003"/>
    <s v="T-shirt White, S"/>
    <x v="1"/>
    <s v="2317"/>
    <s v="Jersey"/>
    <s v="07300231737922"/>
    <s v="IE"/>
    <s v="Summer"/>
    <s v="202501"/>
    <s v="cos&gt;COS Ladies&gt;Ladieswear&gt;Casual&gt;T-shirt"/>
    <s v="Whit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2415"/>
    <n v="69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4"/>
    <s v="1264089004251004"/>
    <s v="T-shirt White, M"/>
    <x v="1"/>
    <s v="2317"/>
    <s v="Jersey"/>
    <s v="07300231737939"/>
    <s v="IE"/>
    <s v="Summer"/>
    <s v="202501"/>
    <s v="cos&gt;COS Ladies&gt;Ladieswear&gt;Casual&gt;T-shirt"/>
    <s v="White"/>
    <s v="HM_176"/>
    <s v="M"/>
    <s v="61091000"/>
    <s v="1"/>
    <s v="17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340"/>
    <n v="124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5"/>
    <s v="1264089004251005"/>
    <s v="T-shirt White, L"/>
    <x v="1"/>
    <s v="2317"/>
    <s v="Jersey"/>
    <s v="07300231737946"/>
    <s v="IE"/>
    <s v="Summer"/>
    <s v="202501"/>
    <s v="cos&gt;COS Ladies&gt;Ladieswear&gt;Casual&gt;T-shirt"/>
    <s v="Whit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7175"/>
    <n v="20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5"/>
    <s v="1264089005251002"/>
    <s v="1264089005251002"/>
    <s v="T-shirt Yellow, XS"/>
    <x v="1"/>
    <s v="2317"/>
    <s v="Jersey"/>
    <s v="07300231319142"/>
    <s v="IE"/>
    <s v="Summer"/>
    <s v="202501"/>
    <s v="cos&gt;COS Ladies&gt;Ladieswear&gt;Casual&gt;T-shirt"/>
    <s v="Yellow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50"/>
    <n v="10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4089"/>
    <s v="Ove T-Shirt (E)"/>
    <s v="T-shirt"/>
    <s v="1264089005"/>
    <s v="1264089005251005"/>
    <s v="1264089005251005"/>
    <s v="T-shirt Yellow, L"/>
    <x v="1"/>
    <s v="2317"/>
    <s v="Jersey"/>
    <s v="07300231319173"/>
    <s v="IE"/>
    <s v="Summer"/>
    <s v="202501"/>
    <s v="cos&gt;COS Ladies&gt;Ladieswear&gt;Casual&gt;T-shirt"/>
    <s v="Yellow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630"/>
    <n v="18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5097"/>
    <s v="DF T Maris Jumper"/>
    <s v="Jumper"/>
    <s v="1265097003"/>
    <s v="1265097003251002"/>
    <s v="1265097003251002"/>
    <s v="Jumper Blue, XS"/>
    <x v="1"/>
    <s v="2316"/>
    <s v="Heavyknit"/>
    <s v="07321739095796"/>
    <s v="IE"/>
    <s v="Summer"/>
    <s v="202501"/>
    <s v="cos&gt;COS Ladies&gt;Ladieswear&gt;Casual&gt;Jumper"/>
    <s v="Blue"/>
    <s v="HM_176"/>
    <s v="X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265"/>
    <n v="11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3"/>
    <s v="1265097003251003"/>
    <s v="Jumper Blue, S"/>
    <x v="1"/>
    <s v="2316"/>
    <s v="Heavyknit"/>
    <s v="07321739095802"/>
    <s v="IE"/>
    <s v="Summer"/>
    <s v="202501"/>
    <s v="cos&gt;COS Ladies&gt;Ladieswear&gt;Casual&gt;Jumper"/>
    <s v="Blue"/>
    <s v="HM_176"/>
    <s v="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495"/>
    <n v="13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4"/>
    <s v="1265097003251004"/>
    <s v="Jumper Blue, M"/>
    <x v="1"/>
    <s v="2316"/>
    <s v="Heavyknit"/>
    <s v="07321739097110"/>
    <s v="IE"/>
    <s v="Summer"/>
    <s v="202501"/>
    <s v="cos&gt;COS Ladies&gt;Ladieswear&gt;Casual&gt;Jumper"/>
    <s v="Blue"/>
    <s v="HM_176"/>
    <s v="M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035"/>
    <n v="9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5"/>
    <s v="1265097003251005"/>
    <s v="Jumper Blue, L"/>
    <x v="1"/>
    <s v="2316"/>
    <s v="Heavyknit"/>
    <s v="07321739097127"/>
    <s v="IE"/>
    <s v="Summer"/>
    <s v="202501"/>
    <s v="cos&gt;COS Ladies&gt;Ladieswear&gt;Casual&gt;Jumper"/>
    <s v="Blue"/>
    <s v="HM_176"/>
    <s v="L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150"/>
    <n v="10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6114"/>
    <s v="Dina Linen Shirt"/>
    <s v="Shirt"/>
    <s v="1266114002"/>
    <s v="1266114002251003"/>
    <s v="1266114002251003"/>
    <s v="Shirt Black, 36"/>
    <x v="1"/>
    <s v="2313"/>
    <s v="Blouses"/>
    <s v="07321739825508"/>
    <s v="IE"/>
    <s v="Summer"/>
    <s v="202501"/>
    <s v="cos&gt;COS Ladies&gt;Ladieswear&gt;Casual&gt;Shirt"/>
    <s v="Black"/>
    <s v="HM_175"/>
    <s v="36"/>
    <s v="62069010"/>
    <s v="1"/>
    <s v="30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975"/>
    <n v="35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4"/>
    <s v="1266114002251004"/>
    <s v="Shirt Black, 38"/>
    <x v="1"/>
    <s v="2313"/>
    <s v="Blouses"/>
    <s v="07321739830014"/>
    <s v="IE"/>
    <s v="Summer"/>
    <s v="202501"/>
    <s v="cos&gt;COS Ladies&gt;Ladieswear&gt;Casual&gt;Shirt"/>
    <s v="Black"/>
    <s v="HM_175"/>
    <s v="38"/>
    <s v="62069010"/>
    <s v="1"/>
    <s v="32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95"/>
    <n v="27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5"/>
    <s v="1266114002251005"/>
    <s v="Shirt Black, 40"/>
    <x v="1"/>
    <s v="2313"/>
    <s v="Blouses"/>
    <s v="07321739830038"/>
    <s v="IE"/>
    <s v="Summer"/>
    <s v="202501"/>
    <s v="cos&gt;COS Ladies&gt;Ladieswear&gt;Casual&gt;Shirt"/>
    <s v="Black"/>
    <s v="HM_175"/>
    <s v="40"/>
    <s v="62069010"/>
    <s v="1"/>
    <s v="33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740"/>
    <n v="44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6"/>
    <s v="1266114002251006"/>
    <s v="Shirt Black, 42"/>
    <x v="1"/>
    <s v="2313"/>
    <s v="Blouses"/>
    <s v="07321739830052"/>
    <s v="IE"/>
    <s v="Summer"/>
    <s v="202501"/>
    <s v="cos&gt;COS Ladies&gt;Ladieswear&gt;Casual&gt;Shirt"/>
    <s v="Black"/>
    <s v="HM_175"/>
    <s v="42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4250"/>
    <n v="50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7"/>
    <s v="1266114002251007"/>
    <s v="Shirt Black, 44"/>
    <x v="1"/>
    <s v="2313"/>
    <s v="Blouses"/>
    <s v="07321739830069"/>
    <s v="IE"/>
    <s v="Summer"/>
    <s v="202501"/>
    <s v="cos&gt;COS Ladies&gt;Ladieswear&gt;Casual&gt;Shirt"/>
    <s v="Black"/>
    <s v="HM_175"/>
    <s v="44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1105"/>
    <n v="13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70"/>
    <s v="Senna Fluid Skirt"/>
    <s v="Skirt"/>
    <s v="1266170001"/>
    <s v="1266170001251002"/>
    <s v="1266170001251002"/>
    <s v="Skirt Black, 34"/>
    <x v="1"/>
    <s v="2314"/>
    <s v="Skirts"/>
    <s v="07321739283469"/>
    <s v="IE"/>
    <s v="Summer"/>
    <s v="202501"/>
    <s v="cos&gt;COS Ladies&gt;Ladieswear&gt;Casual&gt;Skirt"/>
    <s v="Black"/>
    <s v="HM_179"/>
    <s v="34"/>
    <s v="62045910"/>
    <s v="1"/>
    <s v="300"/>
    <s v="G"/>
    <s v=""/>
    <s v="92,0"/>
    <s v=""/>
    <s v="8,0"/>
    <s v=""/>
    <s v=""/>
    <s v=""/>
    <s v=""/>
    <s v=""/>
    <s v=""/>
    <s v="Solid"/>
    <s v="KR"/>
    <s v="GB"/>
    <n v="95"/>
    <s v="GBP"/>
    <s v="Southall"/>
    <n v="2375"/>
    <n v="25"/>
    <s v="https://media.cos.com/assets/001/27/59/2759e2193e1215f10de4074039ab6746db1a1bab_xxl-1.jpg"/>
    <s v="https://media.cos.com/assets/001/92/fd/92fd93a825ef9533c315c4f80be8677bcca3015d_xxl-1.jpg"/>
    <s v="https://media.cos.com/assets/001/27/59/2759e2193e1215f10de4074039ab6746db1a1bab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lyocell 92.0, 001polyamide 8.0. 001pocketlining : 001cotton 100.0."/>
  </r>
  <r>
    <s v="cos"/>
    <s v="266207"/>
    <s v="Baena Dress"/>
    <s v="Dress"/>
    <s v="1266207002"/>
    <s v="1266207002251002"/>
    <s v="1266207002251002"/>
    <s v="Dress Brown, 34"/>
    <x v="1"/>
    <s v="2315"/>
    <s v="Dresses"/>
    <s v="07300231692993"/>
    <s v="IE"/>
    <s v="Summer"/>
    <s v="202501"/>
    <s v="cos&gt;COS Ladies&gt;Ladieswear&gt;Casual&gt;Dress"/>
    <s v="Brown"/>
    <s v="HM_175"/>
    <s v="34"/>
    <s v="62044200"/>
    <s v="1"/>
    <s v="401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207"/>
    <s v="Baena Dress"/>
    <s v="Dress"/>
    <s v="1266207002"/>
    <s v="1266207002251003"/>
    <s v="1266207002251003"/>
    <s v="Dress Brown, 36"/>
    <x v="1"/>
    <s v="2315"/>
    <s v="Dresses"/>
    <s v="07300231697912"/>
    <s v="IE"/>
    <s v="Summer"/>
    <s v="202501"/>
    <s v="cos&gt;COS Ladies&gt;Ladieswear&gt;Casual&gt;Dress"/>
    <s v="Brown"/>
    <s v="HM_175"/>
    <s v="36"/>
    <s v="62044200"/>
    <s v="1"/>
    <s v="402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3400"/>
    <n v="4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648"/>
    <s v="PInot Denim Culotte"/>
    <s v="Jeans"/>
    <s v="1266648003"/>
    <s v="1266648003251001"/>
    <s v="1266648003251001"/>
    <s v="Jeans Blue, 24"/>
    <x v="1"/>
    <s v="2318"/>
    <s v="Denim"/>
    <s v="07321739832612"/>
    <s v="IE"/>
    <s v="Summer"/>
    <s v="202501"/>
    <s v="cos&gt;COS Ladies&gt;Ladieswear&gt;Casual&gt;Jeans"/>
    <s v="Blue"/>
    <s v="HM_183"/>
    <s v="24"/>
    <s v="62034231"/>
    <s v="1"/>
    <s v="62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2"/>
    <s v="1266648003251002"/>
    <s v="Jeans Blue, 25"/>
    <x v="1"/>
    <s v="2318"/>
    <s v="Denim"/>
    <s v="07321739832629"/>
    <s v="IE"/>
    <s v="Summer"/>
    <s v="202501"/>
    <s v="cos&gt;COS Ladies&gt;Ladieswear&gt;Casual&gt;Jeans"/>
    <s v="Blue"/>
    <s v="HM_183"/>
    <s v="25"/>
    <s v="62034231"/>
    <s v="1"/>
    <s v="63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9"/>
    <s v="1266648003251009"/>
    <s v="Jeans Blue, 32"/>
    <x v="1"/>
    <s v="2318"/>
    <s v="Denim"/>
    <s v="07321739832698"/>
    <s v="IE"/>
    <s v="Summer"/>
    <s v="202501"/>
    <s v="cos&gt;COS Ladies&gt;Ladieswear&gt;Casual&gt;Jeans"/>
    <s v="Blue"/>
    <s v="HM_183"/>
    <s v="32"/>
    <s v="62034231"/>
    <s v="1"/>
    <s v="7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6"/>
    <s v="1266648006252002"/>
    <s v="1266648006252002"/>
    <s v="Jeans Grey, 25"/>
    <x v="1"/>
    <s v="2318"/>
    <s v="Denim"/>
    <s v="07300231900548"/>
    <s v="IE"/>
    <s v="Winter"/>
    <s v="202502"/>
    <s v="cos&gt;COS Ladies&gt;Ladieswear&gt;Casual&gt;Jeans"/>
    <s v="Grey"/>
    <s v="HM_183"/>
    <s v="25"/>
    <s v="62034231"/>
    <s v="1"/>
    <s v="63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5d/5f/5d5f174ef11758b728ab8c074a4c35979e3ab7c6_xxl-1.jpg"/>
    <s v="https://media.cos.com/assets/001/d6/43/d6435471454308f6428ced7cfe0a5def23d946e9_xxl-1.jpg"/>
    <s v="https://media.cos.com/assets/001/2a/33/2a3356639c37bf4c2d50afc8ca46579729644764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 001pocketlining : 001cotton 100.0."/>
  </r>
  <r>
    <s v="cos"/>
    <s v="266809"/>
    <s v="E Ponyo Merino Dress"/>
    <s v="Dress"/>
    <s v="1266809001"/>
    <s v="1266809001251002"/>
    <s v="1266809001251002"/>
    <s v="Dress Black, XS"/>
    <x v="1"/>
    <s v="2316"/>
    <s v="Heavyknit"/>
    <s v="07321739017477"/>
    <s v="IE"/>
    <s v="Summer"/>
    <s v="202501"/>
    <s v="cos&gt;COS Ladies&gt;Ladieswear&gt;Casual&gt;Dress"/>
    <s v="Black"/>
    <s v="HM_176"/>
    <s v="XS"/>
    <s v="61101190"/>
    <s v="1"/>
    <s v="5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0"/>
    <n v="20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09"/>
    <s v="E Ponyo Merino Dress"/>
    <s v="Dress"/>
    <s v="1266809001"/>
    <s v="1266809001251003"/>
    <s v="1266809001251003"/>
    <s v="Dress Black, S"/>
    <x v="1"/>
    <s v="2316"/>
    <s v="Heavyknit"/>
    <s v="07321739017491"/>
    <s v="IE"/>
    <s v="Summer"/>
    <s v="202501"/>
    <s v="cos&gt;COS Ladies&gt;Ladieswear&gt;Casual&gt;Dress"/>
    <s v="Black"/>
    <s v="HM_176"/>
    <s v="S"/>
    <s v="61101190"/>
    <s v="1"/>
    <s v="11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710"/>
    <n v="18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59"/>
    <s v="TERRI LIGHT TEXTURE SOCK"/>
    <s v="Socks"/>
    <s v="1266859003"/>
    <s v="1266859003251002"/>
    <s v="1266859003251002"/>
    <s v="Socks Green, 36/38"/>
    <x v="1"/>
    <s v="2619"/>
    <s v="Socks"/>
    <s v="07300231532480"/>
    <s v="IE"/>
    <s v="Summer"/>
    <s v="202501"/>
    <s v="cos&gt;COS Ladies&gt;Ladieswear&gt;Accessories&gt;Socks"/>
    <s v="Green"/>
    <s v="HM_273"/>
    <s v="36/38"/>
    <s v="61159500"/>
    <s v="1"/>
    <s v="30"/>
    <s v="G"/>
    <s v=""/>
    <s v="68,0"/>
    <s v=""/>
    <s v="32,0"/>
    <s v=""/>
    <s v=""/>
    <s v=""/>
    <s v=""/>
    <s v=""/>
    <s v=""/>
    <s v="Stripe"/>
    <s v="PT"/>
    <s v="GB"/>
    <n v="10"/>
    <s v="GBP"/>
    <s v="Southall"/>
    <n v="350"/>
    <n v="35"/>
    <s v="https://media.cos.com/assets/001/67/6c/676cc08811c9d8ff9e5385b85b0d70acf4012ee7_xxl-1.jpg"/>
    <s v=""/>
    <s v=""/>
    <s v=""/>
    <s v=""/>
    <s v=""/>
    <s v=""/>
    <s v=""/>
    <s v=""/>
    <s v=""/>
    <m/>
    <m/>
    <m/>
    <m/>
    <m/>
    <b v="0"/>
    <s v=" 001shell : 001cotton 68.0, 001polyamide 32.0."/>
  </r>
  <r>
    <s v="cos"/>
    <s v="266995"/>
    <s v="LIMNI Soft Brim Bucket Hat"/>
    <s v="Hat"/>
    <s v="1266995001"/>
    <s v="1266995001251001"/>
    <s v="1266995001251001"/>
    <s v="Bucket hat Black, XS/S"/>
    <x v="1"/>
    <s v="2613"/>
    <s v="Outdoor Acc"/>
    <s v="07321739811372"/>
    <s v="IE"/>
    <s v="Summer"/>
    <s v="202501"/>
    <s v="cos&gt;COS Ladies&gt;Ladieswear&gt;Accessories&gt;Hat"/>
    <s v="Black"/>
    <s v="HM_017"/>
    <s v="XS/S"/>
    <s v="65040000"/>
    <s v="1"/>
    <s v="13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7380"/>
    <n v="164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6995"/>
    <s v="LIMNI Soft Brim Bucket Hat"/>
    <s v="Hat"/>
    <s v="1266995001"/>
    <s v="1266995001251002"/>
    <s v="1266995001251002"/>
    <s v="Bucket hat Black, M/L"/>
    <x v="1"/>
    <s v="2613"/>
    <s v="Outdoor Acc"/>
    <s v="07321739811389"/>
    <s v="IE"/>
    <s v="Summer"/>
    <s v="202501"/>
    <s v="cos&gt;COS Ladies&gt;Ladieswear&gt;Accessories&gt;Hat"/>
    <s v="Black"/>
    <s v="HM_017"/>
    <s v="M/L"/>
    <s v="65040000"/>
    <s v="1"/>
    <s v="10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945"/>
    <n v="21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7052"/>
    <s v="Reeze Slim T-Shirt (E)"/>
    <s v="T-shirt"/>
    <s v="1267052002"/>
    <s v="1267052002251002"/>
    <s v="1267052002251002"/>
    <s v="T-shirt Black, XS"/>
    <x v="1"/>
    <s v="2317"/>
    <s v="Jersey"/>
    <s v="07321739285968"/>
    <s v="IE"/>
    <s v="Summer"/>
    <s v="202501"/>
    <s v="cos&gt;COS Ladies&gt;Ladieswear&gt;Casual&gt;T-shirt"/>
    <s v="Black"/>
    <s v="HM_176"/>
    <s v="XS"/>
    <s v="61091000"/>
    <s v="1"/>
    <s v="100"/>
    <s v="G"/>
    <s v="Cotton"/>
    <s v="92,0"/>
    <s v="Elastane"/>
    <s v="8,0"/>
    <s v=""/>
    <s v=""/>
    <s v=""/>
    <s v=""/>
    <s v=""/>
    <s v=""/>
    <s v="Solid"/>
    <s v="TR"/>
    <s v="GB"/>
    <n v="35"/>
    <s v="GBP"/>
    <s v="Southall"/>
    <n v="490"/>
    <n v="14"/>
    <s v="https://media.cos.com/assets/001/50/39/5039f4c4d22bfec7dac502f2bcab1bb342185fd3_xxl-1.jpg"/>
    <s v="https://media.cos.com/assets/001/8b/78/8b78613561978762c08e87730a15f41f63afa904_xxl-1.jpg"/>
    <s v="https://media.cos.com/assets/001/50/39/5039f4c4d22bfec7dac502f2bcab1bb342185fd3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2.0, 001elastane 8.0."/>
  </r>
  <r>
    <s v="cos"/>
    <s v="267052"/>
    <s v="Reeze Slim T-Shirt (E)"/>
    <s v="T-shirt"/>
    <s v="1267052003"/>
    <s v="1267052003251002"/>
    <s v="1267052003251002"/>
    <s v="T-shirt White, XS"/>
    <x v="1"/>
    <s v="2317"/>
    <s v="Jersey"/>
    <s v="07321739288464"/>
    <s v="IE"/>
    <s v="Summer"/>
    <s v="202501"/>
    <s v="cos&gt;COS Ladies&gt;Ladieswear&gt;Casual&gt;T-shirt"/>
    <s v="White"/>
    <s v="HM_176"/>
    <s v="XS"/>
    <s v="61091000"/>
    <s v="1"/>
    <s v="100"/>
    <s v="G"/>
    <s v="Cotton"/>
    <s v="91,0"/>
    <s v="Elastane"/>
    <s v="9,0"/>
    <s v=""/>
    <s v=""/>
    <s v=""/>
    <s v=""/>
    <s v=""/>
    <s v=""/>
    <s v="All over pattern"/>
    <s v="CN"/>
    <s v="GB"/>
    <n v="35"/>
    <s v="GBP"/>
    <s v="Southall"/>
    <n v="2520"/>
    <n v="72"/>
    <s v="https://media.cos.com/assets/001/b8/32/b8323b591f2574cd2d31850121cbacd9f6284eb5_xxl-1.jpg"/>
    <s v="https://media.cos.com/assets/001/73/d0/73d00cb5205bff1d840b0d495139fc5ea776dfad_xxl-1.jpg"/>
    <s v=""/>
    <s v=""/>
    <s v=""/>
    <s v="https://media.cos.com/assets/001/86/98/869829c8b1b05c651f6c3a1476bda53dce4e509e_xxl-1.jpg"/>
    <s v="https://media.cos.com/assets/001/b8/32/b8323b591f2574cd2d31850121cbacd9f6284eb5_xxl-1.jpg"/>
    <s v="https://media.cos.com/assets/001/73/d0/73d00cb5205bff1d840b0d495139fc5ea776dfad_xxl-1.jpg"/>
    <s v=""/>
    <s v=""/>
    <s v="Machine wash at 40°"/>
    <s v="Dry clean"/>
    <s v="Line dry"/>
    <s v="Medium iron"/>
    <s v="Only non-chlorine bleach when needed"/>
    <b v="0"/>
    <s v=" 001shell : 001cotton 91.0, 001elastane 9.0. 001collar : 001cotton 100.0."/>
  </r>
  <r>
    <s v="cos"/>
    <s v="267069"/>
    <s v="E Shiitake Cardi"/>
    <s v="Cardigan"/>
    <s v="1267069002"/>
    <s v="1267069002251004"/>
    <s v="1267069002251004"/>
    <s v="Cardigan White, M"/>
    <x v="1"/>
    <s v="2316"/>
    <s v="Heavyknit"/>
    <s v="07321739285470"/>
    <s v="IE"/>
    <s v="Summer"/>
    <s v="202501"/>
    <s v="cos&gt;COS Ladies&gt;Ladieswear&gt;Casual&gt;Cardigan"/>
    <s v="White"/>
    <s v="HM_176"/>
    <s v="M"/>
    <s v="61101190"/>
    <s v="1"/>
    <s v="250"/>
    <s v="G"/>
    <s v=""/>
    <s v="52,0"/>
    <s v=""/>
    <s v="48,0"/>
    <s v=""/>
    <s v=""/>
    <s v=""/>
    <s v=""/>
    <s v=""/>
    <s v=""/>
    <s v="Solid"/>
    <s v="CN"/>
    <s v="GB"/>
    <n v="85"/>
    <s v="GBP"/>
    <s v="Southall"/>
    <n v="1275"/>
    <n v="15"/>
    <s v="https://media.cos.com/assets/001/e4/cd/e4cdb76e1dd3148c7441096f1c0f0a086b6b2523_xxl-1.jpg"/>
    <s v="https://media.cos.com/assets/001/8c/4c/8c4cd168ce816e488a81c3e7905da53d9fe29f69_xxl-1.jpg"/>
    <s v=""/>
    <s v=""/>
    <s v=""/>
    <s v=""/>
    <s v="https://media.cos.com/assets/001/e7/8b/e78b593714934944b1554de5fc9be2efb32a5075_xxl-1.jpg"/>
    <s v="https://media.cos.com/assets/001/e4/cd/e4cdb76e1dd3148c7441096f1c0f0a086b6b2523_xxl-1.jpg"/>
    <s v="https://media.cos.com/assets/001/8c/4c/8c4cd168ce816e488a81c3e7905da53d9fe29f69_xxl-1.jpg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85"/>
    <s v="Rotation Cotton Jacket"/>
    <s v="Jacket"/>
    <s v="1267085001"/>
    <s v="1267085001251002"/>
    <s v="1267085001251002"/>
    <s v="Jacket Mole, XS"/>
    <x v="1"/>
    <s v="2310"/>
    <s v="Outdoor"/>
    <s v="07321739017309"/>
    <s v="IE"/>
    <s v="Summer"/>
    <s v="202501"/>
    <s v="cos&gt;COS Ladies&gt;Ladieswear&gt;Casual&gt;Jacket"/>
    <s v="Beige"/>
    <s v="HM_176"/>
    <s v="XS"/>
    <s v="62023010"/>
    <s v="1"/>
    <s v="2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3565"/>
    <n v="23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85"/>
    <s v="Rotation Cotton Jacket"/>
    <s v="Jacket"/>
    <s v="1267085001"/>
    <s v="1267085001251003"/>
    <s v="1267085001251003"/>
    <s v="Jacket Mole, S"/>
    <x v="1"/>
    <s v="2310"/>
    <s v="Outdoor"/>
    <s v="07321739020316"/>
    <s v="IE"/>
    <s v="Summer"/>
    <s v="202501"/>
    <s v="cos&gt;COS Ladies&gt;Ladieswear&gt;Casual&gt;Jacket"/>
    <s v="Beige"/>
    <s v="HM_176"/>
    <s v="S"/>
    <s v="62023010"/>
    <s v="1"/>
    <s v="8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1705"/>
    <n v="11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91"/>
    <s v="E Shiitake Vest"/>
    <s v="Top"/>
    <s v="1267091001"/>
    <s v="1267091001251002"/>
    <s v="1267091001251002"/>
    <s v="Vest top Pink, XS"/>
    <x v="1"/>
    <s v="2316"/>
    <s v="Heavyknit"/>
    <s v="07321739287580"/>
    <s v="IE"/>
    <s v="Summer"/>
    <s v="202501"/>
    <s v="cos&gt;COS Ladies&gt;Ladieswear&gt;Casual&gt;Top"/>
    <s v="Orang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1625"/>
    <n v="25"/>
    <s v="https://media.cos.com/assets/001/4a/36/4a36bd211970a2a28cf7a5324bdc601c5386d8d1_xxl-1.jpg"/>
    <s v="https://media.cos.com/assets/001/2f/85/2f85b0346cb8c071015e86135ceecb56967aff11_xxl-1.jpg"/>
    <s v=""/>
    <s v=""/>
    <s v=""/>
    <s v="https://media.cos.com/assets/001/8e/ee/8eee56422b5de40848b2ddb114e44837dc37a15a_xxl-1.jpg"/>
    <s v="https://media.cos.com/assets/001/4a/36/4a36bd211970a2a28cf7a5324bdc601c5386d8d1_xxl-1.jpg"/>
    <s v="https://media.cos.com/assets/001/2f/85/2f85b0346cb8c071015e86135ceecb56967aff11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91"/>
    <s v="E Shiitake Vest"/>
    <s v="Top"/>
    <s v="1267091002"/>
    <s v="1267091002251002"/>
    <s v="1267091002251002"/>
    <s v="Vest top White, XS"/>
    <x v="1"/>
    <s v="2316"/>
    <s v="Heavyknit"/>
    <s v="07321739289539"/>
    <s v="IE"/>
    <s v="Summer"/>
    <s v="202501"/>
    <s v="cos&gt;COS Ladies&gt;Ladieswear&gt;Casual&gt;Top"/>
    <s v="Whit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2210"/>
    <n v="34"/>
    <s v="https://media.cos.com/assets/001/56/5d/565d6d165aa47605e9feb863b4a4585ced89fd1b_xxl-1.jpg"/>
    <s v="https://media.cos.com/assets/001/0c/f8/0cf882626a0da5128c15b594dcd499756ac65857_xxl-1.jpg"/>
    <s v=""/>
    <s v=""/>
    <s v=""/>
    <s v="https://media.cos.com/assets/001/c9/5d/c95dd2477844e914e935fb6db44e7d18e99c942c_xxl-1.jpg"/>
    <s v="https://media.cos.com/assets/001/56/5d/565d6d165aa47605e9feb863b4a4585ced89fd1b_xxl-1.jpg"/>
    <s v="https://media.cos.com/assets/001/0c/f8/0cf882626a0da5128c15b594dcd499756ac65857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100"/>
    <s v="DF Casso Linen Waistcoat"/>
    <s v="Waistcoat"/>
    <s v="1267100002"/>
    <s v="1267100002251003"/>
    <s v="1267100002251003"/>
    <s v="Tailored Waistcoat Orange, 36"/>
    <x v="1"/>
    <s v="2311"/>
    <s v="Dressed"/>
    <s v="07321739289355"/>
    <s v="IE"/>
    <s v="Summer"/>
    <s v="202501"/>
    <s v="cos&gt;COS Ladies&gt;Ladieswear&gt;Casual&gt;Waistcoat"/>
    <s v="Orange"/>
    <s v="HM_175"/>
    <s v="36"/>
    <s v="62114900"/>
    <s v="1"/>
    <s v="532"/>
    <s v="G"/>
    <s v="Linen"/>
    <s v="51,0"/>
    <s v="Viscose"/>
    <s v="47,0"/>
    <s v="Elastane"/>
    <s v="2,0"/>
    <s v=""/>
    <s v=""/>
    <s v=""/>
    <s v=""/>
    <s v="Solid"/>
    <s v="IT"/>
    <s v="GB"/>
    <n v="135"/>
    <s v="GBP"/>
    <s v="Southall"/>
    <n v="1620"/>
    <n v="12"/>
    <s v="https://media.cos.com/assets/001/18/24/18248542631d8db90ac255770a6e05660a7dac9a_xxl-1.jpg"/>
    <s v="https://media.cos.com/assets/001/68/80/688058d3b48af6dfe846ee63e2cd0208070bb164_xxl-1.jpg"/>
    <s v="https://media.cos.com/assets/001/68/80/688058d3b48af6dfe846ee63e2cd0208070bb164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linen 51.0, 001viscose 47.0, 001elastane 2.0. 001lining : 001viscose 100.0."/>
  </r>
  <r>
    <s v="cos"/>
    <s v="267103"/>
    <s v="Perspective Tie Waistcoat"/>
    <s v="Waistcoat"/>
    <s v="1267103002"/>
    <s v="1267103002251002"/>
    <s v="1267103002251002"/>
    <s v="Tailored Waistcoat White, 34"/>
    <x v="1"/>
    <s v="2311"/>
    <s v="Dressed"/>
    <s v="07300231004758"/>
    <s v="IE"/>
    <s v="Summer"/>
    <s v="202501"/>
    <s v="cos&gt;COS Ladies&gt;Ladieswear&gt;Casual&gt;Waistcoat"/>
    <s v="White"/>
    <s v="HM_175"/>
    <s v="34"/>
    <s v="62064000"/>
    <s v="1"/>
    <s v="302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3"/>
    <s v="1267103002251003"/>
    <s v="Tailored Waistcoat White, 36"/>
    <x v="1"/>
    <s v="2311"/>
    <s v="Dressed"/>
    <s v="07300231004765"/>
    <s v="IE"/>
    <s v="Summer"/>
    <s v="202501"/>
    <s v="cos&gt;COS Ladies&gt;Ladieswear&gt;Casual&gt;Waistcoat"/>
    <s v="White"/>
    <s v="HM_175"/>
    <s v="36"/>
    <s v="62064000"/>
    <s v="1"/>
    <s v="303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4"/>
    <s v="1267103002251004"/>
    <s v="Tailored Waistcoat White, 38"/>
    <x v="1"/>
    <s v="2311"/>
    <s v="Dressed"/>
    <s v="07300231004772"/>
    <s v="IE"/>
    <s v="Summer"/>
    <s v="202501"/>
    <s v="cos&gt;COS Ladies&gt;Ladieswear&gt;Casual&gt;Waistcoat"/>
    <s v="White"/>
    <s v="HM_175"/>
    <s v="38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2070"/>
    <n v="142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5"/>
    <s v="1267103002251005"/>
    <s v="Tailored Waistcoat White, 40"/>
    <x v="1"/>
    <s v="2311"/>
    <s v="Dressed"/>
    <s v="07300231004789"/>
    <s v="IE"/>
    <s v="Summer"/>
    <s v="202501"/>
    <s v="cos&gt;COS Ladies&gt;Ladieswear&gt;Casual&gt;Waistcoat"/>
    <s v="White"/>
    <s v="HM_175"/>
    <s v="40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0030"/>
    <n v="118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6"/>
    <s v="1267103002251006"/>
    <s v="Tailored Waistcoat White, 42"/>
    <x v="1"/>
    <s v="2311"/>
    <s v="Dressed"/>
    <s v="07300231004796"/>
    <s v="IE"/>
    <s v="Summer"/>
    <s v="202501"/>
    <s v="cos&gt;COS Ladies&gt;Ladieswear&gt;Casual&gt;Waistcoat"/>
    <s v="White"/>
    <s v="HM_175"/>
    <s v="42"/>
    <s v="62064000"/>
    <s v="1"/>
    <s v="305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9095"/>
    <n v="10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320"/>
    <s v="Needle Barrel Trouser"/>
    <s v="Trousers"/>
    <s v="1267320002"/>
    <s v="1267320002251002"/>
    <s v="1267320002251002"/>
    <s v="Trousers White, 34"/>
    <x v="1"/>
    <s v="2312"/>
    <s v="Trousers"/>
    <s v="07321739021245"/>
    <s v="IE"/>
    <s v="Summer"/>
    <s v="202501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900"/>
    <n v="20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3"/>
    <s v="1267320002251003"/>
    <s v="Trousers White, 36"/>
    <x v="1"/>
    <s v="2312"/>
    <s v="Trousers"/>
    <s v="07321739021276"/>
    <s v="IE"/>
    <s v="Summer"/>
    <s v="202501"/>
    <s v="cos&gt;COS Ladies&gt;Ladieswear&gt;Casual&gt;Trousers"/>
    <s v="White"/>
    <s v="HM_179"/>
    <s v="36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140"/>
    <n v="12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4"/>
    <s v="1267320002251004"/>
    <s v="Trousers White, 38"/>
    <x v="1"/>
    <s v="2312"/>
    <s v="Trousers"/>
    <s v="07321739021283"/>
    <s v="IE"/>
    <s v="Summer"/>
    <s v="202501"/>
    <s v="cos&gt;COS Ladies&gt;Ladieswear&gt;Casual&gt;Trousers"/>
    <s v="White"/>
    <s v="HM_179"/>
    <s v="38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230"/>
    <n v="34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5"/>
    <s v="1267320002251005"/>
    <s v="Trousers White, 40"/>
    <x v="1"/>
    <s v="2312"/>
    <s v="Trousers"/>
    <s v="07321739021290"/>
    <s v="IE"/>
    <s v="Summer"/>
    <s v="202501"/>
    <s v="cos&gt;COS Ladies&gt;Ladieswear&gt;Casual&gt;Trousers"/>
    <s v="White"/>
    <s v="HM_179"/>
    <s v="40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615"/>
    <n v="17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6"/>
    <s v="1267320002251006"/>
    <s v="Trousers White, 42"/>
    <x v="1"/>
    <s v="2312"/>
    <s v="Trousers"/>
    <s v="07321739021306"/>
    <s v="IE"/>
    <s v="Summer"/>
    <s v="202501"/>
    <s v="cos&gt;COS Ladies&gt;Ladieswear&gt;Casual&gt;Trousers"/>
    <s v="White"/>
    <s v="HM_179"/>
    <s v="42"/>
    <s v="62046239"/>
    <s v="1"/>
    <s v="455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2375"/>
    <n v="25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7"/>
    <s v="1267320002251007"/>
    <s v="Trousers White, 44"/>
    <x v="1"/>
    <s v="2312"/>
    <s v="Trousers"/>
    <s v="07321739021719"/>
    <s v="IE"/>
    <s v="Summer"/>
    <s v="202501"/>
    <s v="cos&gt;COS Ladies&gt;Ladieswear&gt;Casual&gt;Trousers"/>
    <s v="White"/>
    <s v="HM_179"/>
    <s v="44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135"/>
    <n v="33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3"/>
    <s v="DF Tome Cotton Trouser"/>
    <s v="Trousers"/>
    <s v="1267323002"/>
    <s v="1267323002251002"/>
    <s v="1267323002251002"/>
    <s v="Trousers Beige, 34"/>
    <x v="1"/>
    <s v="2312"/>
    <s v="Trousers"/>
    <s v="07321738979011"/>
    <s v="IE"/>
    <s v="Summer"/>
    <s v="202501"/>
    <s v="cos&gt;COS Ladies&gt;Ladieswear&gt;Casual&gt;Trousers"/>
    <s v="Beige"/>
    <s v="HM_179"/>
    <s v="3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805"/>
    <n v="19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3"/>
    <s v="DF Tome Cotton Trouser"/>
    <s v="Trousers"/>
    <s v="1267323002"/>
    <s v="1267323002251007"/>
    <s v="1267323002251007"/>
    <s v="Trousers Beige, 44"/>
    <x v="1"/>
    <s v="2312"/>
    <s v="Trousers"/>
    <s v="07321738979066"/>
    <s v="IE"/>
    <s v="Summer"/>
    <s v="202501"/>
    <s v="cos&gt;COS Ladies&gt;Ladieswear&gt;Casual&gt;Trousers"/>
    <s v="Beige"/>
    <s v="HM_179"/>
    <s v="4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8"/>
    <s v="DF Gritti Linen Short"/>
    <s v="Shorts"/>
    <s v="1267328002"/>
    <s v="1267328002251002"/>
    <s v="1267328002251002"/>
    <s v="Shorts Orange, 34"/>
    <x v="1"/>
    <s v="2312"/>
    <s v="Trousers"/>
    <s v="07300231533517"/>
    <s v="IE"/>
    <s v="Summer"/>
    <s v="202501"/>
    <s v="cos&gt;COS Ladies&gt;Ladieswear&gt;Casual&gt;Shorts"/>
    <s v="Orange"/>
    <s v="HM_179"/>
    <s v="34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465"/>
    <n v="29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3"/>
    <s v="1267328002251003"/>
    <s v="Shorts Orange, 36"/>
    <x v="1"/>
    <s v="2312"/>
    <s v="Trousers"/>
    <s v="07300231533524"/>
    <s v="IE"/>
    <s v="Summer"/>
    <s v="202501"/>
    <s v="cos&gt;COS Ladies&gt;Ladieswear&gt;Casual&gt;Shorts"/>
    <s v="Orange"/>
    <s v="HM_179"/>
    <s v="36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190"/>
    <n v="14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4"/>
    <s v="1267328002251004"/>
    <s v="Shorts Orange, 38"/>
    <x v="1"/>
    <s v="2312"/>
    <s v="Trousers"/>
    <s v="07300231533531"/>
    <s v="IE"/>
    <s v="Summer"/>
    <s v="202501"/>
    <s v="cos&gt;COS Ladies&gt;Ladieswear&gt;Casual&gt;Shorts"/>
    <s v="Orange"/>
    <s v="HM_179"/>
    <s v="38"/>
    <s v="62046990"/>
    <s v="1"/>
    <s v="40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95"/>
    <n v="27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5"/>
    <s v="1267328002251005"/>
    <s v="Shorts Orange, 40"/>
    <x v="1"/>
    <s v="2312"/>
    <s v="Trousers"/>
    <s v="07300231533548"/>
    <s v="IE"/>
    <s v="Summer"/>
    <s v="202501"/>
    <s v="cos&gt;COS Ladies&gt;Ladieswear&gt;Casual&gt;Shorts"/>
    <s v="Orange"/>
    <s v="HM_179"/>
    <s v="40"/>
    <s v="62046990"/>
    <s v="1"/>
    <s v="42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10"/>
    <n v="26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7"/>
    <s v="1267328002251007"/>
    <s v="Shorts Orange, 44"/>
    <x v="1"/>
    <s v="2312"/>
    <s v="Trousers"/>
    <s v="07300231533388"/>
    <s v="IE"/>
    <s v="Summer"/>
    <s v="202501"/>
    <s v="cos&gt;COS Ladies&gt;Ladieswear&gt;Casual&gt;Shorts"/>
    <s v="Orange"/>
    <s v="HM_179"/>
    <s v="44"/>
    <s v="62046990"/>
    <s v="1"/>
    <s v="43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275"/>
    <n v="15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33"/>
    <s v="Veret Linen Trouser"/>
    <s v="Trousers"/>
    <s v="1267333001"/>
    <s v="1267333001251002"/>
    <s v="1267333001251002"/>
    <s v="Trousers Yellow, 34"/>
    <x v="1"/>
    <s v="2312"/>
    <s v="Trousers"/>
    <s v="07321739284657"/>
    <s v="IE"/>
    <s v="Summer"/>
    <s v="202501"/>
    <s v="cos&gt;COS Ladies&gt;Ladieswear&gt;Casual&gt;Trousers"/>
    <s v="Yellow"/>
    <s v="HM_179"/>
    <s v="34"/>
    <s v="62046990"/>
    <s v="1"/>
    <s v="36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1610"/>
    <n v="14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333"/>
    <s v="Veret Linen Trouser"/>
    <s v="Trousers"/>
    <s v="1267333001"/>
    <s v="1267333001251007"/>
    <s v="1267333001251007"/>
    <s v="Trousers Yellow, 44"/>
    <x v="1"/>
    <s v="2312"/>
    <s v="Trousers"/>
    <s v="07321739284701"/>
    <s v="IE"/>
    <s v="Summer"/>
    <s v="202501"/>
    <s v="cos&gt;COS Ladies&gt;Ladieswear&gt;Casual&gt;Trousers"/>
    <s v="Yellow"/>
    <s v="HM_179"/>
    <s v="44"/>
    <s v="62046990"/>
    <s v="1"/>
    <s v="41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3795"/>
    <n v="33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474"/>
    <s v="STORM Swimsuit"/>
    <s v="Swimsuit"/>
    <s v="1267474001"/>
    <s v="1267474001251004"/>
    <s v="1267474001251004"/>
    <s v="Swimsuit Black, 36"/>
    <x v="1"/>
    <s v="2620"/>
    <s v="Swimwear"/>
    <s v="07321739287719"/>
    <s v="IE"/>
    <s v="Summer"/>
    <s v="202501"/>
    <s v="cos&gt;COS Ladies&gt;Ladieswear&gt;Accessories&gt;Swimsuit"/>
    <s v="Black"/>
    <s v="HM_135"/>
    <s v="36"/>
    <s v="61124190"/>
    <s v="1"/>
    <s v="162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975"/>
    <n v="13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5"/>
    <s v="1267474001251005"/>
    <s v="Swimsuit Black, 38"/>
    <x v="1"/>
    <s v="2620"/>
    <s v="Swimwear"/>
    <s v="07321739287726"/>
    <s v="IE"/>
    <s v="Summer"/>
    <s v="202501"/>
    <s v="cos&gt;COS Ladies&gt;Ladieswear&gt;Accessories&gt;Swimsuit"/>
    <s v="Black"/>
    <s v="HM_135"/>
    <s v="38"/>
    <s v="61124190"/>
    <s v="1"/>
    <s v="14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1950"/>
    <n v="26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6"/>
    <s v="1267474001251006"/>
    <s v="Swimsuit Black, 40"/>
    <x v="1"/>
    <s v="2620"/>
    <s v="Swimwear"/>
    <s v="07321739287733"/>
    <s v="IE"/>
    <s v="Summer"/>
    <s v="202501"/>
    <s v="cos&gt;COS Ladies&gt;Ladieswear&gt;Accessories&gt;Swimsuit"/>
    <s v="Black"/>
    <s v="HM_135"/>
    <s v="40"/>
    <s v="61124190"/>
    <s v="1"/>
    <s v="13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2175"/>
    <n v="29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7"/>
    <s v="1267474001251007"/>
    <s v="Swimsuit Black, 42"/>
    <x v="1"/>
    <s v="2620"/>
    <s v="Swimwear"/>
    <s v="07321739287740"/>
    <s v="IE"/>
    <s v="Summer"/>
    <s v="202501"/>
    <s v="cos&gt;COS Ladies&gt;Ladieswear&gt;Accessories&gt;Swimsuit"/>
    <s v="Black"/>
    <s v="HM_135"/>
    <s v="42"/>
    <s v="61124190"/>
    <s v="1"/>
    <s v="100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525"/>
    <n v="7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625"/>
    <s v="GUY COTTON STITCH SS KNIT POLO"/>
    <s v="Top"/>
    <s v="1267625001"/>
    <s v="1267625001251004"/>
    <s v="1267625001251004"/>
    <s v="Polo shirt White, L"/>
    <x v="0"/>
    <s v="4516"/>
    <s v="Heavyknit"/>
    <s v="07321739292744"/>
    <s v="IE"/>
    <s v="Summer"/>
    <s v="202501"/>
    <s v="cos&gt;COS Men&gt;Menswear&gt;Casual&gt;Top"/>
    <s v="White"/>
    <s v="HM_186"/>
    <s v="L"/>
    <s v="61102091"/>
    <s v="1"/>
    <s v="45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1105"/>
    <n v="17"/>
    <s v="https://media.cos.com/assets/001/93/d9/93d901c48e050b36a694dc113464cbaf5d5096db_xxl-1.jpg"/>
    <s v="https://media.cos.com/assets/001/7c/23/7c23cf4d38019050dbb6eaee3072a0d5793b59a4_xxl-1.jpg"/>
    <s v="https://media.cos.com/assets/001/93/d9/93d901c48e050b36a694dc113464cbaf5d5096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625"/>
    <s v="GUY COTTON STITCH SS KNIT POLO"/>
    <s v="Top"/>
    <s v="1267625003"/>
    <s v="1267625003251001"/>
    <s v="1267625003251001"/>
    <s v="Polo shirt Blue, XS"/>
    <x v="0"/>
    <s v="4516"/>
    <s v="Heavyknit"/>
    <s v="07321739282875"/>
    <s v="IE"/>
    <s v="Summer"/>
    <s v="202501"/>
    <s v="cos&gt;COS Men&gt;Menswear&gt;Casual&gt;Top"/>
    <s v="Blue"/>
    <s v="HM_186"/>
    <s v="XS"/>
    <s v="61102091"/>
    <s v="1"/>
    <s v="38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2275"/>
    <n v="35"/>
    <s v="https://media.cos.com/assets/001/dd/9b/dd9babea05b4729931de919f8f742cecbc31cf55_xxl-1.jpg"/>
    <s v="https://media.cos.com/assets/001/77/94/7794adeb4f43fdd380656a71b7dc02635587e534_xxl-1.jpg"/>
    <s v="https://media.cos.com/assets/001/dd/9b/dd9babea05b4729931de919f8f742cecbc31cf55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706"/>
    <s v="CARRIE Leather Fisherman"/>
    <s v="Shoes"/>
    <s v="1267706001"/>
    <s v="1267706001251007"/>
    <s v="1267706001251007"/>
    <s v="Sandals Black, 38"/>
    <x v="1"/>
    <s v="2615"/>
    <s v="Shoes"/>
    <s v="07321739825072"/>
    <s v="IE"/>
    <s v="Summer"/>
    <s v="202501"/>
    <s v="cos&gt;COS Ladies&gt;Ladieswear&gt;Accessories&gt;Shoes"/>
    <s v="Black"/>
    <s v="HM_270"/>
    <s v="38"/>
    <s v="64039938"/>
    <s v="1"/>
    <s v="1150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080"/>
    <n v="8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8"/>
    <s v="1267706001251008"/>
    <s v="Sandals Black, 39"/>
    <x v="1"/>
    <s v="2615"/>
    <s v="Shoes"/>
    <s v="07321739825089"/>
    <s v="IE"/>
    <s v="Summer"/>
    <s v="202501"/>
    <s v="cos&gt;COS Ladies&gt;Ladieswear&gt;Accessories&gt;Shoes"/>
    <s v="Black"/>
    <s v="HM_270"/>
    <s v="39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620"/>
    <n v="12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9"/>
    <s v="1267706001251009"/>
    <s v="Sandals Black, 40"/>
    <x v="1"/>
    <s v="2615"/>
    <s v="Shoes"/>
    <s v="07321739825096"/>
    <s v="IE"/>
    <s v="Summer"/>
    <s v="202501"/>
    <s v="cos&gt;COS Ladies&gt;Ladieswear&gt;Accessories&gt;Shoes"/>
    <s v="Black"/>
    <s v="HM_270"/>
    <s v="40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945"/>
    <n v="7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14"/>
    <s v="ANJA Moulded Footbed"/>
    <s v="Shoes"/>
    <s v="1267714001"/>
    <s v="1267714001251005"/>
    <s v="1267714001251005"/>
    <s v="Sandals Black, 36"/>
    <x v="1"/>
    <s v="2615"/>
    <s v="Shoes"/>
    <s v="07300230517716"/>
    <s v="IE"/>
    <s v="Summer"/>
    <s v="202501"/>
    <s v="cos&gt;COS Ladies&gt;Ladieswear&gt;Accessories&gt;Shoes"/>
    <s v="Black"/>
    <s v="HM_270"/>
    <s v="36"/>
    <s v="64039991"/>
    <s v="1"/>
    <s v="92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250"/>
    <n v="1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6"/>
    <s v="1267714001251006"/>
    <s v="Sandals Black, 37"/>
    <x v="1"/>
    <s v="2615"/>
    <s v="Shoes"/>
    <s v="07300230517723"/>
    <s v="IE"/>
    <s v="Summer"/>
    <s v="202501"/>
    <s v="cos&gt;COS Ladies&gt;Ladieswear&gt;Accessories&gt;Shoes"/>
    <s v="Black"/>
    <s v="HM_270"/>
    <s v="37"/>
    <s v="64039991"/>
    <s v="1"/>
    <s v="87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500"/>
    <n v="2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7"/>
    <s v="1267714001251007"/>
    <s v="Sandals Black, 38"/>
    <x v="1"/>
    <s v="2615"/>
    <s v="Shoes"/>
    <s v="07300230517730"/>
    <s v="IE"/>
    <s v="Summer"/>
    <s v="202501"/>
    <s v="cos&gt;COS Ladies&gt;Ladieswear&gt;Accessories&gt;Shoes"/>
    <s v="Black"/>
    <s v="HM_270"/>
    <s v="38"/>
    <s v="64039998"/>
    <s v="1"/>
    <s v="85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3125"/>
    <n v="2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8"/>
    <s v="1267714001251008"/>
    <s v="Sandals Black, 39"/>
    <x v="1"/>
    <s v="2615"/>
    <s v="Shoes"/>
    <s v="07300230517747"/>
    <s v="IE"/>
    <s v="Summer"/>
    <s v="202501"/>
    <s v="cos&gt;COS Ladies&gt;Ladieswear&gt;Accessories&gt;Shoes"/>
    <s v="Black"/>
    <s v="HM_270"/>
    <s v="39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875"/>
    <n v="23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9"/>
    <s v="1267714001251009"/>
    <s v="Sandals Black, 40"/>
    <x v="1"/>
    <s v="2615"/>
    <s v="Shoes"/>
    <s v="07300230517754"/>
    <s v="IE"/>
    <s v="Summer"/>
    <s v="202501"/>
    <s v="cos&gt;COS Ladies&gt;Ladieswear&gt;Accessories&gt;Shoes"/>
    <s v="Black"/>
    <s v="HM_270"/>
    <s v="40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875"/>
    <n v="1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10"/>
    <s v="1267714001251010"/>
    <s v="Sandals Black, 41"/>
    <x v="1"/>
    <s v="2615"/>
    <s v="Shoes"/>
    <s v="07300230517761"/>
    <s v="IE"/>
    <s v="Summer"/>
    <s v="202501"/>
    <s v="cos&gt;COS Ladies&gt;Ladieswear&gt;Accessories&gt;Shoes"/>
    <s v="Black"/>
    <s v="HM_270"/>
    <s v="41"/>
    <s v="64039998"/>
    <s v="1"/>
    <s v="9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750"/>
    <n v="6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22"/>
    <s v="TALIA Toe Post Flip flop"/>
    <s v="Shoes"/>
    <s v="1267722003"/>
    <s v="1267722003251006"/>
    <s v="1267722003251006"/>
    <s v="Sandals Red, 37"/>
    <x v="1"/>
    <s v="2615"/>
    <s v="Shoes"/>
    <s v="07300231241245"/>
    <s v="IE"/>
    <s v="Summer"/>
    <s v="202501"/>
    <s v="cos&gt;COS Ladies&gt;Ladieswear&gt;Accessories&gt;Shoes"/>
    <s v="Red"/>
    <s v="HM_270"/>
    <s v="37"/>
    <s v="64039931"/>
    <s v="1"/>
    <s v="900"/>
    <s v="G"/>
    <s v="Sheep leather"/>
    <s v="100,0"/>
    <s v=""/>
    <s v=""/>
    <s v=""/>
    <s v=""/>
    <s v=""/>
    <s v=""/>
    <s v=""/>
    <s v=""/>
    <s v="Solid"/>
    <s v="IN"/>
    <s v="GB"/>
    <n v="95"/>
    <s v="GBP"/>
    <s v="Southall"/>
    <n v="950"/>
    <n v="10"/>
    <s v="https://media.cos.com/assets/001/e7/bf/e7bf3107f4f22c30d2a389545f3f8578b72a55a4_xxl-1.jpg"/>
    <s v="https://media.cos.com/assets/001/ae/16/ae16ef0472a2b59311095ea85ba6cf1ced9421c9_xxl-1.jpg"/>
    <s v="https://media.cos.com/assets/001/bd/11/bd11729c3a56055de8d1e391207344a12fbca4f5_xxl-1.jpg"/>
    <s v="https://media.cos.com/assets/001/e7/bf/e7bf3107f4f22c30d2a389545f3f8578b72a55a4_xxl-1.jpg"/>
    <s v=""/>
    <s v=""/>
    <s v=""/>
    <s v=""/>
    <s v=""/>
    <s v=""/>
    <m/>
    <m/>
    <m/>
    <m/>
    <m/>
    <b v="0"/>
    <s v=" 001upper : 001sheepleather 100.0. 001sock : 001sheepleather 100.0. 001sole : 001thermoplasticrubber 100.0."/>
  </r>
  <r>
    <s v="cos"/>
    <s v="267743"/>
    <s v="Serpy Dress (M)"/>
    <s v="Dress"/>
    <s v="1267743001"/>
    <s v="1267743001251002"/>
    <s v="1267743001251002"/>
    <s v="Dress Black, XS"/>
    <x v="1"/>
    <s v="2317"/>
    <s v="Jersey"/>
    <s v="07321739830755"/>
    <s v="IE"/>
    <s v="Summer"/>
    <s v="202501"/>
    <s v="cos&gt;COS Ladies&gt;Ladieswear&gt;Casual&gt;Dress"/>
    <s v="Black"/>
    <s v="HM_176"/>
    <s v="X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4370"/>
    <n v="46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7743"/>
    <s v="Serpy Dress (M)"/>
    <s v="Dress"/>
    <s v="1267743001"/>
    <s v="1267743001251003"/>
    <s v="1267743001251003"/>
    <s v="Dress Black, S"/>
    <x v="1"/>
    <s v="2317"/>
    <s v="Jersey"/>
    <s v="07321739830762"/>
    <s v="IE"/>
    <s v="Summer"/>
    <s v="202501"/>
    <s v="cos&gt;COS Ladies&gt;Ladieswear&gt;Casual&gt;Dress"/>
    <s v="Black"/>
    <s v="HM_176"/>
    <s v="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3325"/>
    <n v="35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8116"/>
    <s v="Pinecone Sleeveless Jacket"/>
    <s v="Gilet"/>
    <s v="1268116001"/>
    <s v="1268116001251002"/>
    <s v="1268116001251002"/>
    <s v="Jacket White, XS"/>
    <x v="1"/>
    <s v="2310"/>
    <s v="Outdoor"/>
    <s v="07321738834495"/>
    <s v="IE"/>
    <s v="Summer"/>
    <s v="202501"/>
    <s v="cos&gt;COS Ladies&gt;Ladieswear&gt;Casual&gt;Gilet"/>
    <s v="Beige"/>
    <s v="HM_176"/>
    <s v="X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2420"/>
    <n v="22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3"/>
    <s v="1268116001251003"/>
    <s v="Jacket White, S"/>
    <x v="1"/>
    <s v="2310"/>
    <s v="Outdoor"/>
    <s v="07321738834501"/>
    <s v="IE"/>
    <s v="Summer"/>
    <s v="202501"/>
    <s v="cos&gt;COS Ladies&gt;Ladieswear&gt;Casual&gt;Gilet"/>
    <s v="Beige"/>
    <s v="HM_176"/>
    <s v="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3080"/>
    <n v="28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4"/>
    <s v="1268116001251004"/>
    <s v="Jacket White, M"/>
    <x v="1"/>
    <s v="2310"/>
    <s v="Outdoor"/>
    <s v="07321738836017"/>
    <s v="IE"/>
    <s v="Summer"/>
    <s v="202501"/>
    <s v="cos&gt;COS Ladies&gt;Ladieswear&gt;Casual&gt;Gilet"/>
    <s v="Beige"/>
    <s v="HM_176"/>
    <s v="M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650"/>
    <n v="15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340"/>
    <s v="Nadia Jumpsuit (M)"/>
    <s v="Jumpsuit"/>
    <s v="1268340001"/>
    <s v="1268340001251002"/>
    <s v="1268340001251002"/>
    <s v="Jumpsuit/Playsuit Black, XS"/>
    <x v="1"/>
    <s v="2317"/>
    <s v="Jersey"/>
    <s v="07321739829629"/>
    <s v="IE"/>
    <s v="Summer"/>
    <s v="202501"/>
    <s v="cos&gt;COS Ladies&gt;Ladieswear&gt;Casual&gt;Jumpsuit"/>
    <s v="Black"/>
    <s v="HM_176"/>
    <s v="XS"/>
    <s v="61143000"/>
    <s v="1"/>
    <s v="900"/>
    <s v="G"/>
    <s v="Viscose"/>
    <s v="64,0"/>
    <s v="Polyamide"/>
    <s v="30,0"/>
    <s v="Elastane"/>
    <s v="6,0"/>
    <s v=""/>
    <s v=""/>
    <s v=""/>
    <s v=""/>
    <s v="Solid"/>
    <s v="CN"/>
    <s v="GB"/>
    <n v="115"/>
    <s v="GBP"/>
    <s v="Southall"/>
    <n v="3220"/>
    <n v="28"/>
    <s v="https://media.cos.com/assets/001/15/5d/155df481baf13e8e124ca78fbd71b36d68145183_xxl-1.jpg"/>
    <s v="https://media.cos.com/assets/001/55/ee/55eeff79f5f0d088514da8f16cf1027500eeb900_xxl-1.jpg"/>
    <s v=""/>
    <s v=""/>
    <s v=""/>
    <s v="https://media.cos.com/assets/001/45/2c/452c33f346a74017fcb3a741e6927191c323ddab_xxl-1.jpg"/>
    <s v="https://media.cos.com/assets/001/55/ee/55eeff79f5f0d088514da8f16cf1027500eeb900_xxl-1.jpg"/>
    <s v="https://media.cos.com/assets/001/15/5d/155df481baf13e8e124ca78fbd71b36d68145183_xxl-1.jpg"/>
    <s v=""/>
    <s v=""/>
    <s v="Machine wash cold - gentle cycle"/>
    <s v="Dry clean"/>
    <s v="Line dry"/>
    <s v="Low iron"/>
    <s v="Only non-chlorine bleach when needed"/>
    <b v="0"/>
    <s v=" 001shell : 001viscose 64.0, 001polyamide 30.0, 001elastane 6.0. 001pocketlining : 001cotton 100.0."/>
  </r>
  <r>
    <s v="cos"/>
    <s v="269050"/>
    <s v="Brooke Leather Ballerina"/>
    <s v="Shoes"/>
    <s v="1269050001"/>
    <s v="1269050001251006"/>
    <s v="1269050001251006"/>
    <s v="Ballerinas Black, 37"/>
    <x v="1"/>
    <s v="2615"/>
    <s v="Shoes"/>
    <s v="07321739017590"/>
    <s v="IE"/>
    <s v="Summer"/>
    <s v="202501"/>
    <s v="cos&gt;COS Ladies&gt;Ladieswear&gt;Accessories&gt;Shoes"/>
    <s v="Black"/>
    <s v="HM_270"/>
    <s v="37"/>
    <s v="64039991"/>
    <s v="1"/>
    <s v="640"/>
    <s v="G"/>
    <s v="Sheep leather"/>
    <s v="100,0"/>
    <s v=""/>
    <s v=""/>
    <s v=""/>
    <s v=""/>
    <s v=""/>
    <s v=""/>
    <s v=""/>
    <s v=""/>
    <s v="Solid"/>
    <s v="IN"/>
    <s v="GB"/>
    <n v="110"/>
    <s v="GBP"/>
    <s v="Southall"/>
    <n v="770"/>
    <n v="7"/>
    <s v="https://public.assets.hmgroup.com/assets/001/31/33/3133801d7b503ad8899e3e875d0741ccdfd97b5d_xxl-1.jpg"/>
    <s v="https://public.assets.hmgroup.com/assets/001/2e/34/2e34fd39823a250625b2250328fe37faf35a3181_xxl-1.jpg"/>
    <s v="https://public.assets.hmgroup.com/assets/001/31/33/3133801d7b503ad8899e3e875d0741ccdfd97b5d_xxl-1.jpg"/>
    <s v="https://public.assets.hmgroup.com/assets/001/37/25/3725a221a2118e6376c605159eff13865112fcb9_xxl-1.jpg"/>
    <s v=""/>
    <s v=""/>
    <s v=""/>
    <s v=""/>
    <s v=""/>
    <s v=""/>
    <m/>
    <m/>
    <m/>
    <m/>
    <m/>
    <b v="0"/>
    <s v=" 001upper : 001sheepleather 100.0. 001lining : 001sheepleather 100.0. 001sock : 001sheepleather 100.0. 001sole : 001thermoplasticrubber 100.0."/>
  </r>
  <r>
    <s v="cos"/>
    <s v="269800"/>
    <s v="Webby Belt"/>
    <s v="Belt"/>
    <s v="1269800001"/>
    <s v="1269800001251001"/>
    <s v="1269800001251001"/>
    <s v="Belt Yellow, XS/S"/>
    <x v="1"/>
    <s v="2614"/>
    <s v="Belts"/>
    <s v="07300230912016"/>
    <s v="IE"/>
    <s v="Summer"/>
    <s v="202501"/>
    <s v="cos&gt;COS Ladies&gt;Ladieswear&gt;Accessories&gt;Belt"/>
    <s v="Yellow"/>
    <s v="HM_182"/>
    <s v="XS/S"/>
    <s v="62171000"/>
    <s v="1"/>
    <s v="4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610"/>
    <n v="46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69800"/>
    <s v="Webby Belt"/>
    <s v="Belt"/>
    <s v="1269800001"/>
    <s v="1269800001251003"/>
    <s v="1269800001251003"/>
    <s v="Belt Yellow, M/L"/>
    <x v="1"/>
    <s v="2614"/>
    <s v="Belts"/>
    <s v="07300230912023"/>
    <s v="IE"/>
    <s v="Summer"/>
    <s v="202501"/>
    <s v="cos&gt;COS Ladies&gt;Ladieswear&gt;Accessories&gt;Belt"/>
    <s v="Yellow"/>
    <s v="HM_182"/>
    <s v="M/L"/>
    <s v="62171000"/>
    <s v="1"/>
    <s v="130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05"/>
    <n v="3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70244"/>
    <s v="AURA Hoops"/>
    <s v="Earrings"/>
    <s v="1270244001"/>
    <s v="1270244001251001"/>
    <s v="1270244001251001"/>
    <s v="Earrings Silver, NOSIZE"/>
    <x v="1"/>
    <s v="2611"/>
    <s v="Jewellery"/>
    <s v="07300230218415"/>
    <s v="IE"/>
    <s v="Summer"/>
    <s v="202501"/>
    <s v="cos&gt;COS Ladies&gt;Ladieswear&gt;Accessories&gt;Earrings"/>
    <s v="Silver"/>
    <s v="HM_000"/>
    <s v="NOSIZE"/>
    <s v="71171900"/>
    <s v="1"/>
    <s v="100"/>
    <s v="G"/>
    <s v=""/>
    <s v="80,0"/>
    <s v=""/>
    <s v="20,0"/>
    <s v=""/>
    <s v=""/>
    <s v=""/>
    <s v=""/>
    <s v=""/>
    <s v=""/>
    <s v="Solid"/>
    <s v="CN"/>
    <s v="GB"/>
    <n v="35"/>
    <s v="GBP"/>
    <s v="Southall"/>
    <n v="1505"/>
    <n v="43"/>
    <s v="https://media.cos.com/assets/001/db/ea/dbea5b01b1c29575f6cf86accc19e19cede89f3b_xxl-1.jpg"/>
    <s v="https://media.cos.com/assets/001/b7/7d/b77d501207e176d07c411a277f0adb9735700833_xxl-1.jpg"/>
    <s v="https://media.cos.com/assets/001/b7/7d/b77d501207e176d07c411a277f0adb9735700833_xxl-1.jpg"/>
    <s v=""/>
    <s v=""/>
    <s v=""/>
    <s v=""/>
    <s v=""/>
    <s v=""/>
    <s v=""/>
    <m/>
    <m/>
    <m/>
    <m/>
    <m/>
    <b v="0"/>
    <s v=" 001shell : 001brass 80.0, 001freshwaterpearl 20.0."/>
  </r>
  <r>
    <s v="cos"/>
    <s v="270246"/>
    <s v="AURA Double Ring"/>
    <s v="Ring"/>
    <s v="1270246001"/>
    <s v="1270246001251008"/>
    <s v="1270246001251008"/>
    <s v="Ring Silver, M/L"/>
    <x v="1"/>
    <s v="2611"/>
    <s v="Jewellery"/>
    <s v="07300230181252"/>
    <s v="IE"/>
    <s v="Summer"/>
    <s v="202501"/>
    <s v="cos&gt;COS Ladies&gt;Ladieswear&gt;Accessories&gt;Ring"/>
    <s v="Silver"/>
    <s v="HM_012"/>
    <s v="M/L"/>
    <s v="71171900"/>
    <s v="1"/>
    <s v="10"/>
    <s v="G"/>
    <s v=""/>
    <s v="90,0"/>
    <s v=""/>
    <s v="10,0"/>
    <s v=""/>
    <s v=""/>
    <s v=""/>
    <s v=""/>
    <s v=""/>
    <s v=""/>
    <s v="Solid"/>
    <s v="CN"/>
    <s v="GB"/>
    <n v="35"/>
    <s v="GBP"/>
    <s v="Southall"/>
    <n v="3150"/>
    <n v="90"/>
    <s v="https://media.cos.com/assets/001/17/a1/17a1d45eaf3e1bae908deec09c755f0b4e5e64c8_xxl-1.jpg"/>
    <s v="https://media.cos.com/assets/001/43/f5/43f56ee90fd4411d2404e5be21be2d110794d357_xxl-1.jpg"/>
    <s v="https://media.cos.com/assets/001/17/a1/17a1d45eaf3e1bae908deec09c755f0b4e5e64c8_xxl-1.jpg"/>
    <s v=""/>
    <s v=""/>
    <s v=""/>
    <s v=""/>
    <s v=""/>
    <s v=""/>
    <s v=""/>
    <m/>
    <m/>
    <m/>
    <m/>
    <m/>
    <b v="0"/>
    <s v=" 001shell : 001brass 90.0, 001freshwaterpearl 10.0. 001coating : 001silver 100.0."/>
  </r>
  <r>
    <s v="cos"/>
    <s v="270306"/>
    <s v="DOLE DENIM Hybrid"/>
    <s v="Jacket"/>
    <s v="1270306002"/>
    <s v="1270306002251001"/>
    <s v="1270306002251001"/>
    <s v="Jacket Black, XS/S"/>
    <x v="1"/>
    <s v="2613"/>
    <s v="Outdoor Acc"/>
    <s v="07321739278007"/>
    <s v="IE"/>
    <s v="Summer"/>
    <s v="202501"/>
    <s v="cos&gt;COS Ladies&gt;Ladieswear&gt;Accessories&gt;Jacket"/>
    <s v="Black"/>
    <s v="HM_178"/>
    <s v="XS/S"/>
    <s v="62023010"/>
    <s v="1"/>
    <s v="64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840"/>
    <n v="72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0306"/>
    <s v="DOLE DENIM Hybrid"/>
    <s v="Jacket"/>
    <s v="1270306002"/>
    <s v="1270306002251003"/>
    <s v="1270306002251003"/>
    <s v="Jacket Black, M/L"/>
    <x v="1"/>
    <s v="2613"/>
    <s v="Outdoor Acc"/>
    <s v="07321739285517"/>
    <s v="IE"/>
    <s v="Summer"/>
    <s v="202501"/>
    <s v="cos&gt;COS Ladies&gt;Ladieswear&gt;Accessories&gt;Jacket"/>
    <s v="Black"/>
    <s v="HM_178"/>
    <s v="M/L"/>
    <s v="62023010"/>
    <s v="1"/>
    <s v="67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1136"/>
    <s v="LNY ADA BAG"/>
    <s v="Bag"/>
    <s v="1271136003"/>
    <s v="1271136003251001"/>
    <s v="1271136003251001"/>
    <s v="Crossbody bag Orange, ONESIZE"/>
    <x v="3"/>
    <s v="9169"/>
    <s v="COS Projects"/>
    <s v="07321739126575"/>
    <s v="IE"/>
    <s v="Summer"/>
    <s v="202501"/>
    <s v="cos&gt;COS Projects&gt;COS Projects&gt;COS Projects&gt;Bag"/>
    <s v="Orange"/>
    <s v="HM_173"/>
    <s v="ONESIZE"/>
    <s v="42022100"/>
    <s v="1"/>
    <s v="100"/>
    <s v="G"/>
    <s v=""/>
    <s v="100,0"/>
    <s v=""/>
    <s v=""/>
    <s v=""/>
    <s v=""/>
    <s v=""/>
    <s v=""/>
    <s v=""/>
    <s v=""/>
    <s v="Solid"/>
    <s v="IN"/>
    <s v="GB"/>
    <n v="55"/>
    <s v="GBP"/>
    <s v="Southall"/>
    <n v="880"/>
    <n v="16"/>
    <s v="https://public.assets.hmgroup.com/assets/001/f0/46/f0469a68c9b7d59e98f2b1b360b48be252cfd095_xxl-1.jpg"/>
    <s v="https://public.assets.hmgroup.com/assets/001/0a/cf/0acfaf2cddf6b0aa55638f2488ded6beda4591cf_xxl-1.jpg"/>
    <s v="https://public.assets.hmgroup.com/assets/001/f0/46/f0469a68c9b7d59e98f2b1b360b48be252cfd095_xxl-1.jpg"/>
    <s v=""/>
    <s v=""/>
    <s v=""/>
    <s v=""/>
    <s v=""/>
    <s v=""/>
    <s v=""/>
    <m/>
    <m/>
    <m/>
    <m/>
    <m/>
    <b v="0"/>
    <s v=" 001shell : 001sheepleather 100.0. 001lining : 001cotton 100.0."/>
  </r>
  <r>
    <s v="cos"/>
    <s v="271222"/>
    <s v="CORA Clip"/>
    <s v="Hair clip"/>
    <s v="1271222001"/>
    <s v="1271222001251001"/>
    <s v="1271222001251001"/>
    <s v="Hair clip Red, NOSIZE"/>
    <x v="1"/>
    <s v="2612"/>
    <s v="Small Accessories"/>
    <s v="07300231140555"/>
    <s v="IE"/>
    <s v="Summer"/>
    <s v="202501"/>
    <s v="cos&gt;COS Ladies&gt;Ladieswear&gt;Accessories&gt;Hair clip"/>
    <s v="Red"/>
    <s v="HM_000"/>
    <s v="NOSIZE"/>
    <s v="96151100"/>
    <s v="1"/>
    <s v="38"/>
    <s v="G"/>
    <s v=""/>
    <s v="90,0"/>
    <s v=""/>
    <s v="10,0"/>
    <s v=""/>
    <s v=""/>
    <s v=""/>
    <s v=""/>
    <s v=""/>
    <s v=""/>
    <s v="All over pattern"/>
    <s v="CN"/>
    <s v="GB"/>
    <n v="19"/>
    <s v="GBP"/>
    <s v="Southall"/>
    <n v="1330"/>
    <n v="70"/>
    <s v="https://media.cos.com/assets/001/4f/7b/4f7b33e900690cb7a652a4231f4b270d659eb37d_xxl-1.jpg"/>
    <s v="https://media.cos.com/assets/001/d6/2e/d62edb21b642c4714911bb2c9c49671ff382ab46_xxl-1.jpg"/>
    <s v="https://media.cos.com/assets/001/4f/7b/4f7b33e900690cb7a652a4231f4b270d659eb37d_xxl-1.jpg"/>
    <s v=""/>
    <s v=""/>
    <s v=""/>
    <s v=""/>
    <s v=""/>
    <s v=""/>
    <s v=""/>
    <m/>
    <m/>
    <m/>
    <m/>
    <m/>
    <b v="0"/>
    <s v=" 001shell : 001polymethylmethacrylate 90.0, 001brass 10.0."/>
  </r>
  <r>
    <s v="cos"/>
    <s v="271727"/>
    <s v="Tazu Dress"/>
    <s v="Dress"/>
    <s v="1271727001"/>
    <s v="1271727001251002"/>
    <s v="1271727001251002"/>
    <s v="Dress Black, 34"/>
    <x v="1"/>
    <s v="2315"/>
    <s v="Dresses"/>
    <s v="07300230707612"/>
    <s v="IE"/>
    <s v="Summer"/>
    <s v="202501"/>
    <s v="cos&gt;COS Ladies&gt;Ladieswear&gt;Casual&gt;Dress"/>
    <s v="Black"/>
    <s v="HM_175"/>
    <s v="34"/>
    <s v="62044300"/>
    <s v="1"/>
    <s v="185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5185"/>
    <n v="61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3"/>
    <s v="1271727001251003"/>
    <s v="Dress Black, 36"/>
    <x v="1"/>
    <s v="2315"/>
    <s v="Dresses"/>
    <s v="07300230707629"/>
    <s v="IE"/>
    <s v="Summer"/>
    <s v="202501"/>
    <s v="cos&gt;COS Ladies&gt;Ladieswear&gt;Casual&gt;Dress"/>
    <s v="Black"/>
    <s v="HM_175"/>
    <s v="36"/>
    <s v="62044300"/>
    <s v="1"/>
    <s v="85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3570"/>
    <n v="42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4"/>
    <s v="1271727001251004"/>
    <s v="Dress Black, 38"/>
    <x v="1"/>
    <s v="2315"/>
    <s v="Dresses"/>
    <s v="07300230707636"/>
    <s v="IE"/>
    <s v="Summer"/>
    <s v="202501"/>
    <s v="cos&gt;COS Ladies&gt;Ladieswear&gt;Casual&gt;Dress"/>
    <s v="Black"/>
    <s v="HM_175"/>
    <s v="38"/>
    <s v="62044300"/>
    <s v="1"/>
    <s v="9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465"/>
    <n v="29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7"/>
    <s v="1271727001251007"/>
    <s v="Dress Black, 44"/>
    <x v="1"/>
    <s v="2315"/>
    <s v="Dresses"/>
    <s v="07300230708213"/>
    <s v="IE"/>
    <s v="Summer"/>
    <s v="202501"/>
    <s v="cos&gt;COS Ladies&gt;Ladieswear&gt;Casual&gt;Dress"/>
    <s v="Black"/>
    <s v="HM_175"/>
    <s v="44"/>
    <s v="62044300"/>
    <s v="1"/>
    <s v="2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890"/>
    <n v="34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88"/>
    <s v="E Papaya Vest RLX"/>
    <s v="Waistcoat"/>
    <s v="1271788003"/>
    <s v="1271788003252002"/>
    <s v="1271788003252002"/>
    <s v="Sweater vest Red, XS"/>
    <x v="1"/>
    <s v="2316"/>
    <s v="Heavyknit"/>
    <s v="07300231559432"/>
    <s v="IE"/>
    <s v="Winter"/>
    <s v="202502"/>
    <s v="cos&gt;COS Ladies&gt;Ladieswear&gt;Casual&gt;Waistcoat"/>
    <s v="Red"/>
    <s v="HM_176"/>
    <s v="X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3"/>
    <s v="1271788003252003"/>
    <s v="Sweater vest Red, S"/>
    <x v="1"/>
    <s v="2316"/>
    <s v="Heavyknit"/>
    <s v="07300231559449"/>
    <s v="IE"/>
    <s v="Winter"/>
    <s v="202502"/>
    <s v="cos&gt;COS Ladies&gt;Ladieswear&gt;Casual&gt;Waistcoat"/>
    <s v="Red"/>
    <s v="HM_176"/>
    <s v="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900"/>
    <n v="12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4"/>
    <s v="1271788003252004"/>
    <s v="Sweater vest Red, M"/>
    <x v="1"/>
    <s v="2316"/>
    <s v="Heavyknit"/>
    <s v="07300231559456"/>
    <s v="IE"/>
    <s v="Winter"/>
    <s v="202502"/>
    <s v="cos&gt;COS Ladies&gt;Ladieswear&gt;Casual&gt;Waistcoat"/>
    <s v="Red"/>
    <s v="HM_176"/>
    <s v="M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891"/>
    <s v="Quinny Shirt"/>
    <s v="Shirt"/>
    <s v="1271891002"/>
    <s v="1271891002251007"/>
    <s v="1271891002251007"/>
    <s v="Shirt White, 44"/>
    <x v="1"/>
    <s v="2313"/>
    <s v="Blouses"/>
    <s v="07300231332806"/>
    <s v="IE"/>
    <s v="Summer"/>
    <s v="202501"/>
    <s v="cos&gt;COS Ladies&gt;Ladieswear&gt;Casual&gt;Shirt"/>
    <s v="White"/>
    <s v="HM_175"/>
    <s v="44"/>
    <s v="62063000"/>
    <s v="1"/>
    <s v="5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385"/>
    <n v="7"/>
    <s v="https://media.cos.com/assets/001/69/37/6937c2f60eb9143f40ab6db180e31f89de16f1cb_xxl-1.jpg"/>
    <s v="https://media.cos.com/assets/001/b4/76/b476479665d0008b3457d050fd78830f424773a4_xxl-1.jpg"/>
    <s v="https://media.cos.com/assets/001/69/37/6937c2f60eb9143f40ab6db180e31f89de16f1cb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binding : 001cotton 100.0."/>
  </r>
  <r>
    <s v="cos"/>
    <s v="271952"/>
    <s v="Hanford Shirt Dress"/>
    <s v="Dress"/>
    <s v="1271952001"/>
    <s v="1271952001251002"/>
    <s v="1271952001251002"/>
    <s v="Dress Pink, 34"/>
    <x v="1"/>
    <s v="2315"/>
    <s v="Dresses"/>
    <s v="07300231531025"/>
    <s v="IE"/>
    <s v="Summer"/>
    <s v="202501"/>
    <s v="cos&gt;COS Ladies&gt;Ladieswear&gt;Casual&gt;Dress"/>
    <s v="Pink"/>
    <s v="HM_175"/>
    <s v="34"/>
    <s v="62044400"/>
    <s v="1"/>
    <s v="34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600"/>
    <n v="4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3"/>
    <s v="1271952001251003"/>
    <s v="Dress Pink, 36"/>
    <x v="1"/>
    <s v="2315"/>
    <s v="Dresses"/>
    <s v="07300231531049"/>
    <s v="IE"/>
    <s v="Summer"/>
    <s v="202501"/>
    <s v="cos&gt;COS Ladies&gt;Ladieswear&gt;Casual&gt;Dress"/>
    <s v="Pink"/>
    <s v="HM_175"/>
    <s v="36"/>
    <s v="62044400"/>
    <s v="1"/>
    <s v="35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370"/>
    <n v="3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4"/>
    <s v="1271952001251004"/>
    <s v="Dress Pink, 38"/>
    <x v="1"/>
    <s v="2315"/>
    <s v="Dresses"/>
    <s v="07300231531063"/>
    <s v="IE"/>
    <s v="Summer"/>
    <s v="202501"/>
    <s v="cos&gt;COS Ladies&gt;Ladieswear&gt;Casual&gt;Dress"/>
    <s v="Pink"/>
    <s v="HM_175"/>
    <s v="38"/>
    <s v="62044400"/>
    <s v="1"/>
    <s v="37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5520"/>
    <n v="4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5"/>
    <s v="1271952001251005"/>
    <s v="Dress Pink, 40"/>
    <x v="1"/>
    <s v="2315"/>
    <s v="Dresses"/>
    <s v="07300231531070"/>
    <s v="IE"/>
    <s v="Summer"/>
    <s v="202501"/>
    <s v="cos&gt;COS Ladies&gt;Ladieswear&gt;Casual&gt;Dress"/>
    <s v="Pink"/>
    <s v="HM_175"/>
    <s v="40"/>
    <s v="62044400"/>
    <s v="1"/>
    <s v="376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530"/>
    <n v="22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6"/>
    <s v="1271952001251006"/>
    <s v="Dress Pink, 42"/>
    <x v="1"/>
    <s v="2315"/>
    <s v="Dresses"/>
    <s v="07300231531094"/>
    <s v="IE"/>
    <s v="Summer"/>
    <s v="202501"/>
    <s v="cos&gt;COS Ladies&gt;Ladieswear&gt;Casual&gt;Dress"/>
    <s v="Pink"/>
    <s v="HM_175"/>
    <s v="42"/>
    <s v="62044400"/>
    <s v="1"/>
    <s v="392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300"/>
    <n v="2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7"/>
    <s v="1271952001251007"/>
    <s v="Dress Pink, 44"/>
    <x v="1"/>
    <s v="2315"/>
    <s v="Dresses"/>
    <s v="07300231531100"/>
    <s v="IE"/>
    <s v="Summer"/>
    <s v="202501"/>
    <s v="cos&gt;COS Ladies&gt;Ladieswear&gt;Casual&gt;Dress"/>
    <s v="Pink"/>
    <s v="HM_175"/>
    <s v="44"/>
    <s v="62044400"/>
    <s v="1"/>
    <s v="38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805"/>
    <n v="7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3"/>
    <s v="Akali Cotton Midi Dress"/>
    <s v="Dress"/>
    <s v="1271953004"/>
    <s v="1271953004251002"/>
    <s v="1271953004251002"/>
    <s v="Dress White, 34"/>
    <x v="1"/>
    <s v="2315"/>
    <s v="Dresses"/>
    <s v="07300231799654"/>
    <s v="IE"/>
    <s v="Summer"/>
    <s v="202501"/>
    <s v="cos&gt;COS Ladies&gt;Ladieswear&gt;Casual&gt;Dress"/>
    <s v="White"/>
    <s v="HM_175"/>
    <s v="34"/>
    <s v="62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040"/>
    <n v="32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3"/>
    <s v="1271953004251003"/>
    <s v="Dress White, 36"/>
    <x v="1"/>
    <s v="2315"/>
    <s v="Dresses"/>
    <s v="07300231799661"/>
    <s v="IE"/>
    <s v="Summer"/>
    <s v="202501"/>
    <s v="cos&gt;COS Ladies&gt;Ladieswear&gt;Casual&gt;Dress"/>
    <s v="White"/>
    <s v="HM_175"/>
    <s v="36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4"/>
    <s v="1271953004251004"/>
    <s v="Dress White, 38"/>
    <x v="1"/>
    <s v="2315"/>
    <s v="Dresses"/>
    <s v="07300231799678"/>
    <s v="IE"/>
    <s v="Summer"/>
    <s v="202501"/>
    <s v="cos&gt;COS Ladies&gt;Ladieswear&gt;Casual&gt;Dress"/>
    <s v="Whit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325"/>
    <n v="3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5"/>
    <s v="1271953004251005"/>
    <s v="Dress White, 40"/>
    <x v="1"/>
    <s v="2315"/>
    <s v="Dresses"/>
    <s v="07300231799685"/>
    <s v="IE"/>
    <s v="Summer"/>
    <s v="202501"/>
    <s v="cos&gt;COS Ladies&gt;Ladieswear&gt;Casual&gt;Dress"/>
    <s v="White"/>
    <s v="HM_175"/>
    <s v="40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6"/>
    <s v="1271953004251006"/>
    <s v="Dress White, 42"/>
    <x v="1"/>
    <s v="2315"/>
    <s v="Dresses"/>
    <s v="07300231799692"/>
    <s v="IE"/>
    <s v="Summer"/>
    <s v="202501"/>
    <s v="cos&gt;COS Ladies&gt;Ladieswear&gt;Casual&gt;Dress"/>
    <s v="Whit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515"/>
    <n v="3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7"/>
    <s v="1271953004251007"/>
    <s v="Dress White, 44"/>
    <x v="1"/>
    <s v="2315"/>
    <s v="Dresses"/>
    <s v="07300231799708"/>
    <s v="IE"/>
    <s v="Summer"/>
    <s v="202501"/>
    <s v="cos&gt;COS Ladies&gt;Ladieswear&gt;Casual&gt;Dress"/>
    <s v="White"/>
    <s v="HM_175"/>
    <s v="44"/>
    <s v="62044200"/>
    <s v="1"/>
    <s v="44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2263"/>
    <s v="E Vivi T-Shirt REG"/>
    <s v="T-shirt"/>
    <s v="1272263001"/>
    <s v="1272263001251002"/>
    <s v="1272263001251002"/>
    <s v="Top Blue, XS"/>
    <x v="1"/>
    <s v="2316"/>
    <s v="Heavyknit"/>
    <s v="07321739829872"/>
    <s v="IE"/>
    <s v="Summer"/>
    <s v="202501"/>
    <s v="cos&gt;COS Ladies&gt;Ladieswear&gt;Casual&gt;T-shirt"/>
    <s v="Blu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115"/>
    <n v="93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1"/>
    <s v="1272263001251003"/>
    <s v="1272263001251003"/>
    <s v="Top Blue, S"/>
    <x v="1"/>
    <s v="2316"/>
    <s v="Heavyknit"/>
    <s v="07321739829889"/>
    <s v="IE"/>
    <s v="Summer"/>
    <s v="202501"/>
    <s v="cos&gt;COS Ladies&gt;Ladieswear&gt;Casual&gt;T-shirt"/>
    <s v="Blue"/>
    <s v="HM_176"/>
    <s v="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585"/>
    <n v="47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2"/>
    <s v="1272263002251002"/>
    <s v="1272263002251002"/>
    <s v="Top Brown, XS"/>
    <x v="1"/>
    <s v="2316"/>
    <s v="Heavyknit"/>
    <s v="07300231055187"/>
    <s v="IE"/>
    <s v="Summer"/>
    <s v="202501"/>
    <s v="cos&gt;COS Ladies&gt;Ladieswear&gt;Casual&gt;T-shirt"/>
    <s v="Beig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760"/>
    <n v="32"/>
    <s v="https://media.cos.com/assets/001/cf/90/cf90b0199c767c5da9c0ed0f480ca25347c39698_xxl-1.jpg"/>
    <s v="https://media.cos.com/assets/001/59/b6/59b673353ee88369dd7431a64c7d9d90d92cfb9f_xxl-1.jpg"/>
    <s v="https://media.cos.com/assets/001/cf/90/cf90b0199c767c5da9c0ed0f480ca25347c3969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308"/>
    <s v="HAZEL Mini Tote."/>
    <s v="Bag"/>
    <s v="1272308003"/>
    <s v="1272308003251001"/>
    <s v="1272308003251001"/>
    <s v="Tote bag Beige, NOSIZE"/>
    <x v="1"/>
    <s v="2610"/>
    <s v="Bags"/>
    <s v="07300230682698"/>
    <s v="IE"/>
    <s v="Summer"/>
    <s v="202501"/>
    <s v="cos&gt;COS Ladies&gt;Ladieswear&gt;Accessories&gt;Bag"/>
    <s v="Beige"/>
    <s v="HM_000"/>
    <s v="NOSIZE"/>
    <s v="42029180"/>
    <s v="1"/>
    <s v="700"/>
    <s v="G"/>
    <s v=""/>
    <s v="100,0"/>
    <s v=""/>
    <s v=""/>
    <s v=""/>
    <s v=""/>
    <s v=""/>
    <s v=""/>
    <s v=""/>
    <s v=""/>
    <s v="Solid"/>
    <s v="TR"/>
    <s v="GB"/>
    <n v="155"/>
    <s v="GBP"/>
    <s v="Southall"/>
    <n v="2325"/>
    <n v="15"/>
    <s v="https://media.cos.com/assets/001/21/39/213926a505d428944f0115c72fbdafa0ddb1f8c8_xxl-1.jpg"/>
    <s v="https://media.cos.com/assets/001/8c/6a/8c6aab21c28fe8924275b70f6f97ce5e3fc100e5_xxl-1.jpg"/>
    <s v="https://media.cos.com/assets/001/08/a6/08a6214e054917735f107fa49b5893444e836fbb_xxl-1.jpg"/>
    <s v="https://media.cos.com/assets/001/21/39/213926a505d428944f0115c72fbdafa0ddb1f8c8_xxl-1.jpg"/>
    <s v="https://media.cos.com/assets/001/8c/6a/8c6aab21c28fe8924275b70f6f97ce5e3fc100e5_xxl-1.jpg"/>
    <s v="https://media.cos.com/assets/001/29/79/29795d08ef138c54325a54b1ace402bf3a3a9bbe_xxl-1.jpg"/>
    <s v=""/>
    <s v=""/>
    <s v=""/>
    <s v=""/>
    <s v="Unwashable"/>
    <s v="No dry clean"/>
    <s v="Line dry"/>
    <s v="No iron"/>
    <s v="Only non-chlorine bleach when needed"/>
    <b v="0"/>
    <s v=" 001shell : 001cowsplitleather 100.0. 001lining : 001cotton 100.0."/>
  </r>
  <r>
    <s v="cos"/>
    <s v="272324"/>
    <s v="MALFROY LARGE KNOT KEYRING"/>
    <s v="Keyring"/>
    <s v="1272324004"/>
    <s v="1272324004251001"/>
    <s v="1272324004251001"/>
    <s v="Key ring Khaki green, ONESIZE"/>
    <x v="0"/>
    <s v="4812"/>
    <s v="Small Accessories"/>
    <s v="07300232329966"/>
    <s v="IE"/>
    <s v="Summer"/>
    <s v="202501"/>
    <s v="cos&gt;COS Men&gt;Menswear&gt;Accessories&gt;Keyring"/>
    <s v="Khaki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80"/>
    <n v="20"/>
    <s v="https://media.cos.com/assets/001/02/a2/02a236cf04f68c1cfffdcd10ac46a7ad8973c58d_xxl-1.jpg"/>
    <s v="https://media.cos.com/assets/001/8a/27/8a27e04837e0089bd49f439fec4d022f2ae4cc12_xxl-1.jpg"/>
    <s v="https://media.cos.com/assets/001/02/a2/02a236cf04f68c1cfffdcd10ac46a7ad8973c58d_xxl-1.jpg"/>
    <s v=""/>
    <s v=""/>
    <s v=""/>
    <s v=""/>
    <s v=""/>
    <s v=""/>
    <s v=""/>
    <m/>
    <m/>
    <m/>
    <m/>
    <m/>
    <b v="0"/>
    <s v=" 001shell : 001sheepleather 100.0."/>
  </r>
  <r>
    <s v="cos"/>
    <s v="272324"/>
    <s v="MALFROY LARGE KNOT KEYRING"/>
    <s v="Keyring"/>
    <s v="1272324006"/>
    <s v="1272324006251001"/>
    <s v="1272324006251001"/>
    <s v="Key ring Yellow, ONESIZE"/>
    <x v="0"/>
    <s v="4812"/>
    <s v="Small Accessories"/>
    <s v="07300232329065"/>
    <s v="IE"/>
    <s v="Summer"/>
    <s v="202501"/>
    <s v="cos&gt;COS Men&gt;Menswear&gt;Accessories&gt;Keyring"/>
    <s v="Yellow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23"/>
    <n v="17"/>
    <s v="https://media.cos.com/assets/001/bf/63/bf6375b9b150954c87e32a27b35684d5b39db437_xxl-1.jpg"/>
    <s v="https://media.cos.com/assets/001/da/6d/da6d73ee8c6b463a158a9b24cec3c5790e36dce7_xxl-1.jpg"/>
    <s v="https://media.cos.com/assets/001/b7/e7/b7e7d496c1e1e9cfc8570987e763af11e1396c05_xxl-1.jpg"/>
    <s v=""/>
    <s v=""/>
    <s v=""/>
    <s v=""/>
    <s v=""/>
    <s v=""/>
    <s v=""/>
    <m/>
    <m/>
    <m/>
    <m/>
    <m/>
    <b v="0"/>
    <s v=" 001shell : 001sheepleather 100.0."/>
  </r>
  <r>
    <s v="cos"/>
    <s v="272405"/>
    <s v="E Bravas Jumper"/>
    <s v="Jumper"/>
    <s v="1272405001"/>
    <s v="1272405001251002"/>
    <s v="1272405001251002"/>
    <s v="Top Grey, XS"/>
    <x v="1"/>
    <s v="2316"/>
    <s v="Heavyknit"/>
    <s v="07321739464424"/>
    <s v="IE"/>
    <s v="Summer"/>
    <s v="202501"/>
    <s v="cos&gt;COS Ladies&gt;Ladieswear&gt;Casual&gt;Jumper"/>
    <s v="Grey"/>
    <s v="HM_176"/>
    <s v="X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190"/>
    <n v="1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3"/>
    <s v="1272405001251003"/>
    <s v="Top Grey, S"/>
    <x v="1"/>
    <s v="2316"/>
    <s v="Heavyknit"/>
    <s v="07321739464479"/>
    <s v="IE"/>
    <s v="Summer"/>
    <s v="202501"/>
    <s v="cos&gt;COS Ladies&gt;Ladieswear&gt;Casual&gt;Jumper"/>
    <s v="Grey"/>
    <s v="HM_176"/>
    <s v="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3655"/>
    <n v="43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4"/>
    <s v="1272405001251004"/>
    <s v="Top Grey, M"/>
    <x v="1"/>
    <s v="2316"/>
    <s v="Heavyknit"/>
    <s v="07321739464486"/>
    <s v="IE"/>
    <s v="Summer"/>
    <s v="202501"/>
    <s v="cos&gt;COS Ladies&gt;Ladieswear&gt;Casual&gt;Jumper"/>
    <s v="Grey"/>
    <s v="HM_176"/>
    <s v="M"/>
    <s v="6110119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040"/>
    <n v="2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516"/>
    <s v="TWIN Suede Belt"/>
    <s v="Belt"/>
    <s v="1272516001"/>
    <s v="1272516001251001"/>
    <s v="1272516001251001"/>
    <s v="Belt Brown, XS/S"/>
    <x v="1"/>
    <s v="2614"/>
    <s v="Belts"/>
    <s v="07300230673252"/>
    <s v="IE"/>
    <s v="Summer"/>
    <s v="202501"/>
    <s v="cos&gt;COS Ladies&gt;Ladieswear&gt;Accessories&gt;Belt"/>
    <s v="Brown"/>
    <s v="HM_182"/>
    <s v="XS/S"/>
    <s v="42033000"/>
    <s v="1"/>
    <s v="100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990"/>
    <n v="18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516"/>
    <s v="TWIN Suede Belt"/>
    <s v="Belt"/>
    <s v="1272516001"/>
    <s v="1272516001251003"/>
    <s v="1272516001251003"/>
    <s v="Belt Brown, M/L"/>
    <x v="1"/>
    <s v="2614"/>
    <s v="Belts"/>
    <s v="07300230673269"/>
    <s v="IE"/>
    <s v="Summer"/>
    <s v="202501"/>
    <s v="cos&gt;COS Ladies&gt;Ladieswear&gt;Accessories&gt;Belt"/>
    <s v="Brown"/>
    <s v="HM_182"/>
    <s v="M/L"/>
    <s v="42033000"/>
    <s v="1"/>
    <s v="165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275"/>
    <n v="5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626"/>
    <s v="DF JOYCE KNIT SHIRT"/>
    <s v="Shirt"/>
    <s v="1272626001"/>
    <s v="1272626001251003"/>
    <s v="1272626001251003"/>
    <s v="Shirt Black, M"/>
    <x v="0"/>
    <s v="4516"/>
    <s v="Heavyknit"/>
    <s v="07300230482670"/>
    <s v="IE"/>
    <s v="Summer"/>
    <s v="202501"/>
    <s v="cos&gt;COS Men&gt;Menswear&gt;Casual&gt;Shirt"/>
    <s v="Black"/>
    <s v="HM_186"/>
    <s v="M"/>
    <s v="620520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85"/>
    <n v="21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4"/>
    <s v="1272626001251004"/>
    <s v="Shirt Black, L"/>
    <x v="0"/>
    <s v="4516"/>
    <s v="Heavyknit"/>
    <s v="07300230482687"/>
    <s v="IE"/>
    <s v="Summer"/>
    <s v="202501"/>
    <s v="cos&gt;COS Men&gt;Menswear&gt;Casual&gt;Shirt"/>
    <s v="Black"/>
    <s v="HM_186"/>
    <s v="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5"/>
    <s v="1272626001251005"/>
    <s v="Shirt Black, XL"/>
    <x v="0"/>
    <s v="4516"/>
    <s v="Heavyknit"/>
    <s v="07300230482694"/>
    <s v="IE"/>
    <s v="Summer"/>
    <s v="202501"/>
    <s v="cos&gt;COS Men&gt;Menswear&gt;Casual&gt;Shirt"/>
    <s v="Black"/>
    <s v="HM_186"/>
    <s v="X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190"/>
    <n v="14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63"/>
    <s v="Mizzen Tie Blazer"/>
    <s v="Blazer"/>
    <s v="1272663001"/>
    <s v="1272663001251002"/>
    <s v="1272663001251002"/>
    <s v="Blazer Yellow, 34"/>
    <x v="1"/>
    <s v="2311"/>
    <s v="Dressed"/>
    <s v="07300230617416"/>
    <s v="IE"/>
    <s v="Summer"/>
    <s v="202501"/>
    <s v="cos&gt;COS Ladies&gt;Ladieswear&gt;Casual&gt;Blazer"/>
    <s v="Yellow"/>
    <s v="HM_175"/>
    <s v="34"/>
    <s v="62043290"/>
    <s v="1"/>
    <s v="416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485"/>
    <n v="11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5"/>
    <s v="1272663001251005"/>
    <s v="Blazer Yellow, 40"/>
    <x v="1"/>
    <s v="2311"/>
    <s v="Dressed"/>
    <s v="07300230617447"/>
    <s v="IE"/>
    <s v="Summer"/>
    <s v="202501"/>
    <s v="cos&gt;COS Ladies&gt;Ladieswear&gt;Casual&gt;Blazer"/>
    <s v="Yellow"/>
    <s v="HM_175"/>
    <s v="40"/>
    <s v="62043290"/>
    <s v="1"/>
    <s v="420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890"/>
    <n v="14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6"/>
    <s v="1272663001251006"/>
    <s v="Blazer Yellow, 42"/>
    <x v="1"/>
    <s v="2311"/>
    <s v="Dressed"/>
    <s v="07300230617454"/>
    <s v="IE"/>
    <s v="Summer"/>
    <s v="202501"/>
    <s v="cos&gt;COS Ladies&gt;Ladieswear&gt;Casual&gt;Blazer"/>
    <s v="Yellow"/>
    <s v="HM_175"/>
    <s v="42"/>
    <s v="62043290"/>
    <s v="1"/>
    <s v="421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3105"/>
    <n v="23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7"/>
    <s v="1272663001251007"/>
    <s v="Blazer Yellow, 44"/>
    <x v="1"/>
    <s v="2311"/>
    <s v="Dressed"/>
    <s v="07300230617461"/>
    <s v="IE"/>
    <s v="Summer"/>
    <s v="202501"/>
    <s v="cos&gt;COS Ladies&gt;Ladieswear&gt;Casual&gt;Blazer"/>
    <s v="Yellow"/>
    <s v="HM_175"/>
    <s v="44"/>
    <s v="62043290"/>
    <s v="1"/>
    <s v="522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2430"/>
    <n v="18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4"/>
    <s v="FADMA WIDE LEG TROUSER"/>
    <s v="Trousers"/>
    <s v="1272664002"/>
    <s v="1272664002251001"/>
    <s v="1272664002251001"/>
    <s v="Trousers Mole, XS"/>
    <x v="0"/>
    <s v="4512"/>
    <s v="Trousers"/>
    <s v="07321739831288"/>
    <s v="IE"/>
    <s v="Summer"/>
    <s v="202501"/>
    <s v="cos&gt;COS Men&gt;Menswear&gt;Casual&gt;Trousers"/>
    <s v="Beige"/>
    <s v="HM_191"/>
    <s v="XS"/>
    <s v="62046239"/>
    <s v="1"/>
    <s v="3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2775"/>
    <n v="37"/>
    <s v="https://media.cos.com/assets/001/dc/9f/dc9f09e57176505d8b0210ae3251d3197c7138cc_xxl-1.jpg"/>
    <s v="https://media.cos.com/assets/001/bf/1a/bf1ab50687bd17e2f8be11183d33b5bcc51f419a_xxl-1.jpg"/>
    <s v="https://media.cos.com/assets/001/bf/1a/bf1ab50687bd17e2f8be11183d33b5bcc51f419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72743"/>
    <s v="ALVIN PULL ON SHORT"/>
    <s v="Shorts"/>
    <s v="1272743001"/>
    <s v="1272743001251001"/>
    <s v="1272743001251001"/>
    <s v="Shorts Blue, XS"/>
    <x v="0"/>
    <s v="4512"/>
    <s v="Trousers"/>
    <s v="07300230782121"/>
    <s v="IE"/>
    <s v="Summer"/>
    <s v="202501"/>
    <s v="cos&gt;COS Men&gt;Menswear&gt;Casual&gt;Shorts"/>
    <s v="Blue"/>
    <s v="HM_191"/>
    <s v="XS"/>
    <s v="62046290"/>
    <s v="1"/>
    <s v="31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495"/>
    <n v="9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1"/>
    <s v="1272743001251005"/>
    <s v="1272743001251005"/>
    <s v="Shorts Blue, XL"/>
    <x v="0"/>
    <s v="4512"/>
    <s v="Trousers"/>
    <s v="07300230782176"/>
    <s v="IE"/>
    <s v="Summer"/>
    <s v="202501"/>
    <s v="cos&gt;COS Men&gt;Menswear&gt;Casual&gt;Shorts"/>
    <s v="Blue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4"/>
    <s v="1272743002251004"/>
    <s v="Shorts Green, L"/>
    <x v="0"/>
    <s v="4512"/>
    <s v="Trousers"/>
    <s v="07300230781650"/>
    <s v="IE"/>
    <s v="Summer"/>
    <s v="202501"/>
    <s v="cos&gt;COS Men&gt;Menswear&gt;Casual&gt;Shorts"/>
    <s v="Green"/>
    <s v="HM_191"/>
    <s v="L"/>
    <s v="62046290"/>
    <s v="1"/>
    <s v="19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50"/>
    <n v="10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5"/>
    <s v="1272743002251005"/>
    <s v="Shorts Green, XL"/>
    <x v="0"/>
    <s v="4512"/>
    <s v="Trousers"/>
    <s v="07300230781667"/>
    <s v="IE"/>
    <s v="Summer"/>
    <s v="202501"/>
    <s v="cos&gt;COS Men&gt;Menswear&gt;Casual&gt;Shorts"/>
    <s v="Green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85"/>
    <n v="27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831"/>
    <s v="Aissa Top (M)"/>
    <s v="Top"/>
    <s v="1272831001"/>
    <s v="1272831001251002"/>
    <s v="1272831001251002"/>
    <s v="Top Black, XS"/>
    <x v="1"/>
    <s v="2317"/>
    <s v="Jersey"/>
    <s v="07300231588951"/>
    <s v="IE"/>
    <s v="Summer"/>
    <s v="202501"/>
    <s v="cos&gt;COS Ladies&gt;Ladieswear&gt;Casual&gt;Top"/>
    <s v="Black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4290"/>
    <n v="66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3"/>
    <s v="1272831001251003"/>
    <s v="Top Black, S"/>
    <x v="1"/>
    <s v="2317"/>
    <s v="Jersey"/>
    <s v="07300231588968"/>
    <s v="IE"/>
    <s v="Summer"/>
    <s v="202501"/>
    <s v="cos&gt;COS Ladies&gt;Ladieswear&gt;Casual&gt;Top"/>
    <s v="Black"/>
    <s v="HM_176"/>
    <s v="S"/>
    <s v="61099020"/>
    <s v="1"/>
    <s v="19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2275"/>
    <n v="35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4"/>
    <s v="1272831001251004"/>
    <s v="Top Black, M"/>
    <x v="1"/>
    <s v="2317"/>
    <s v="Jersey"/>
    <s v="07300231588975"/>
    <s v="IE"/>
    <s v="Summer"/>
    <s v="202501"/>
    <s v="cos&gt;COS Ladies&gt;Ladieswear&gt;Casual&gt;Top"/>
    <s v="Black"/>
    <s v="HM_176"/>
    <s v="M"/>
    <s v="61099020"/>
    <s v="1"/>
    <s v="21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430"/>
    <n v="22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5"/>
    <s v="1272831001251005"/>
    <s v="Top Black, L"/>
    <x v="1"/>
    <s v="2317"/>
    <s v="Jersey"/>
    <s v="07300231588982"/>
    <s v="IE"/>
    <s v="Summer"/>
    <s v="202501"/>
    <s v="cos&gt;COS Ladies&gt;Ladieswear&gt;Casual&gt;Top"/>
    <s v="Black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3315"/>
    <n v="51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2"/>
    <s v="1272831002251002"/>
    <s v="Top Blue, XS"/>
    <x v="1"/>
    <s v="2317"/>
    <s v="Jersey"/>
    <s v="07300231765666"/>
    <s v="IE"/>
    <s v="Summer"/>
    <s v="202501"/>
    <s v="cos&gt;COS Ladies&gt;Ladieswear&gt;Casual&gt;Top"/>
    <s v="Turquoise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365"/>
    <n v="21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3"/>
    <s v="1272831002251003"/>
    <s v="Top Blue, S"/>
    <x v="1"/>
    <s v="2317"/>
    <s v="Jersey"/>
    <s v="07300231765673"/>
    <s v="IE"/>
    <s v="Summer"/>
    <s v="202501"/>
    <s v="cos&gt;COS Ladies&gt;Ladieswear&gt;Casual&gt;Top"/>
    <s v="Turquoise"/>
    <s v="HM_176"/>
    <s v="S"/>
    <s v="61099020"/>
    <s v="1"/>
    <s v="10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690"/>
    <n v="26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5"/>
    <s v="1272831002251005"/>
    <s v="Top Blue, L"/>
    <x v="1"/>
    <s v="2317"/>
    <s v="Jersey"/>
    <s v="07300231765697"/>
    <s v="IE"/>
    <s v="Summer"/>
    <s v="202501"/>
    <s v="cos&gt;COS Ladies&gt;Ladieswear&gt;Casual&gt;Top"/>
    <s v="Turquoise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6110"/>
    <n v="94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8"/>
    <s v="Marane Dress (M)"/>
    <s v="Dress"/>
    <s v="1272838001"/>
    <s v="1272838001251002"/>
    <s v="1272838001251002"/>
    <s v="Dress Black, XS"/>
    <x v="1"/>
    <s v="2317"/>
    <s v="Jersey"/>
    <s v="07300232102705"/>
    <s v="IE"/>
    <s v="Summer"/>
    <s v="202501"/>
    <s v="cos&gt;COS Ladies&gt;Ladieswear&gt;Casual&gt;Dress"/>
    <s v="Black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4355"/>
    <n v="67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3"/>
    <s v="1272838001251003"/>
    <s v="Dress Black, S"/>
    <x v="1"/>
    <s v="2317"/>
    <s v="Jersey"/>
    <s v="07300232104716"/>
    <s v="IE"/>
    <s v="Summer"/>
    <s v="202501"/>
    <s v="cos&gt;COS Ladies&gt;Ladieswear&gt;Casual&gt;Dress"/>
    <s v="Black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720"/>
    <n v="88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4"/>
    <s v="1272838001251004"/>
    <s v="Dress Black, M"/>
    <x v="1"/>
    <s v="2317"/>
    <s v="Jersey"/>
    <s v="07300232104730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0"/>
    <n v="90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5"/>
    <s v="1272838001251005"/>
    <s v="Dress Black, L"/>
    <x v="1"/>
    <s v="2317"/>
    <s v="Jersey"/>
    <s v="07300232104747"/>
    <s v="IE"/>
    <s v="Summer"/>
    <s v="202501"/>
    <s v="cos&gt;COS Ladies&gt;Ladieswear&gt;Casual&gt;Dress"/>
    <s v="Black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3380"/>
    <n v="52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2"/>
    <s v="1272838002251002"/>
    <s v="Dress White, XS"/>
    <x v="1"/>
    <s v="2317"/>
    <s v="Jersey"/>
    <s v="07300232104617"/>
    <s v="IE"/>
    <s v="Summer"/>
    <s v="202501"/>
    <s v="cos&gt;COS Ladies&gt;Ladieswear&gt;Casual&gt;Dress"/>
    <s v="White"/>
    <s v="HM_176"/>
    <s v="X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20"/>
    <n v="28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3"/>
    <s v="1272838002251003"/>
    <s v="Dress White, S"/>
    <x v="1"/>
    <s v="2317"/>
    <s v="Jersey"/>
    <s v="07300232104624"/>
    <s v="IE"/>
    <s v="Summer"/>
    <s v="202501"/>
    <s v="cos&gt;COS Ladies&gt;Ladieswear&gt;Casual&gt;Dress"/>
    <s v="White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405"/>
    <n v="37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4"/>
    <s v="1272838002251004"/>
    <s v="Dress White, M"/>
    <x v="1"/>
    <s v="2317"/>
    <s v="Jersey"/>
    <s v="07300232104631"/>
    <s v="IE"/>
    <s v="Summer"/>
    <s v="202501"/>
    <s v="cos&gt;COS Ladies&gt;Ladieswear&gt;Casual&gt;Dress"/>
    <s v="White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30"/>
    <n v="42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5"/>
    <s v="1272838002251005"/>
    <s v="Dress White, L"/>
    <x v="1"/>
    <s v="2317"/>
    <s v="Jersey"/>
    <s v="07300232104648"/>
    <s v="IE"/>
    <s v="Summer"/>
    <s v="202501"/>
    <s v="cos&gt;COS Ladies&gt;Ladieswear&gt;Casual&gt;Dress"/>
    <s v="White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235"/>
    <n v="19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3"/>
    <s v="1272838003251002"/>
    <s v="1272838003251002"/>
    <s v="Dress Red, XS"/>
    <x v="1"/>
    <s v="2317"/>
    <s v="Jersey"/>
    <s v="07300232240926"/>
    <s v="IE"/>
    <s v="Summer"/>
    <s v="202501"/>
    <s v="cos&gt;COS Ladies&gt;Ladieswear&gt;Casual&gt;Dress"/>
    <s v="Red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3"/>
    <s v="1272838003251003"/>
    <s v="Dress Red, S"/>
    <x v="1"/>
    <s v="2317"/>
    <s v="Jersey"/>
    <s v="07300232240933"/>
    <s v="IE"/>
    <s v="Summer"/>
    <s v="202501"/>
    <s v="cos&gt;COS Ladies&gt;Ladieswear&gt;Casual&gt;Dress"/>
    <s v="Red"/>
    <s v="HM_176"/>
    <s v="S"/>
    <s v="61044200"/>
    <s v="1"/>
    <s v="465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"/>
    <n v="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4"/>
    <s v="1272838003251004"/>
    <s v="Dress Red, M"/>
    <x v="1"/>
    <s v="2317"/>
    <s v="Jersey"/>
    <s v="07300232240940"/>
    <s v="IE"/>
    <s v="Summer"/>
    <s v="202501"/>
    <s v="cos&gt;COS Ladies&gt;Ladieswear&gt;Casual&gt;Dress"/>
    <s v="Red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5"/>
    <s v="1272838003251005"/>
    <s v="Dress Red, L"/>
    <x v="1"/>
    <s v="2317"/>
    <s v="Jersey"/>
    <s v="07300232240957"/>
    <s v="IE"/>
    <s v="Summer"/>
    <s v="202501"/>
    <s v="cos&gt;COS Ladies&gt;Ladieswear&gt;Casual&gt;Dress"/>
    <s v="Red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95"/>
    <n v="43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9"/>
    <s v="Adalia Short Dress (E)"/>
    <s v="Dress"/>
    <s v="1272839001"/>
    <s v="1272839001251002"/>
    <s v="1272839001251002"/>
    <s v="Dress Blue, XS"/>
    <x v="1"/>
    <s v="2317"/>
    <s v="Jersey"/>
    <s v="07300231696298"/>
    <s v="IE"/>
    <s v="Summer"/>
    <s v="202501"/>
    <s v="cos&gt;COS Ladies&gt;Ladieswear&gt;Casual&gt;Dress"/>
    <s v="Blue"/>
    <s v="HM_176"/>
    <s v="XS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5850"/>
    <n v="78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3"/>
    <s v="1272839001251003"/>
    <s v="Dress Blue, S"/>
    <x v="1"/>
    <s v="2317"/>
    <s v="Jersey"/>
    <s v="07300231696304"/>
    <s v="IE"/>
    <s v="Summer"/>
    <s v="202501"/>
    <s v="cos&gt;COS Ladies&gt;Ladieswear&gt;Casual&gt;Dress"/>
    <s v="Blue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9450"/>
    <n v="126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4"/>
    <s v="1272839001251004"/>
    <s v="Dress Blue, M"/>
    <x v="1"/>
    <s v="2317"/>
    <s v="Jersey"/>
    <s v="07300231698117"/>
    <s v="IE"/>
    <s v="Summer"/>
    <s v="202501"/>
    <s v="cos&gt;COS Ladies&gt;Ladieswear&gt;Casual&gt;Dress"/>
    <s v="Blue"/>
    <s v="HM_176"/>
    <s v="M"/>
    <s v="61044400"/>
    <s v="1"/>
    <s v="6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0875"/>
    <n v="145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5"/>
    <s v="1272839001251005"/>
    <s v="Dress Blue, L"/>
    <x v="1"/>
    <s v="2317"/>
    <s v="Jersey"/>
    <s v="07300231698124"/>
    <s v="IE"/>
    <s v="Summer"/>
    <s v="202501"/>
    <s v="cos&gt;COS Ladies&gt;Ladieswear&gt;Casual&gt;Dress"/>
    <s v="Blue"/>
    <s v="HM_176"/>
    <s v="L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8775"/>
    <n v="117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2"/>
    <s v="1272839002251002"/>
    <s v="Dress Khaki green, XS"/>
    <x v="1"/>
    <s v="2317"/>
    <s v="Jersey"/>
    <s v="07300230546303"/>
    <s v="IE"/>
    <s v="Summer"/>
    <s v="202501"/>
    <s v="cos&gt;COS Ladies&gt;Ladieswear&gt;Casual&gt;Dress"/>
    <s v="Khaki"/>
    <s v="HM_176"/>
    <s v="XS"/>
    <s v="61044400"/>
    <s v="1"/>
    <s v="52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500"/>
    <n v="20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3"/>
    <s v="1272839002251003"/>
    <s v="Dress Khaki green, S"/>
    <x v="1"/>
    <s v="2317"/>
    <s v="Jersey"/>
    <s v="07300230548512"/>
    <s v="IE"/>
    <s v="Summer"/>
    <s v="202501"/>
    <s v="cos&gt;COS Ladies&gt;Ladieswear&gt;Casual&gt;Dress"/>
    <s v="Khaki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350"/>
    <n v="18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5"/>
    <s v="1272839002251005"/>
    <s v="Dress Khaki green, L"/>
    <x v="1"/>
    <s v="2317"/>
    <s v="Jersey"/>
    <s v="07300230548543"/>
    <s v="IE"/>
    <s v="Summer"/>
    <s v="202501"/>
    <s v="cos&gt;COS Ladies&gt;Ladieswear&gt;Casual&gt;Dress"/>
    <s v="Khaki"/>
    <s v="HM_176"/>
    <s v="L"/>
    <s v="61044400"/>
    <s v="1"/>
    <s v="58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800"/>
    <n v="24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41"/>
    <s v="Bill Maxi Dress (M)"/>
    <s v="Dress"/>
    <s v="1272841001"/>
    <s v="1272841001251003"/>
    <s v="1272841001251003"/>
    <s v="Dress Black, S"/>
    <x v="1"/>
    <s v="2317"/>
    <s v="Jersey"/>
    <s v="07300231903051"/>
    <s v="IE"/>
    <s v="Summer"/>
    <s v="202501"/>
    <s v="cos&gt;COS Ladies&gt;Ladieswear&gt;Casual&gt;Dress"/>
    <s v="Black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0640"/>
    <n v="112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4"/>
    <s v="1272841001251004"/>
    <s v="Dress Black, M"/>
    <x v="1"/>
    <s v="2317"/>
    <s v="Jersey"/>
    <s v="07300231903068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130"/>
    <n v="5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5"/>
    <s v="1272841001251005"/>
    <s v="Dress Black, L"/>
    <x v="1"/>
    <s v="2317"/>
    <s v="Jersey"/>
    <s v="07300231903075"/>
    <s v="IE"/>
    <s v="Summer"/>
    <s v="202501"/>
    <s v="cos&gt;COS Ladies&gt;Ladieswear&gt;Casual&gt;Dress"/>
    <s v="Black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280"/>
    <n v="2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2"/>
    <s v="1272841002251002"/>
    <s v="Dress Green, XS"/>
    <x v="1"/>
    <s v="2317"/>
    <s v="Jersey"/>
    <s v="07300231904515"/>
    <s v="IE"/>
    <s v="Summer"/>
    <s v="202501"/>
    <s v="cos&gt;COS Ladies&gt;Ladieswear&gt;Casual&gt;Dress"/>
    <s v="Green"/>
    <s v="HM_176"/>
    <s v="XS"/>
    <s v="61044200"/>
    <s v="1"/>
    <s v="39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520"/>
    <n v="16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3"/>
    <s v="1272841002251003"/>
    <s v="Dress Green, S"/>
    <x v="1"/>
    <s v="2317"/>
    <s v="Jersey"/>
    <s v="07300231904522"/>
    <s v="IE"/>
    <s v="Summer"/>
    <s v="202501"/>
    <s v="cos&gt;COS Ladies&gt;Ladieswear&gt;Casual&gt;Dress"/>
    <s v="Green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180"/>
    <n v="44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4"/>
    <s v="1272841002251004"/>
    <s v="Dress Green, M"/>
    <x v="1"/>
    <s v="2317"/>
    <s v="Jersey"/>
    <s v="07300231904539"/>
    <s v="IE"/>
    <s v="Summer"/>
    <s v="202501"/>
    <s v="cos&gt;COS Ladies&gt;Ladieswear&gt;Casual&gt;Dress"/>
    <s v="Green"/>
    <s v="HM_176"/>
    <s v="M"/>
    <s v="61044200"/>
    <s v="1"/>
    <s v="4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5"/>
    <s v="1272841002251005"/>
    <s v="Dress Green, L"/>
    <x v="1"/>
    <s v="2317"/>
    <s v="Jersey"/>
    <s v="07300231904546"/>
    <s v="IE"/>
    <s v="Summer"/>
    <s v="202501"/>
    <s v="cos&gt;COS Ladies&gt;Ladieswear&gt;Casual&gt;Dress"/>
    <s v="Green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425"/>
    <n v="1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2"/>
    <s v="Draco Co-Li Vest (E)"/>
    <s v="Top"/>
    <s v="1272842001"/>
    <s v="1272842001251002"/>
    <s v="1272842001251002"/>
    <s v="Vest top White, XS"/>
    <x v="1"/>
    <s v="2317"/>
    <s v="Jersey"/>
    <s v="07300230548635"/>
    <s v="IE"/>
    <s v="Summer"/>
    <s v="202501"/>
    <s v="cos&gt;COS Ladies&gt;Ladieswear&gt;Casual&gt;Top"/>
    <s v="Beige"/>
    <s v="HM_176"/>
    <s v="XS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50"/>
    <n v="5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1"/>
    <s v="1272842001251005"/>
    <s v="1272842001251005"/>
    <s v="Vest top White, L"/>
    <x v="1"/>
    <s v="2317"/>
    <s v="Jersey"/>
    <s v="07300230548666"/>
    <s v="IE"/>
    <s v="Summer"/>
    <s v="202501"/>
    <s v="cos&gt;COS Ladies&gt;Ladieswear&gt;Casual&gt;Top"/>
    <s v="Beige"/>
    <s v="HM_176"/>
    <s v="L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890"/>
    <n v="63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2"/>
    <s v="1272842002251002"/>
    <s v="Vest top Black, XS"/>
    <x v="1"/>
    <s v="2317"/>
    <s v="Jersey"/>
    <s v="07300231500595"/>
    <s v="IE"/>
    <s v="Summer"/>
    <s v="202501"/>
    <s v="cos&gt;COS Ladies&gt;Ladieswear&gt;Casual&gt;Top"/>
    <s v="Black"/>
    <s v="HM_176"/>
    <s v="X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530"/>
    <n v="5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3"/>
    <s v="1272842002251003"/>
    <s v="Vest top Black, S"/>
    <x v="1"/>
    <s v="2317"/>
    <s v="Jersey"/>
    <s v="07300231500601"/>
    <s v="IE"/>
    <s v="Summer"/>
    <s v="202501"/>
    <s v="cos&gt;COS Ladies&gt;Ladieswear&gt;Casual&gt;Top"/>
    <s v="Black"/>
    <s v="HM_176"/>
    <s v="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630"/>
    <n v="2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4"/>
    <s v="1272842002251004"/>
    <s v="Vest top Black, M"/>
    <x v="1"/>
    <s v="2317"/>
    <s v="Jersey"/>
    <s v="07300231502216"/>
    <s v="IE"/>
    <s v="Summer"/>
    <s v="202501"/>
    <s v="cos&gt;COS Ladies&gt;Ladieswear&gt;Casual&gt;Top"/>
    <s v="Black"/>
    <s v="HM_176"/>
    <s v="M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650"/>
    <n v="55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5"/>
    <s v="1272842002251005"/>
    <s v="Vest top Black, L"/>
    <x v="1"/>
    <s v="2317"/>
    <s v="Jersey"/>
    <s v="07300231502223"/>
    <s v="IE"/>
    <s v="Summer"/>
    <s v="202501"/>
    <s v="cos&gt;COS Ladies&gt;Ladieswear&gt;Casual&gt;Top"/>
    <s v="Black"/>
    <s v="HM_176"/>
    <s v="L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3030"/>
    <n v="10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53"/>
    <s v="GOOSEBERRY Straw"/>
    <s v="Bag"/>
    <s v="1272853001"/>
    <s v="1272853001251001"/>
    <s v="1272853001251001"/>
    <s v="Shoulder bag Beige, NOSIZE"/>
    <x v="1"/>
    <s v="2610"/>
    <s v="Bags"/>
    <s v="07300230118654"/>
    <s v="IE"/>
    <s v="Summer"/>
    <s v="202501"/>
    <s v="cos&gt;COS Ladies&gt;Ladieswear&gt;Accessories&gt;Bag"/>
    <s v="Beige"/>
    <s v="HM_000"/>
    <s v="NOSIZE"/>
    <s v="46029000"/>
    <s v="1"/>
    <s v="400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495"/>
    <n v="23"/>
    <s v="https://media.cos.com/assets/001/1b/fe/1bfe9e915ad43d04130eb13612ede881c717ad4e_xxl-1.jpg"/>
    <s v="https://media.cos.com/assets/001/3d/43/3d43bc9ac040524295e059b594b70a5ada15dc40_xxl-1.jpg"/>
    <s v="https://media.cos.com/assets/001/b4/ec/b4ecd2b755d0bd672624fcabd915a5799b14d978_xxl-1.jpg"/>
    <s v="https://media.cos.com/assets/001/1b/fe/1bfe9e915ad43d04130eb13612ede881c717ad4e_xxl-1.jpg"/>
    <s v="https://media.cos.com/assets/001/65/dd/65ddf4c5fff6eb7d8e994cbf6abda71569c38864_xxl-1.jpg"/>
    <s v=""/>
    <s v=""/>
    <s v=""/>
    <s v=""/>
    <s v=""/>
    <s v="Unwashable"/>
    <s v="No dry clean"/>
    <s v="Line dry"/>
    <s v="No iron"/>
    <s v="Only non-chlorine bleach when needed"/>
    <b v="0"/>
    <s v=" 001shell : 001paper 100.0. 001details : 001cowleather 100.0. 001lining : 001cotton 100.0."/>
  </r>
  <r>
    <s v="cos"/>
    <s v="273329"/>
    <s v="FELIX KNITTED BLAZER"/>
    <s v="Blazer"/>
    <s v="1273329001"/>
    <s v="1273329001251002"/>
    <s v="1273329001251002"/>
    <s v="Blazer Mole, S"/>
    <x v="0"/>
    <s v="4516"/>
    <s v="Heavyknit"/>
    <s v="07300230893612"/>
    <s v="IE"/>
    <s v="Summer"/>
    <s v="202501"/>
    <s v="cos&gt;COS Men&gt;Menswear&gt;Casual&gt;Blazer"/>
    <s v="Beige"/>
    <s v="HM_186"/>
    <s v="S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105"/>
    <n v="2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3"/>
    <s v="1273329001251003"/>
    <s v="Blazer Mole, M"/>
    <x v="0"/>
    <s v="4516"/>
    <s v="Heavyknit"/>
    <s v="07300230893629"/>
    <s v="IE"/>
    <s v="Summer"/>
    <s v="202501"/>
    <s v="cos&gt;COS Men&gt;Menswear&gt;Casual&gt;Blazer"/>
    <s v="Beige"/>
    <s v="HM_186"/>
    <s v="M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4050"/>
    <n v="30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4"/>
    <s v="1273329001251004"/>
    <s v="Blazer Mole, L"/>
    <x v="0"/>
    <s v="4516"/>
    <s v="Heavyknit"/>
    <s v="07300230893643"/>
    <s v="IE"/>
    <s v="Summer"/>
    <s v="202501"/>
    <s v="cos&gt;COS Men&gt;Menswear&gt;Casual&gt;Blazer"/>
    <s v="Beige"/>
    <s v="HM_186"/>
    <s v="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510"/>
    <n v="26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5"/>
    <s v="1273329001251005"/>
    <s v="Blazer Mole, XL"/>
    <x v="0"/>
    <s v="4516"/>
    <s v="Heavyknit"/>
    <s v="07300230893650"/>
    <s v="IE"/>
    <s v="Summer"/>
    <s v="202501"/>
    <s v="cos&gt;COS Men&gt;Menswear&gt;Casual&gt;Blazer"/>
    <s v="Beige"/>
    <s v="HM_186"/>
    <s v="X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1755"/>
    <n v="1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704"/>
    <s v="DF Agave Vest SLM"/>
    <s v="Top"/>
    <s v="1273704001"/>
    <s v="1273704001251003"/>
    <s v="1273704001251003"/>
    <s v="Vest top Blue, S"/>
    <x v="1"/>
    <s v="2316"/>
    <s v="Heavyknit"/>
    <s v="07300231006622"/>
    <s v="IE"/>
    <s v="Summer"/>
    <s v="202501"/>
    <s v="cos&gt;COS Ladies&gt;Ladieswear&gt;Casual&gt;Top"/>
    <s v="Blue"/>
    <s v="HM_176"/>
    <s v="S"/>
    <s v="61103099"/>
    <s v="1"/>
    <s v="300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365"/>
    <n v="43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1"/>
    <s v="1273704001251004"/>
    <s v="1273704001251004"/>
    <s v="Vest top Blue, M"/>
    <x v="1"/>
    <s v="2316"/>
    <s v="Heavyknit"/>
    <s v="07300231006646"/>
    <s v="IE"/>
    <s v="Summer"/>
    <s v="202501"/>
    <s v="cos&gt;COS Ladies&gt;Ladieswear&gt;Casual&gt;Top"/>
    <s v="Blue"/>
    <s v="HM_176"/>
    <s v="M"/>
    <s v="61103099"/>
    <s v="1"/>
    <s v="275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75"/>
    <n v="5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2"/>
    <s v="1273704002251002"/>
    <s v="1273704002251002"/>
    <s v="Vest top Orange, XS"/>
    <x v="1"/>
    <s v="2316"/>
    <s v="Heavyknit"/>
    <s v="07300231005151"/>
    <s v="IE"/>
    <s v="Summer"/>
    <s v="202501"/>
    <s v="cos&gt;COS Ladies&gt;Ladieswear&gt;Casual&gt;Top"/>
    <s v="Orange"/>
    <s v="HM_176"/>
    <s v="XS"/>
    <s v="61103099"/>
    <s v="1"/>
    <s v="225"/>
    <s v="G"/>
    <s v="Viscose"/>
    <s v="100,0"/>
    <s v=""/>
    <s v=""/>
    <s v=""/>
    <s v=""/>
    <s v=""/>
    <s v=""/>
    <s v=""/>
    <s v=""/>
    <s v="Solid"/>
    <s v="CN"/>
    <s v="GB"/>
    <n v="55"/>
    <s v="GBP"/>
    <s v="Southall"/>
    <n v="1045"/>
    <n v="19"/>
    <s v="https://media.cos.com/assets/001/78/95/7895a0b4fd6644dd509f3d84f77a6ca83f74a97c_xxl-1.jpg"/>
    <s v="https://media.cos.com/assets/001/cf/86/cf8693d356a61fab40e434b4789824a1b12b310b_xxl-1.jpg"/>
    <s v="https://media.cos.com/assets/001/cf/86/cf8693d356a61fab40e434b4789824a1b12b310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2"/>
    <s v="1273704003251002"/>
    <s v="Vest top White, XS"/>
    <x v="1"/>
    <s v="2316"/>
    <s v="Heavyknit"/>
    <s v="07300231006516"/>
    <s v="IE"/>
    <s v="Summer"/>
    <s v="202501"/>
    <s v="cos&gt;COS Ladies&gt;Ladieswear&gt;Casual&gt;Top"/>
    <s v="White"/>
    <s v="HM_176"/>
    <s v="XS"/>
    <s v="61103099"/>
    <s v="1"/>
    <s v="22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585"/>
    <n v="4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3"/>
    <s v="1273704003251003"/>
    <s v="Vest top White, S"/>
    <x v="1"/>
    <s v="2316"/>
    <s v="Heavyknit"/>
    <s v="07300231006523"/>
    <s v="IE"/>
    <s v="Summer"/>
    <s v="202501"/>
    <s v="cos&gt;COS Ladies&gt;Ladieswear&gt;Casual&gt;Top"/>
    <s v="White"/>
    <s v="HM_176"/>
    <s v="S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035"/>
    <n v="3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4"/>
    <s v="1273704003251004"/>
    <s v="Vest top White, M"/>
    <x v="1"/>
    <s v="2316"/>
    <s v="Heavyknit"/>
    <s v="07300231006530"/>
    <s v="IE"/>
    <s v="Summer"/>
    <s v="202501"/>
    <s v="cos&gt;COS Ladies&gt;Ladieswear&gt;Casual&gt;Top"/>
    <s v="White"/>
    <s v="HM_176"/>
    <s v="M"/>
    <s v="61103099"/>
    <s v="1"/>
    <s v="27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310"/>
    <n v="4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5"/>
    <s v="1273704003251005"/>
    <s v="Vest top White, L"/>
    <x v="1"/>
    <s v="2316"/>
    <s v="Heavyknit"/>
    <s v="07300231006547"/>
    <s v="IE"/>
    <s v="Summer"/>
    <s v="202501"/>
    <s v="cos&gt;COS Ladies&gt;Ladieswear&gt;Casual&gt;Top"/>
    <s v="White"/>
    <s v="HM_176"/>
    <s v="L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1210"/>
    <n v="2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7"/>
    <s v="DF Solero Dress SLM"/>
    <s v="Dress"/>
    <s v="1273707001"/>
    <s v="1273707001251004"/>
    <s v="1273707001251004"/>
    <s v="Dress Black, M"/>
    <x v="1"/>
    <s v="2316"/>
    <s v="Heavyknit"/>
    <s v="07300231006653"/>
    <s v="IE"/>
    <s v="Summer"/>
    <s v="202501"/>
    <s v="cos&gt;COS Ladies&gt;Ladieswear&gt;Casual&gt;Dress"/>
    <s v="Black"/>
    <s v="HM_176"/>
    <s v="M"/>
    <s v="61044400"/>
    <s v="1"/>
    <s v="800"/>
    <s v="G"/>
    <s v="Viscose"/>
    <s v="64,0"/>
    <s v="Cotton"/>
    <s v="33,0"/>
    <s v="Polyamide"/>
    <s v="2,0"/>
    <s v="Elastane"/>
    <s v="1,0"/>
    <s v=""/>
    <s v=""/>
    <s v="Solid"/>
    <s v="CN"/>
    <s v="GB"/>
    <n v="115"/>
    <s v="GBP"/>
    <s v="Southall"/>
    <n v="4370"/>
    <n v="38"/>
    <s v="https://media.cos.com/assets/001/11/93/1193807c7c73d5179705fc8ecaa51cbf456f4079_xxl-1.jpg"/>
    <s v="https://media.cos.com/assets/001/58/8e/588ed051da7e124360708da0c46ffd817b8fc8b0_xxl-1.jpg"/>
    <s v="https://media.cos.com/assets/001/58/8e/588ed051da7e124360708da0c46ffd817b8fc8b0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viscose 64.0, 001cotton 33.0, 001polyamide 2.0, 001elastane 1.0."/>
  </r>
  <r>
    <s v="cos"/>
    <s v="274060"/>
    <s v="Candela Top"/>
    <s v="Blouse"/>
    <s v="1274060002"/>
    <s v="1274060002251002"/>
    <s v="1274060002251002"/>
    <s v="Blouse Blue, 34"/>
    <x v="1"/>
    <s v="2313"/>
    <s v="Blouses"/>
    <s v="07300230748745"/>
    <s v="IE"/>
    <s v="Summer"/>
    <s v="202501"/>
    <s v="cos&gt;COS Ladies&gt;Ladieswear&gt;Casual&gt;Blouse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525"/>
    <n v="87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3"/>
    <s v="1274060002251003"/>
    <s v="Blouse Blue, 36"/>
    <x v="1"/>
    <s v="2313"/>
    <s v="Blouses"/>
    <s v="07300230748769"/>
    <s v="IE"/>
    <s v="Summer"/>
    <s v="202501"/>
    <s v="cos&gt;COS Ladies&gt;Ladieswear&gt;Casual&gt;Blouse"/>
    <s v="Blu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3300"/>
    <n v="44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7"/>
    <s v="1274060002251007"/>
    <s v="Blouse Blue, 44"/>
    <x v="1"/>
    <s v="2313"/>
    <s v="Blouses"/>
    <s v="07300230749612"/>
    <s v="IE"/>
    <s v="Summer"/>
    <s v="202501"/>
    <s v="cos&gt;COS Ladies&gt;Ladieswear&gt;Casual&gt;Blouse"/>
    <s v="Blue"/>
    <s v="HM_175"/>
    <s v="44"/>
    <s v="62063000"/>
    <s v="1"/>
    <s v="22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400"/>
    <n v="32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207"/>
    <s v="Hanford Print Shirt"/>
    <s v="Shirt"/>
    <s v="1274207001"/>
    <s v="1274207001251002"/>
    <s v="1274207001251002"/>
    <s v="Shirt White, 34"/>
    <x v="1"/>
    <s v="2313"/>
    <s v="Blouses"/>
    <s v="07300231157881"/>
    <s v="IE"/>
    <s v="Summer"/>
    <s v="202501"/>
    <s v="cos&gt;COS Ladies&gt;Ladieswear&gt;Casual&gt;Shirt"/>
    <s v="White"/>
    <s v="HM_175"/>
    <s v="34"/>
    <s v="62064000"/>
    <s v="1"/>
    <s v="27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615"/>
    <n v="17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3"/>
    <s v="1274207001251003"/>
    <s v="Shirt White, 36"/>
    <x v="1"/>
    <s v="2313"/>
    <s v="Blouses"/>
    <s v="07300231157898"/>
    <s v="IE"/>
    <s v="Summer"/>
    <s v="202501"/>
    <s v="cos&gt;COS Ladies&gt;Ladieswear&gt;Casual&gt;Shirt"/>
    <s v="White"/>
    <s v="HM_175"/>
    <s v="36"/>
    <s v="62064000"/>
    <s v="1"/>
    <s v="20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2945"/>
    <n v="31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4"/>
    <s v="1274207001251004"/>
    <s v="Shirt White, 38"/>
    <x v="1"/>
    <s v="2313"/>
    <s v="Blouses"/>
    <s v="07300231157904"/>
    <s v="IE"/>
    <s v="Summer"/>
    <s v="202501"/>
    <s v="cos&gt;COS Ladies&gt;Ladieswear&gt;Casual&gt;Shirt"/>
    <s v="White"/>
    <s v="HM_175"/>
    <s v="38"/>
    <s v="62064000"/>
    <s v="1"/>
    <s v="275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900"/>
    <n v="20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10"/>
    <s v="Jones Linen Top"/>
    <s v="Blouse"/>
    <s v="1274210002"/>
    <s v="1274210002251002"/>
    <s v="1274210002251002"/>
    <s v="Blouse Black, 34"/>
    <x v="1"/>
    <s v="2313"/>
    <s v="Blouses"/>
    <s v="07300231059048"/>
    <s v="IE"/>
    <s v="Summer"/>
    <s v="202501"/>
    <s v="cos&gt;COS Ladies&gt;Ladieswear&gt;Casual&gt;Blouse"/>
    <s v="Black"/>
    <s v="HM_175"/>
    <s v="3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10"/>
    <s v="Jones Linen Top"/>
    <s v="Blouse"/>
    <s v="1274210002"/>
    <s v="1274210002251003"/>
    <s v="1274210002251003"/>
    <s v="Blouse Black, 36"/>
    <x v="1"/>
    <s v="2313"/>
    <s v="Blouses"/>
    <s v="07300231059062"/>
    <s v="IE"/>
    <s v="Summer"/>
    <s v="202501"/>
    <s v="cos&gt;COS Ladies&gt;Ladieswear&gt;Casual&gt;Blouse"/>
    <s v="Black"/>
    <s v="HM_175"/>
    <s v="36"/>
    <s v="62069010"/>
    <s v="1"/>
    <s v="25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400"/>
    <n v="40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42"/>
    <s v="Aloe Linen Blend Dress"/>
    <s v="Dress"/>
    <s v="1274242001"/>
    <s v="1274242001251007"/>
    <s v="1274242001251007"/>
    <s v="Dress Brown, 44"/>
    <x v="1"/>
    <s v="2315"/>
    <s v="Dresses"/>
    <s v="07300230721151"/>
    <s v="IE"/>
    <s v="Summer"/>
    <s v="202501"/>
    <s v="cos&gt;COS Ladies&gt;Ladieswear&gt;Casual&gt;Dress"/>
    <s v="Beige"/>
    <s v="HM_175"/>
    <s v="44"/>
    <s v="62044400"/>
    <s v="1"/>
    <s v="605"/>
    <s v="G"/>
    <s v=""/>
    <s v="74,0"/>
    <s v=""/>
    <s v="26,0"/>
    <s v=""/>
    <s v=""/>
    <s v=""/>
    <s v=""/>
    <s v=""/>
    <s v=""/>
    <s v="Solid"/>
    <s v="KR"/>
    <s v="GB"/>
    <n v="115"/>
    <s v="GBP"/>
    <s v="Southall"/>
    <n v="2645"/>
    <n v="23"/>
    <s v="https://media.cos.com/assets/001/5c/ef/5cefc38182f1e345290d7e5190cfd06bee574ec5_xxl-1.jpg"/>
    <s v="https://media.cos.com/assets/001/0f/1a/0f1ab1b1ecde9d54a82c2f37252f9a3a7ab97301_xxl-1.jpg"/>
    <s v=""/>
    <s v=""/>
    <s v=""/>
    <s v="https://media.cos.com/assets/001/0f/1a/0f1ab1b1ecde9d54a82c2f37252f9a3a7ab97301_xxl-1.jpg"/>
    <s v="https://media.cos.com/assets/001/5c/ef/5cefc38182f1e345290d7e5190cfd06bee574ec5_xxl-1.jpg"/>
    <s v="https://media.cos.com/assets/001/d2/e0/d2e0df28968d761166169dd6640c891d1a609272_xxl-1.jpg"/>
    <s v=""/>
    <s v=""/>
    <s v="Machine wash cold - gentle cycle"/>
    <s v="Dry clean"/>
    <s v="Line dry"/>
    <s v="Medium iron"/>
    <s v="Only non-chlorine bleach when needed"/>
    <b v="0"/>
    <s v=" 001shell : 001lyocell 74.0, 001linen 26.0. 001pocketlining : 001cotton 100.0."/>
  </r>
  <r>
    <s v="cos"/>
    <s v="275075"/>
    <s v="Kalle Dress (M)"/>
    <s v="Dress"/>
    <s v="1275075005"/>
    <s v="1275075005252004"/>
    <s v="1275075005252004"/>
    <s v="Dress Blue, M"/>
    <x v="1"/>
    <s v="2317"/>
    <s v="Jersey"/>
    <s v="07300233930307"/>
    <s v="IE"/>
    <s v="Winter"/>
    <s v="202502"/>
    <s v="cos&gt;COS Ladies&gt;Ladieswear&gt;Casual&gt;Dress"/>
    <s v="Blue"/>
    <s v="HM_176"/>
    <s v="M"/>
    <s v="61044200"/>
    <s v="1"/>
    <s v="515"/>
    <s v="G"/>
    <s v="Cotton"/>
    <s v="65,0"/>
    <s v="Polyamide"/>
    <s v="28,0"/>
    <s v="Elastane"/>
    <s v="7,0"/>
    <s v=""/>
    <s v=""/>
    <s v=""/>
    <s v=""/>
    <s v="Solid"/>
    <s v="TR"/>
    <s v="GB"/>
    <n v="85"/>
    <s v="GBP"/>
    <s v="Southall"/>
    <n v="85"/>
    <n v="1"/>
    <s v="https://media.cos.com/assets/001/33/fa/33fae9623ba3eb7f8f3484c124df74a9ed22e925_xxl-1.jpg"/>
    <s v="https://media.cos.com/assets/001/9f/2c/9f2ce8fb1e94b7d3963acf47d81730164d1b3809_xxl-1.jpg"/>
    <s v="https://media.cos.com/assets/001/9f/2c/9f2ce8fb1e94b7d3963acf47d81730164d1b3809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5.0, 001polyamide 28.0, 001elastane 7.0."/>
  </r>
  <r>
    <s v="cos"/>
    <s v="275373"/>
    <s v="Darius Top"/>
    <s v="Top"/>
    <s v="1275373002"/>
    <s v="1275373002251002"/>
    <s v="1275373002251002"/>
    <s v="Blouse Green, 34"/>
    <x v="1"/>
    <s v="2313"/>
    <s v="Blouses"/>
    <s v="07300230747731"/>
    <s v="IE"/>
    <s v="Summer"/>
    <s v="202501"/>
    <s v="cos&gt;COS Ladies&gt;Ladieswear&gt;Casual&gt;Top"/>
    <s v="Green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100"/>
    <n v="6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3"/>
    <s v="1275373002251003"/>
    <s v="Blouse Green, 36"/>
    <x v="1"/>
    <s v="2313"/>
    <s v="Blouses"/>
    <s v="07300230747748"/>
    <s v="IE"/>
    <s v="Summer"/>
    <s v="202501"/>
    <s v="cos&gt;COS Ladies&gt;Ladieswear&gt;Casual&gt;Top"/>
    <s v="Green"/>
    <s v="HM_175"/>
    <s v="36"/>
    <s v="62063000"/>
    <s v="1"/>
    <s v="2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035"/>
    <n v="71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4"/>
    <s v="1275373002251004"/>
    <s v="Blouse Green, 38"/>
    <x v="1"/>
    <s v="2313"/>
    <s v="Blouses"/>
    <s v="07300230747755"/>
    <s v="IE"/>
    <s v="Summer"/>
    <s v="202501"/>
    <s v="cos&gt;COS Ladies&gt;Ladieswear&gt;Casual&gt;Top"/>
    <s v="Green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420"/>
    <n v="5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5"/>
    <s v="1275373002251005"/>
    <s v="Blouse Green, 40"/>
    <x v="1"/>
    <s v="2313"/>
    <s v="Blouses"/>
    <s v="07300230747762"/>
    <s v="IE"/>
    <s v="Summer"/>
    <s v="202501"/>
    <s v="cos&gt;COS Ladies&gt;Ladieswear&gt;Casual&gt;Top"/>
    <s v="Green"/>
    <s v="HM_175"/>
    <s v="40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6"/>
    <s v="1275373002251006"/>
    <s v="Blouse Green, 42"/>
    <x v="1"/>
    <s v="2313"/>
    <s v="Blouses"/>
    <s v="07300230747779"/>
    <s v="IE"/>
    <s v="Summer"/>
    <s v="202501"/>
    <s v="cos&gt;COS Ladies&gt;Ladieswear&gt;Casual&gt;Top"/>
    <s v="Green"/>
    <s v="HM_175"/>
    <s v="42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955"/>
    <n v="23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7"/>
    <s v="1275373002251007"/>
    <s v="Blouse Green, 44"/>
    <x v="1"/>
    <s v="2313"/>
    <s v="Blouses"/>
    <s v="07300230747786"/>
    <s v="IE"/>
    <s v="Summer"/>
    <s v="202501"/>
    <s v="cos&gt;COS Ladies&gt;Ladieswear&gt;Casual&gt;Top"/>
    <s v="Green"/>
    <s v="HM_175"/>
    <s v="4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870"/>
    <n v="2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809"/>
    <s v="CHRISTIAN LINEN BLAZER"/>
    <s v="Blazer"/>
    <s v="1275809002"/>
    <s v="1275809002251006"/>
    <s v="1275809002251006"/>
    <s v="Blazer Beige, 52"/>
    <x v="0"/>
    <s v="4511"/>
    <s v="Dressed"/>
    <s v="07321739831028"/>
    <s v="IE"/>
    <s v="Summer"/>
    <s v="202501"/>
    <s v="cos&gt;COS Men&gt;Menswear&gt;Casual&gt;Blazer"/>
    <s v="Beige"/>
    <s v="HM_197"/>
    <s v="52"/>
    <s v="62033990"/>
    <s v="1"/>
    <s v="579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1620"/>
    <n v="9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809"/>
    <s v="CHRISTIAN LINEN BLAZER"/>
    <s v="Blazer"/>
    <s v="1275809002"/>
    <s v="1275809002251007"/>
    <s v="1275809002251007"/>
    <s v="Blazer Beige, 54"/>
    <x v="0"/>
    <s v="4511"/>
    <s v="Dressed"/>
    <s v="07321739831035"/>
    <s v="IE"/>
    <s v="Summer"/>
    <s v="202501"/>
    <s v="cos&gt;COS Men&gt;Menswear&gt;Casual&gt;Blazer"/>
    <s v="Beige"/>
    <s v="HM_197"/>
    <s v="54"/>
    <s v="62033990"/>
    <s v="1"/>
    <s v="600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2160"/>
    <n v="12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918"/>
    <s v="Aple Henley T-Shirt (E)"/>
    <s v="T-shirt"/>
    <s v="1275918001"/>
    <s v="1275918001251003"/>
    <s v="1275918001251003"/>
    <s v="T-shirt Pink, S"/>
    <x v="1"/>
    <s v="2317"/>
    <s v="Jersey"/>
    <s v="07300231322982"/>
    <s v="IE"/>
    <s v="Summer"/>
    <s v="202501"/>
    <s v="cos&gt;COS Ladies&gt;Ladieswear&gt;Casual&gt;T-shirt"/>
    <s v="Pink"/>
    <s v="HM_176"/>
    <s v="S"/>
    <s v="61061000"/>
    <s v="1"/>
    <s v="100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20"/>
    <n v="54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4"/>
    <s v="1275918001251004"/>
    <s v="T-shirt Pink, M"/>
    <x v="1"/>
    <s v="2317"/>
    <s v="Jersey"/>
    <s v="07300231322999"/>
    <s v="IE"/>
    <s v="Summer"/>
    <s v="202501"/>
    <s v="cos&gt;COS Ladies&gt;Ladieswear&gt;Casual&gt;T-shirt"/>
    <s v="Pink"/>
    <s v="HM_176"/>
    <s v="M"/>
    <s v="61061000"/>
    <s v="1"/>
    <s v="175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80"/>
    <n v="56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5"/>
    <s v="1275918001251005"/>
    <s v="T-shirt Pink, L"/>
    <x v="1"/>
    <s v="2317"/>
    <s v="Jersey"/>
    <s v="07300231323002"/>
    <s v="IE"/>
    <s v="Summer"/>
    <s v="202501"/>
    <s v="cos&gt;COS Ladies&gt;Ladieswear&gt;Casual&gt;T-shirt"/>
    <s v="Pink"/>
    <s v="HM_176"/>
    <s v="L"/>
    <s v="61061000"/>
    <s v="1"/>
    <s v="174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540"/>
    <n v="18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6153"/>
    <s v="Albertina Dress (E)"/>
    <s v="Dress"/>
    <s v="1276153001"/>
    <s v="1276153001251002"/>
    <s v="1276153001251002"/>
    <s v="Dress Black, XS"/>
    <x v="1"/>
    <s v="2317"/>
    <s v="Jersey"/>
    <s v="07300231332004"/>
    <s v="IE"/>
    <s v="Summer"/>
    <s v="202501"/>
    <s v="cos&gt;COS Ladies&gt;Ladieswear&gt;Casual&gt;Dress"/>
    <s v="Black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380"/>
    <n v="52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3"/>
    <s v="1276153001251003"/>
    <s v="Dress Black, S"/>
    <x v="1"/>
    <s v="2317"/>
    <s v="Jersey"/>
    <s v="07300231334411"/>
    <s v="IE"/>
    <s v="Summer"/>
    <s v="202501"/>
    <s v="cos&gt;COS Ladies&gt;Ladieswear&gt;Casual&gt;Dress"/>
    <s v="Black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6565"/>
    <n v="101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4"/>
    <s v="1276153001251004"/>
    <s v="Dress Black, M"/>
    <x v="1"/>
    <s v="2317"/>
    <s v="Jersey"/>
    <s v="07300231334428"/>
    <s v="IE"/>
    <s v="Summer"/>
    <s v="202501"/>
    <s v="cos&gt;COS Ladies&gt;Ladieswear&gt;Casual&gt;Dress"/>
    <s v="Black"/>
    <s v="HM_176"/>
    <s v="M"/>
    <s v="61044200"/>
    <s v="1"/>
    <s v="35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1755"/>
    <n v="27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3"/>
    <s v="1276153003251002"/>
    <s v="1276153003251002"/>
    <s v="Dress Orange, XS"/>
    <x v="1"/>
    <s v="2317"/>
    <s v="Jersey"/>
    <s v="07300230549120"/>
    <s v="IE"/>
    <s v="Summer"/>
    <s v="202501"/>
    <s v="cos&gt;COS Ladies&gt;Ladieswear&gt;Casual&gt;Dress"/>
    <s v="Orange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2145"/>
    <n v="33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153"/>
    <s v="Albertina Dress (E)"/>
    <s v="Dress"/>
    <s v="1276153003"/>
    <s v="1276153003251003"/>
    <s v="1276153003251003"/>
    <s v="Dress Orange, S"/>
    <x v="1"/>
    <s v="2317"/>
    <s v="Jersey"/>
    <s v="07300230549137"/>
    <s v="IE"/>
    <s v="Summer"/>
    <s v="202501"/>
    <s v="cos&gt;COS Ladies&gt;Ladieswear&gt;Casual&gt;Dress"/>
    <s v="Orange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575"/>
    <n v="55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213"/>
    <s v="BUCKET Mini Leather"/>
    <s v="Bag"/>
    <s v="1276213001"/>
    <s v="1276213001251001"/>
    <s v="1276213001251001"/>
    <s v="Crossbody bag Black, NOSIZE"/>
    <x v="1"/>
    <s v="2610"/>
    <s v="Bags"/>
    <s v="07300230681714"/>
    <s v="IE"/>
    <s v="Summer"/>
    <s v="202501"/>
    <s v="cos&gt;COS Ladies&gt;Ladieswear&gt;Accessories&gt;Bag"/>
    <s v="Black"/>
    <s v="HM_000"/>
    <s v="NOSIZE"/>
    <s v="42022100"/>
    <s v="1"/>
    <s v="300"/>
    <s v="G"/>
    <s v=""/>
    <s v="100,0"/>
    <s v=""/>
    <s v=""/>
    <s v=""/>
    <s v=""/>
    <s v=""/>
    <s v=""/>
    <s v=""/>
    <s v=""/>
    <s v="Solid"/>
    <s v="IN"/>
    <s v="GB"/>
    <n v="95"/>
    <s v="GBP"/>
    <s v="Southall"/>
    <n v="18335"/>
    <n v="193"/>
    <s v="https://media.cos.com/assets/001/c2/7e/c27eaa47106f1863a67e001ea0c98da55287f7c3_xxl-1.jpg"/>
    <s v="https://media.cos.com/assets/001/f0/7e/f07e426c014b2599a3ee970db1c9c61f5dbdb423_xxl-1.jpg"/>
    <s v="https://media.cos.com/assets/001/f0/7e/f07e426c014b2599a3ee970db1c9c61f5dbdb423_xxl-1.jpg"/>
    <s v="https://media.cos.com/assets/001/3c/d0/3cd0131b98aa40e76a8f85fb948364e7a7122546_xxl-1.jpg"/>
    <s v="https://media.cos.com/assets/001/c2/7e/c27eaa47106f1863a67e001ea0c98da55287f7c3_xxl-1.jpg"/>
    <s v=""/>
    <s v=""/>
    <s v=""/>
    <s v=""/>
    <s v=""/>
    <m/>
    <m/>
    <m/>
    <m/>
    <m/>
    <b v="0"/>
    <s v=" 001shell : 001cowleather 100.0. 001lining : 001cotton 100.0."/>
  </r>
  <r>
    <s v="cos"/>
    <s v="276265"/>
    <s v="TVP Krystal2 T-Shirt (E)"/>
    <s v="T-shirt"/>
    <s v="1276265007"/>
    <s v="1276265007252002"/>
    <s v="1276265007252002"/>
    <s v="T-shirt Green, XS"/>
    <x v="1"/>
    <s v="2317"/>
    <s v="Jersey"/>
    <s v="07300232509221"/>
    <s v="IE"/>
    <s v="Winter"/>
    <s v="202502"/>
    <s v="cos&gt;COS Ladies&gt;Ladieswear&gt;Casual&gt;T-shirt"/>
    <s v="Green"/>
    <s v="HM_176"/>
    <s v="XS"/>
    <s v="61102099"/>
    <s v="1"/>
    <s v="245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3"/>
    <s v="1276265007252003"/>
    <s v="T-shirt Green, S"/>
    <x v="1"/>
    <s v="2317"/>
    <s v="Jersey"/>
    <s v="07300232509238"/>
    <s v="IE"/>
    <s v="Winter"/>
    <s v="202502"/>
    <s v="cos&gt;COS Ladies&gt;Ladieswear&gt;Casual&gt;T-shirt"/>
    <s v="Green"/>
    <s v="HM_176"/>
    <s v="S"/>
    <s v="61102099"/>
    <s v="1"/>
    <s v="2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4"/>
    <s v="1276265007252004"/>
    <s v="T-shirt Green, M"/>
    <x v="1"/>
    <s v="2317"/>
    <s v="Jersey"/>
    <s v="07300232509245"/>
    <s v="IE"/>
    <s v="Winter"/>
    <s v="202502"/>
    <s v="cos&gt;COS Ladies&gt;Ladieswear&gt;Casual&gt;T-shirt"/>
    <s v="Green"/>
    <s v="HM_176"/>
    <s v="M"/>
    <s v="61102099"/>
    <s v="1"/>
    <s v="28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10"/>
    <n v="6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5"/>
    <s v="1276265007252005"/>
    <s v="T-shirt Green, L"/>
    <x v="1"/>
    <s v="2317"/>
    <s v="Jersey"/>
    <s v="07300232509252"/>
    <s v="IE"/>
    <s v="Winter"/>
    <s v="202502"/>
    <s v="cos&gt;COS Ladies&gt;Ladieswear&gt;Casual&gt;T-shirt"/>
    <s v="Green"/>
    <s v="HM_176"/>
    <s v="L"/>
    <s v="61102099"/>
    <s v="1"/>
    <s v="3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347"/>
    <s v="Hatisa Dress (M)"/>
    <s v="Dress"/>
    <s v="1276347001"/>
    <s v="1276347001251003"/>
    <s v="1276347001251003"/>
    <s v="Dress Blue, S"/>
    <x v="1"/>
    <s v="2317"/>
    <s v="Jersey"/>
    <s v="07300232310278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25"/>
    <n v="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4"/>
    <s v="1276347001251004"/>
    <s v="Dress Blue, M"/>
    <x v="1"/>
    <s v="2317"/>
    <s v="Jersey"/>
    <s v="07300232310285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00"/>
    <n v="20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5"/>
    <s v="1276347001251005"/>
    <s v="Dress Blue, L"/>
    <x v="1"/>
    <s v="2317"/>
    <s v="Jersey"/>
    <s v="07300232310292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975"/>
    <n v="3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2"/>
    <s v="1276347002251002"/>
    <s v="Dress Blue, XS"/>
    <x v="1"/>
    <s v="2317"/>
    <s v="Jersey"/>
    <s v="07300232335714"/>
    <s v="IE"/>
    <s v="Summer"/>
    <s v="202501"/>
    <s v="cos&gt;COS Ladies&gt;Ladieswear&gt;Casual&gt;Dress"/>
    <s v="Blue"/>
    <s v="HM_176"/>
    <s v="X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4335"/>
    <n v="5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3"/>
    <s v="1276347002251003"/>
    <s v="Dress Blue, S"/>
    <x v="1"/>
    <s v="2317"/>
    <s v="Jersey"/>
    <s v="07300232335721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350"/>
    <n v="110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4"/>
    <s v="1276347002251004"/>
    <s v="Dress Blue, M"/>
    <x v="1"/>
    <s v="2317"/>
    <s v="Jersey"/>
    <s v="07300232335738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180"/>
    <n v="108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5"/>
    <s v="1276347002251005"/>
    <s v="Dress Blue, L"/>
    <x v="1"/>
    <s v="2317"/>
    <s v="Jersey"/>
    <s v="07300232335745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6035"/>
    <n v="7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722"/>
    <s v="Renkon Short"/>
    <s v="Shorts"/>
    <s v="1276722002"/>
    <s v="1276722002251002"/>
    <s v="1276722002251002"/>
    <s v="Shorts Red, 34"/>
    <x v="1"/>
    <s v="2312"/>
    <s v="Trousers"/>
    <s v="07300231436764"/>
    <s v="IE"/>
    <s v="Summer"/>
    <s v="202501"/>
    <s v="cos&gt;COS Ladies&gt;Ladieswear&gt;Casual&gt;Shorts"/>
    <s v="Red"/>
    <s v="HM_179"/>
    <s v="34"/>
    <s v="62046290"/>
    <s v="1"/>
    <s v="23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885"/>
    <n v="81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3"/>
    <s v="1276722002251003"/>
    <s v="Shorts Red, 36"/>
    <x v="1"/>
    <s v="2312"/>
    <s v="Trousers"/>
    <s v="07300231436788"/>
    <s v="IE"/>
    <s v="Summer"/>
    <s v="202501"/>
    <s v="cos&gt;COS Ladies&gt;Ladieswear&gt;Casual&gt;Shorts"/>
    <s v="Red"/>
    <s v="HM_179"/>
    <s v="36"/>
    <s v="62046290"/>
    <s v="1"/>
    <s v="24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460"/>
    <n v="76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4"/>
    <s v="1276722002251004"/>
    <s v="Shorts Red, 38"/>
    <x v="1"/>
    <s v="2312"/>
    <s v="Trousers"/>
    <s v="07300231436795"/>
    <s v="IE"/>
    <s v="Summer"/>
    <s v="202501"/>
    <s v="cos&gt;COS Ladies&gt;Ladieswear&gt;Casual&gt;Shorts"/>
    <s v="Red"/>
    <s v="HM_179"/>
    <s v="38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395"/>
    <n v="87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5"/>
    <s v="1276722002251005"/>
    <s v="Shorts Red, 40"/>
    <x v="1"/>
    <s v="2312"/>
    <s v="Trousers"/>
    <s v="07300231436801"/>
    <s v="IE"/>
    <s v="Summer"/>
    <s v="202501"/>
    <s v="cos&gt;COS Ladies&gt;Ladieswear&gt;Casual&gt;Shorts"/>
    <s v="Red"/>
    <s v="HM_179"/>
    <s v="40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375"/>
    <n v="75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6"/>
    <s v="1276722002251006"/>
    <s v="Shorts Red, 42"/>
    <x v="1"/>
    <s v="2312"/>
    <s v="Trousers"/>
    <s v="07300231440112"/>
    <s v="IE"/>
    <s v="Summer"/>
    <s v="202501"/>
    <s v="cos&gt;COS Ladies&gt;Ladieswear&gt;Casual&gt;Shorts"/>
    <s v="Red"/>
    <s v="HM_179"/>
    <s v="42"/>
    <s v="62046290"/>
    <s v="1"/>
    <s v="2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440"/>
    <n v="64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7"/>
    <s v="1276722002251007"/>
    <s v="Shorts Red, 44"/>
    <x v="1"/>
    <s v="2312"/>
    <s v="Trousers"/>
    <s v="07300231440129"/>
    <s v="IE"/>
    <s v="Summer"/>
    <s v="202501"/>
    <s v="cos&gt;COS Ladies&gt;Ladieswear&gt;Casual&gt;Shorts"/>
    <s v="Red"/>
    <s v="HM_179"/>
    <s v="44"/>
    <s v="62046290"/>
    <s v="1"/>
    <s v="2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865"/>
    <n v="69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80"/>
    <s v="Deck Cotton Short"/>
    <s v="Shorts"/>
    <s v="1276780003"/>
    <s v="1276780003251007"/>
    <s v="1276780003251007"/>
    <s v="Trousers White, 44"/>
    <x v="1"/>
    <s v="2312"/>
    <s v="Trousers"/>
    <s v="07300231335579"/>
    <s v="IE"/>
    <s v="Summer"/>
    <s v="202501"/>
    <s v="cos&gt;COS Ladies&gt;Ladieswear&gt;Casual&gt;Shorts"/>
    <s v="White"/>
    <s v="HM_179"/>
    <s v="44"/>
    <s v="62046290"/>
    <s v="1"/>
    <s v="200"/>
    <s v="G"/>
    <s v="Cotton"/>
    <s v="100,0"/>
    <s v=""/>
    <s v=""/>
    <s v=""/>
    <s v=""/>
    <s v=""/>
    <s v=""/>
    <s v=""/>
    <s v=""/>
    <s v="Solid"/>
    <s v="TR"/>
    <s v="GB"/>
    <n v="45"/>
    <s v="GBP"/>
    <s v="Southall"/>
    <n v="360"/>
    <n v="8"/>
    <s v="https://media.cos.com/assets/001/ed/e8/ede8a433e7c5158d095ceb63ab0747518896d38f_xxl-1.jpg"/>
    <s v="https://media.cos.com/assets/001/08/26/08268f648a802df56e70be0b577e45d1144ca6e0_xxl-1.jpg"/>
    <s v="https://media.cos.com/assets/001/ed/e8/ede8a433e7c5158d095ceb63ab0747518896d38f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76887"/>
    <s v="KITT 2 SUNGLASSES STRAP"/>
    <s v="Sunglasses"/>
    <s v="1276887001"/>
    <s v="1276887001251001"/>
    <s v="1276887001251001"/>
    <s v="Accessory strap Black, NOSIZE"/>
    <x v="0"/>
    <s v="4812"/>
    <s v="Small Accessories"/>
    <s v="07300231247360"/>
    <s v="IE"/>
    <s v="Summer"/>
    <s v="202501"/>
    <s v="cos&gt;COS Men&gt;Menswear&gt;Accessories&gt;Sunglasses"/>
    <s v="Black"/>
    <s v="HM_000"/>
    <s v="NOSIZE"/>
    <s v="71179000"/>
    <s v="1"/>
    <s v="25"/>
    <s v="G"/>
    <s v=""/>
    <s v="65,0"/>
    <s v=""/>
    <s v="25,0"/>
    <s v=""/>
    <s v="5,0"/>
    <s v=""/>
    <s v="5,0"/>
    <s v=""/>
    <s v=""/>
    <s v="Solid"/>
    <s v="CN"/>
    <s v="GB"/>
    <n v="19"/>
    <s v="GBP"/>
    <s v="Southall"/>
    <n v="608"/>
    <n v="32"/>
    <s v="https://media.cos.com/assets/001/8a/a5/8aa50683736234b6c12eb6e55a3930071cfa5394_xxl-1.jpg"/>
    <s v="https://media.cos.com/assets/001/8f/13/8f13c2e4cc5a5209c2b706959ccc38abaac06ef0_xxl-1.jpg"/>
    <s v="https://media.cos.com/assets/001/f9/d0/f9d079d234c145a5d524f46466ffbabd19591e3e_xxl-1.jpg"/>
    <s v="https://media.cos.com/assets/001/8a/a5/8aa50683736234b6c12eb6e55a3930071cfa5394_xxl-1.jpg"/>
    <s v="https://media.cos.com/assets/001/77/a9/77a995a194333e9e897e5edc495a100863ee5cd3_xxl-1.jpg"/>
    <s v=""/>
    <s v=""/>
    <s v=""/>
    <s v=""/>
    <s v=""/>
    <m/>
    <m/>
    <m/>
    <m/>
    <m/>
    <b v="0"/>
    <s v=" 001shell : 001polyamide 65.0, 001brass 25.0, 001sheepleather 5.0, 001silicone 5.0."/>
  </r>
  <r>
    <s v="cos"/>
    <s v="277130"/>
    <s v="TATER Bucket Hat"/>
    <s v="Hat"/>
    <s v="1277130001"/>
    <s v="1277130001251001"/>
    <s v="1277130001251001"/>
    <s v="Bucket hat Black, XS/S"/>
    <x v="1"/>
    <s v="2613"/>
    <s v="Outdoor Acc"/>
    <s v="07321739830021"/>
    <s v="IE"/>
    <s v="Summer"/>
    <s v="202501"/>
    <s v="cos&gt;COS Ladies&gt;Ladieswear&gt;Accessories&gt;Hat"/>
    <s v="Black"/>
    <s v="HM_017"/>
    <s v="XS/S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4185"/>
    <n v="93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30"/>
    <s v="TATER Bucket Hat"/>
    <s v="Hat"/>
    <s v="1277130001"/>
    <s v="1277130001251002"/>
    <s v="1277130001251002"/>
    <s v="Bucket hat Black, M/L"/>
    <x v="1"/>
    <s v="2613"/>
    <s v="Outdoor Acc"/>
    <s v="07321739830045"/>
    <s v="IE"/>
    <s v="Summer"/>
    <s v="202501"/>
    <s v="cos&gt;COS Ladies&gt;Ladieswear&gt;Accessories&gt;Hat"/>
    <s v="Black"/>
    <s v="HM_017"/>
    <s v="M/L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630"/>
    <n v="14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43"/>
    <s v="Alina Tshirt (E)"/>
    <s v="T-shirt"/>
    <s v="1277143004"/>
    <s v="1277143004251003"/>
    <s v="1277143004251003"/>
    <s v="T-shirt Grey, S"/>
    <x v="1"/>
    <s v="2319"/>
    <s v="Jersey Basic"/>
    <s v="07300231756572"/>
    <s v="IE"/>
    <s v="Summer"/>
    <s v="202501"/>
    <s v="cos&gt;COS Ladies&gt;Ladieswear&gt;Casual&gt;T-shirt"/>
    <s v="Grey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4"/>
    <s v="1277143004251004"/>
    <s v="T-shirt Grey, M"/>
    <x v="1"/>
    <s v="2319"/>
    <s v="Jersey Basic"/>
    <s v="07300231756589"/>
    <s v="IE"/>
    <s v="Summer"/>
    <s v="202501"/>
    <s v="cos&gt;COS Ladies&gt;Ladieswear&gt;Casual&gt;T-shirt"/>
    <s v="Grey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1406"/>
    <n v="74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5"/>
    <s v="1277143004251005"/>
    <s v="T-shirt Grey, L"/>
    <x v="1"/>
    <s v="2319"/>
    <s v="Jersey Basic"/>
    <s v="07300231756596"/>
    <s v="IE"/>
    <s v="Summer"/>
    <s v="202501"/>
    <s v="cos&gt;COS Ladies&gt;Ladieswear&gt;Casual&gt;T-shirt"/>
    <s v="Grey"/>
    <s v="HM_176"/>
    <s v="L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893"/>
    <n v="47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6"/>
    <s v="1277143004251006"/>
    <s v="T-shirt Grey, XL"/>
    <x v="1"/>
    <s v="2319"/>
    <s v="Jersey Basic"/>
    <s v="07300231756602"/>
    <s v="IE"/>
    <s v="Summer"/>
    <s v="202501"/>
    <s v="cos&gt;COS Ladies&gt;Ladieswear&gt;Casual&gt;T-shirt"/>
    <s v="Grey"/>
    <s v="HM_176"/>
    <s v="XL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5"/>
    <s v="Alina Linen Tshirt (E)"/>
    <s v="T-shirt"/>
    <s v="1277145003"/>
    <s v="1277145003251003"/>
    <s v="1277145003251003"/>
    <s v="T-shirt Black, S"/>
    <x v="1"/>
    <s v="2319"/>
    <s v="Jersey Basic"/>
    <s v="07300230782183"/>
    <s v="IE"/>
    <s v="Summer"/>
    <s v="202501"/>
    <s v="cos&gt;COS Ladies&gt;Ladieswear&gt;Casual&gt;T-shirt"/>
    <s v="Black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550"/>
    <n v="130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3"/>
    <s v="1277145003251004"/>
    <s v="1277145003251004"/>
    <s v="T-shirt Black, M"/>
    <x v="1"/>
    <s v="2319"/>
    <s v="Jersey Basic"/>
    <s v="07300230782190"/>
    <s v="IE"/>
    <s v="Summer"/>
    <s v="202501"/>
    <s v="cos&gt;COS Ladies&gt;Ladieswear&gt;Casual&gt;T-shirt"/>
    <s v="Black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365"/>
    <n v="39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3"/>
    <s v="1277145004251003"/>
    <s v="T-shirt White, S"/>
    <x v="1"/>
    <s v="2319"/>
    <s v="Jersey Basic"/>
    <s v="07300230516917"/>
    <s v="IE"/>
    <s v="Summer"/>
    <s v="202501"/>
    <s v="cos&gt;COS Ladies&gt;Ladieswear&gt;Casual&gt;T-shirt"/>
    <s v="White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630"/>
    <n v="1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4"/>
    <s v="1277145004251004"/>
    <s v="T-shirt White, M"/>
    <x v="1"/>
    <s v="2319"/>
    <s v="Jersey Basic"/>
    <s v="07300230516924"/>
    <s v="IE"/>
    <s v="Summer"/>
    <s v="202501"/>
    <s v="cos&gt;COS Ladies&gt;Ladieswear&gt;Casual&gt;T-shirt"/>
    <s v="Whit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430"/>
    <n v="9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5"/>
    <s v="1277145004251005"/>
    <s v="T-shirt White, L"/>
    <x v="1"/>
    <s v="2319"/>
    <s v="Jersey Basic"/>
    <s v="07300230516931"/>
    <s v="IE"/>
    <s v="Summer"/>
    <s v="202501"/>
    <s v="cos&gt;COS Ladies&gt;Ladieswear&gt;Casual&gt;T-shirt"/>
    <s v="Whit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690"/>
    <n v="134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2"/>
    <s v="1277145005251002"/>
    <s v="T-shirt Blue, XS"/>
    <x v="1"/>
    <s v="2319"/>
    <s v="Jersey Basic"/>
    <s v="07300230548468"/>
    <s v="IE"/>
    <s v="Summer"/>
    <s v="202501"/>
    <s v="cos&gt;COS Ladies&gt;Ladieswear&gt;Casual&gt;T-shirt"/>
    <s v="Turquoise"/>
    <s v="HM_176"/>
    <s v="XS"/>
    <s v="61099090"/>
    <s v="1"/>
    <s v="16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120"/>
    <n v="32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3"/>
    <s v="1277145005251003"/>
    <s v="T-shirt Blue, S"/>
    <x v="1"/>
    <s v="2319"/>
    <s v="Jersey Basic"/>
    <s v="07300230548475"/>
    <s v="IE"/>
    <s v="Summer"/>
    <s v="202501"/>
    <s v="cos&gt;COS Ladies&gt;Ladieswear&gt;Casual&gt;T-shirt"/>
    <s v="Turquoise"/>
    <s v="HM_176"/>
    <s v="S"/>
    <s v="61099090"/>
    <s v="1"/>
    <s v="1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2905"/>
    <n v="83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4"/>
    <s v="1277145005251004"/>
    <s v="T-shirt Blue, M"/>
    <x v="1"/>
    <s v="2319"/>
    <s v="Jersey Basic"/>
    <s v="07300230548482"/>
    <s v="IE"/>
    <s v="Summer"/>
    <s v="202501"/>
    <s v="cos&gt;COS Ladies&gt;Ladieswear&gt;Casual&gt;T-shirt"/>
    <s v="Turquois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85"/>
    <n v="1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5"/>
    <s v="1277145005251005"/>
    <s v="T-shirt Blue, L"/>
    <x v="1"/>
    <s v="2319"/>
    <s v="Jersey Basic"/>
    <s v="07300230548499"/>
    <s v="IE"/>
    <s v="Summer"/>
    <s v="202501"/>
    <s v="cos&gt;COS Ladies&gt;Ladieswear&gt;Casual&gt;T-shirt"/>
    <s v="Turquois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735"/>
    <n v="2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7"/>
    <s v="TVP Valina Tshirt (E)"/>
    <s v="T-shirt"/>
    <s v="1277147005"/>
    <s v="1277147005252004"/>
    <s v="1277147005252004"/>
    <s v="T-shirt White, M"/>
    <x v="1"/>
    <s v="2319"/>
    <s v="Jersey Basic"/>
    <s v="07300232183629"/>
    <s v="IE"/>
    <s v="Winter"/>
    <s v="202502"/>
    <s v="cos&gt;COS Ladies&gt;Ladieswear&gt;Casual&gt;T-shirt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tripe"/>
    <s v="BD"/>
    <s v="GB"/>
    <n v="19"/>
    <s v="GBP"/>
    <s v="Southall"/>
    <n v="19"/>
    <n v="1"/>
    <s v="https://media.cos.com/assets/001/65/e7/65e7a06a2a34707ed4c60e4f1f1241e6b2f2a6d7_xxl-1.jpg"/>
    <s v="https://media.cos.com/assets/001/28/f2/28f2605c462b37445c31f80d5a9f92bdc95cddcf_xxl-1.jpg"/>
    <s v="https://media.cos.com/assets/001/3f/5d/3f5d0619bfba2610aa35ac7793eefa7811a1750c_xxl-1.jpg"/>
    <s v=""/>
    <s v=""/>
    <s v=""/>
    <s v=""/>
    <s v=""/>
    <s v=""/>
    <s v=""/>
    <s v="Machine wash at 40°"/>
    <s v="No dry clean"/>
    <s v="Line dry"/>
    <s v="High iron"/>
    <m/>
    <b v="0"/>
    <s v=" 001shell : 001cotton 100.0."/>
  </r>
  <r>
    <s v="cos"/>
    <s v="277270"/>
    <s v="Jayce Linen Blend Top"/>
    <s v="Top"/>
    <s v="1277270001"/>
    <s v="1277270001251002"/>
    <s v="1277270001251002"/>
    <s v="Blouse Black, 34"/>
    <x v="1"/>
    <s v="2313"/>
    <s v="Blouses"/>
    <s v="07300231244062"/>
    <s v="IE"/>
    <s v="Summer"/>
    <s v="202501"/>
    <s v="cos&gt;COS Ladies&gt;Ladieswear&gt;Casual&gt;Top"/>
    <s v="Black"/>
    <s v="HM_175"/>
    <s v="34"/>
    <s v="62105000"/>
    <s v="1"/>
    <s v="600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2100"/>
    <n v="28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4"/>
    <s v="1277270001251004"/>
    <s v="Blouse Black, 38"/>
    <x v="1"/>
    <s v="2313"/>
    <s v="Blouses"/>
    <s v="07300231244086"/>
    <s v="IE"/>
    <s v="Summer"/>
    <s v="202501"/>
    <s v="cos&gt;COS Ladies&gt;Ladieswear&gt;Casual&gt;Top"/>
    <s v="Black"/>
    <s v="HM_175"/>
    <s v="38"/>
    <s v="62105000"/>
    <s v="1"/>
    <s v="35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1425"/>
    <n v="1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5"/>
    <s v="1277270001251005"/>
    <s v="Blouse Black, 40"/>
    <x v="1"/>
    <s v="2313"/>
    <s v="Blouses"/>
    <s v="07300231244093"/>
    <s v="IE"/>
    <s v="Summer"/>
    <s v="202501"/>
    <s v="cos&gt;COS Ladies&gt;Ladieswear&gt;Casual&gt;Top"/>
    <s v="Black"/>
    <s v="HM_175"/>
    <s v="40"/>
    <s v="62105000"/>
    <s v="1"/>
    <s v="368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3675"/>
    <n v="4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6"/>
    <s v="1277270001251006"/>
    <s v="Blouse Black, 42"/>
    <x v="1"/>
    <s v="2313"/>
    <s v="Blouses"/>
    <s v="07300231244109"/>
    <s v="IE"/>
    <s v="Summer"/>
    <s v="202501"/>
    <s v="cos&gt;COS Ladies&gt;Ladieswear&gt;Casual&gt;Top"/>
    <s v="Black"/>
    <s v="HM_175"/>
    <s v="42"/>
    <s v="62105000"/>
    <s v="1"/>
    <s v="38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4725"/>
    <n v="63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90"/>
    <s v="Trampoline Tank Top"/>
    <s v="Top"/>
    <s v="1277290001"/>
    <s v="1277290001251003"/>
    <s v="1277290001251003"/>
    <s v="Vest top Black, 36"/>
    <x v="1"/>
    <s v="2313"/>
    <s v="Blouses"/>
    <s v="07300231989697"/>
    <s v="IE"/>
    <s v="Summer"/>
    <s v="202501"/>
    <s v="cos&gt;COS Ladies&gt;Ladieswear&gt;Casual&gt;Top"/>
    <s v="Black"/>
    <s v="HM_175"/>
    <s v="36"/>
    <s v="62064000"/>
    <s v="1"/>
    <s v="200"/>
    <s v="G"/>
    <s v="Polyester"/>
    <s v="100,0"/>
    <s v=""/>
    <s v=""/>
    <s v=""/>
    <s v=""/>
    <s v=""/>
    <s v=""/>
    <s v=""/>
    <s v=""/>
    <s v="Solid"/>
    <s v="CN"/>
    <s v="GB"/>
    <n v="95"/>
    <s v="GBP"/>
    <s v="Southall"/>
    <n v="1995"/>
    <n v="21"/>
    <s v="https://media.cos.com/assets/001/15/58/1558eb17da8c3cebfe737f9a27c6a33ad48ac08a_xxl-1.jpg"/>
    <s v="https://media.cos.com/assets/001/69/fe/69fe85d26ca032c5b54081c9932f12e88c8652d2_xxl-1.jpg"/>
    <s v=""/>
    <s v=""/>
    <s v=""/>
    <s v=""/>
    <s v="https://media.cos.com/assets/001/15/58/1558eb17da8c3cebfe737f9a27c6a33ad48ac08a_xxl-1.jpg"/>
    <s v=""/>
    <s v="https://media.cos.com/assets/001/1a/16/1a161f9491751e9b80a6778dd52ba5459db67955_xxl-1.jpg"/>
    <s v=""/>
    <s v="Machine wash cold - gentle cycle"/>
    <s v="Dry clean"/>
    <s v="Line dry"/>
    <s v="No iron"/>
    <s v="Only non-chlorine bleach when needed"/>
    <b v="0"/>
    <s v=" 001shell : 001polyester 100.0."/>
  </r>
  <r>
    <s v="cos"/>
    <s v="277582"/>
    <s v="Jayce Linen Blend Dress"/>
    <s v="Dress"/>
    <s v="1277582002"/>
    <s v="1277582002251002"/>
    <s v="1277582002251002"/>
    <s v="Dress Yellow, 34"/>
    <x v="1"/>
    <s v="2315"/>
    <s v="Dresses"/>
    <s v="07300231401984"/>
    <s v="IE"/>
    <s v="Summer"/>
    <s v="202501"/>
    <s v="cos&gt;COS Ladies&gt;Ladieswear&gt;Casual&gt;Dress"/>
    <s v="Yellow"/>
    <s v="HM_175"/>
    <s v="3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300"/>
    <n v="20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3"/>
    <s v="1277582002251003"/>
    <s v="Dress Yellow, 36"/>
    <x v="1"/>
    <s v="2315"/>
    <s v="Dresses"/>
    <s v="07300231401991"/>
    <s v="IE"/>
    <s v="Summer"/>
    <s v="202501"/>
    <s v="cos&gt;COS Ladies&gt;Ladieswear&gt;Casual&gt;Dress"/>
    <s v="Yellow"/>
    <s v="HM_175"/>
    <s v="36"/>
    <s v="62044400"/>
    <s v="1"/>
    <s v="6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5060"/>
    <n v="44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5"/>
    <s v="1277582002251005"/>
    <s v="Dress Yellow, 40"/>
    <x v="1"/>
    <s v="2315"/>
    <s v="Dresses"/>
    <s v="07300231408044"/>
    <s v="IE"/>
    <s v="Summer"/>
    <s v="202501"/>
    <s v="cos&gt;COS Ladies&gt;Ladieswear&gt;Casual&gt;Dress"/>
    <s v="Yellow"/>
    <s v="HM_175"/>
    <s v="40"/>
    <s v="62044400"/>
    <s v="1"/>
    <s v="5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3220"/>
    <n v="28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6"/>
    <s v="1277582002251006"/>
    <s v="Dress Yellow, 42"/>
    <x v="1"/>
    <s v="2315"/>
    <s v="Dresses"/>
    <s v="07300231408068"/>
    <s v="IE"/>
    <s v="Summer"/>
    <s v="202501"/>
    <s v="cos&gt;COS Ladies&gt;Ladieswear&gt;Casual&gt;Dress"/>
    <s v="Yellow"/>
    <s v="HM_175"/>
    <s v="42"/>
    <s v="62044400"/>
    <s v="1"/>
    <s v="4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185"/>
    <n v="19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7"/>
    <s v="1277582002251007"/>
    <s v="Dress Yellow, 44"/>
    <x v="1"/>
    <s v="2315"/>
    <s v="Dresses"/>
    <s v="07300231408075"/>
    <s v="IE"/>
    <s v="Summer"/>
    <s v="202501"/>
    <s v="cos&gt;COS Ladies&gt;Ladieswear&gt;Casual&gt;Dress"/>
    <s v="Yellow"/>
    <s v="HM_175"/>
    <s v="4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4140"/>
    <n v="36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630"/>
    <s v="DF Acai T-Shirt REG"/>
    <s v="Top"/>
    <s v="1277630001"/>
    <s v="1277630001251002"/>
    <s v="1277630001251002"/>
    <s v="Top Black, XS"/>
    <x v="1"/>
    <s v="2316"/>
    <s v="Heavyknit"/>
    <s v="07300231097712"/>
    <s v="IE"/>
    <s v="Summer"/>
    <s v="202501"/>
    <s v="cos&gt;COS Ladies&gt;Ladieswear&gt;Casual&gt;Top"/>
    <s v="Black"/>
    <s v="HM_176"/>
    <s v="XS"/>
    <s v="61102099"/>
    <s v="1"/>
    <s v="11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3675"/>
    <n v="49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3"/>
    <s v="1277630001251003"/>
    <s v="Top Black, S"/>
    <x v="1"/>
    <s v="2316"/>
    <s v="Heavyknit"/>
    <s v="07300231098153"/>
    <s v="IE"/>
    <s v="Summer"/>
    <s v="202501"/>
    <s v="cos&gt;COS Ladies&gt;Ladieswear&gt;Casual&gt;Top"/>
    <s v="Black"/>
    <s v="HM_176"/>
    <s v="S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4275"/>
    <n v="57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4"/>
    <s v="1277630001251004"/>
    <s v="Top Black, M"/>
    <x v="1"/>
    <s v="2316"/>
    <s v="Heavyknit"/>
    <s v="07300231098191"/>
    <s v="IE"/>
    <s v="Summer"/>
    <s v="202501"/>
    <s v="cos&gt;COS Ladies&gt;Ladieswear&gt;Casual&gt;Top"/>
    <s v="Black"/>
    <s v="HM_176"/>
    <s v="M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1350"/>
    <n v="18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936"/>
    <s v="Pyke Dress"/>
    <s v="Dress"/>
    <s v="1277936002"/>
    <s v="1277936002251002"/>
    <s v="1277936002251002"/>
    <s v="Dress Beige, 34"/>
    <x v="1"/>
    <s v="2315"/>
    <s v="Dresses"/>
    <s v="07300231203175"/>
    <s v="IE"/>
    <s v="Summer"/>
    <s v="202501"/>
    <s v="cos&gt;COS Ladies&gt;Ladieswear&gt;Casual&gt;Dress"/>
    <s v="Beige"/>
    <s v="HM_175"/>
    <s v="34"/>
    <s v="62044200"/>
    <s v="1"/>
    <s v="42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3105"/>
    <n v="2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3"/>
    <s v="1277936002251003"/>
    <s v="Dress Beige, 36"/>
    <x v="1"/>
    <s v="2315"/>
    <s v="Dresses"/>
    <s v="07300231203182"/>
    <s v="IE"/>
    <s v="Summer"/>
    <s v="202501"/>
    <s v="cos&gt;COS Ladies&gt;Ladieswear&gt;Casual&gt;Dress"/>
    <s v="Beige"/>
    <s v="HM_175"/>
    <s v="36"/>
    <s v="62044200"/>
    <s v="1"/>
    <s v="46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7935"/>
    <n v="69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4"/>
    <s v="1277936002251004"/>
    <s v="Dress Beige, 38"/>
    <x v="1"/>
    <s v="2315"/>
    <s v="Dresses"/>
    <s v="07300231203199"/>
    <s v="IE"/>
    <s v="Summer"/>
    <s v="202501"/>
    <s v="cos&gt;COS Ladies&gt;Ladieswear&gt;Casual&gt;Dress"/>
    <s v="Beig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8855"/>
    <n v="7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5"/>
    <s v="1277936002251005"/>
    <s v="Dress Beige, 40"/>
    <x v="1"/>
    <s v="2315"/>
    <s v="Dresses"/>
    <s v="07300231203205"/>
    <s v="IE"/>
    <s v="Summer"/>
    <s v="202501"/>
    <s v="cos&gt;COS Ladies&gt;Ladieswear&gt;Casual&gt;Dress"/>
    <s v="Beige"/>
    <s v="HM_175"/>
    <s v="40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13800"/>
    <n v="120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6"/>
    <s v="1277936002251006"/>
    <s v="Dress Beige, 42"/>
    <x v="1"/>
    <s v="2315"/>
    <s v="Dresses"/>
    <s v="07300231206916"/>
    <s v="IE"/>
    <s v="Summer"/>
    <s v="202501"/>
    <s v="cos&gt;COS Ladies&gt;Ladieswear&gt;Casual&gt;Dress"/>
    <s v="Beig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4830"/>
    <n v="42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7"/>
    <s v="1277936002251007"/>
    <s v="Dress Beige, 44"/>
    <x v="1"/>
    <s v="2315"/>
    <s v="Dresses"/>
    <s v="07300231206923"/>
    <s v="IE"/>
    <s v="Summer"/>
    <s v="202501"/>
    <s v="cos&gt;COS Ladies&gt;Ladieswear&gt;Casual&gt;Dress"/>
    <s v="Beige"/>
    <s v="HM_175"/>
    <s v="44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2875"/>
    <n v="25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8200"/>
    <s v="DF Acai Dress REG"/>
    <s v="Dress"/>
    <s v="1278200001"/>
    <s v="1278200001251002"/>
    <s v="1278200001251002"/>
    <s v="Dress Brown, XS"/>
    <x v="1"/>
    <s v="2316"/>
    <s v="Heavyknit"/>
    <s v="07300230511080"/>
    <s v="IE"/>
    <s v="Summer"/>
    <s v="202501"/>
    <s v="cos&gt;COS Ladies&gt;Ladieswear&gt;Casual&gt;Dress"/>
    <s v="Brown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6650"/>
    <n v="70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1"/>
    <s v="1278200001251003"/>
    <s v="1278200001251003"/>
    <s v="Dress Brown, S"/>
    <x v="1"/>
    <s v="2316"/>
    <s v="Heavyknit"/>
    <s v="07300230511097"/>
    <s v="IE"/>
    <s v="Summer"/>
    <s v="202501"/>
    <s v="cos&gt;COS Ladies&gt;Ladieswear&gt;Casual&gt;Dress"/>
    <s v="Brown"/>
    <s v="HM_176"/>
    <s v="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4370"/>
    <n v="46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2"/>
    <s v="1278200002251002"/>
    <s v="1278200002251002"/>
    <s v="Dress Orange, XS"/>
    <x v="1"/>
    <s v="2316"/>
    <s v="Heavyknit"/>
    <s v="07300231367969"/>
    <s v="IE"/>
    <s v="Summer"/>
    <s v="202501"/>
    <s v="cos&gt;COS Ladies&gt;Ladieswear&gt;Casual&gt;Dress"/>
    <s v="Orange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3515"/>
    <n v="37"/>
    <s v="https://media.cos.com/assets/001/2a/7b/2a7bbc3c012f162c91c86bb61f88ea51cf336997_xxl-1.jpg"/>
    <s v="https://media.cos.com/assets/001/49/b7/49b76b3573e93860782e7b94ad30fc863f41cce1_xxl-1.jpg"/>
    <s v="https://media.cos.com/assets/001/49/b7/49b76b3573e93860782e7b94ad30fc863f41cce1_xxl-1.jpg"/>
    <s v="https://media.cos.com/assets/001/38/52/385266171cfd40c198d152c2410c0c0733ac9a5c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22"/>
    <s v="SHAFFA 2 NYLON BUCKET HAT"/>
    <s v="Hat"/>
    <s v="1278222001"/>
    <s v="1278222001251002"/>
    <s v="1278222001251002"/>
    <s v="Bucket hat Black, L/XL"/>
    <x v="0"/>
    <s v="4813"/>
    <s v="Outdoor Acc"/>
    <s v="07300230927638"/>
    <s v="IE"/>
    <s v="Summer"/>
    <s v="202501"/>
    <s v="cos&gt;COS Men&gt;Menswear&gt;Accessories&gt;Hat"/>
    <s v="Black"/>
    <s v="HM_203"/>
    <s v="L/XL"/>
    <s v="65050090"/>
    <s v="1"/>
    <s v="6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2c/e0/2ce06604b37773597faed9e9be1917dfac2316d8_xxl-1.jpg"/>
    <s v="https://media.cos.com/assets/001/52/40/5240bffb4a5fc36491e09042714aea9b888b0cda_xxl-1.jpg"/>
    <s v="https://media.cos.com/assets/001/1e/2e/1e2e1c3bfd63fd431ee93a312da28064abed8857_xxl-1.jpg"/>
    <s v=""/>
    <s v=""/>
    <s v=""/>
    <s v=""/>
    <s v=""/>
    <s v=""/>
    <s v=""/>
    <m/>
    <m/>
    <m/>
    <m/>
    <m/>
    <b v="0"/>
    <s v=" 001shell : 001polyester 100.0. 001backlining : 001cotton 100.0."/>
  </r>
  <r>
    <s v="cos"/>
    <s v="278228"/>
    <s v="Plank Linen Jumpsuit"/>
    <s v="Jumpsuit"/>
    <s v="1278228002"/>
    <s v="1278228002251007"/>
    <s v="1278228002251007"/>
    <s v="Trousers Green, 44"/>
    <x v="1"/>
    <s v="2312"/>
    <s v="Trousers"/>
    <s v="07300230569463"/>
    <s v="IE"/>
    <s v="Summer"/>
    <s v="202501"/>
    <s v="cos&gt;COS Ladies&gt;Ladieswear&gt;Casual&gt;Jumpsuit"/>
    <s v="Green"/>
    <s v="HM_179"/>
    <s v="44"/>
    <s v="62114900"/>
    <s v="1"/>
    <s v="200"/>
    <s v="G"/>
    <s v="Linen"/>
    <s v="100,0"/>
    <s v=""/>
    <s v=""/>
    <s v=""/>
    <s v=""/>
    <s v=""/>
    <s v=""/>
    <s v=""/>
    <s v=""/>
    <s v="Solid"/>
    <s v="CN"/>
    <s v="GB"/>
    <n v="135"/>
    <s v="GBP"/>
    <s v="Southall"/>
    <n v="1755"/>
    <n v="13"/>
    <s v="https://media.cos.com/assets/001/3c/d7/3cd7abe17a29e5fbe0234fc555ad9daede9debaa_xxl-1.jpg"/>
    <s v="https://media.cos.com/assets/001/fc/ab/fcab519ec45cf9a075478ba5c7ebe44c50505104_xxl-1.jpg"/>
    <s v="https://media.cos.com/assets/001/3c/d7/3cd7abe17a29e5fbe0234fc555ad9daede9debaa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79560"/>
    <s v="Fisherman Jelly"/>
    <s v="Shoes"/>
    <s v="1279560001"/>
    <s v="1279560001251005"/>
    <s v="1279560001251005"/>
    <s v="Sandals Brown, 36"/>
    <x v="1"/>
    <s v="2615"/>
    <s v="Shoes"/>
    <s v="07300231097811"/>
    <s v="IE"/>
    <s v="Summer"/>
    <s v="202501"/>
    <s v="cos&gt;COS Ladies&gt;Ladieswear&gt;Accessories&gt;Shoes"/>
    <s v="Brown"/>
    <s v="HM_270"/>
    <s v="36"/>
    <s v="64039931"/>
    <s v="1"/>
    <s v="68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770"/>
    <n v="7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6"/>
    <s v="1279560001251006"/>
    <s v="Sandals Brown, 37"/>
    <x v="1"/>
    <s v="2615"/>
    <s v="Shoes"/>
    <s v="07300231097828"/>
    <s v="IE"/>
    <s v="Summer"/>
    <s v="202501"/>
    <s v="cos&gt;COS Ladies&gt;Ladieswear&gt;Accessories&gt;Shoes"/>
    <s v="Brown"/>
    <s v="HM_270"/>
    <s v="37"/>
    <s v="64039931"/>
    <s v="1"/>
    <s v="72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7"/>
    <s v="1279560001251007"/>
    <s v="Sandals Brown, 38"/>
    <x v="1"/>
    <s v="2615"/>
    <s v="Shoes"/>
    <s v="07300231097835"/>
    <s v="IE"/>
    <s v="Summer"/>
    <s v="202501"/>
    <s v="cos&gt;COS Ladies&gt;Ladieswear&gt;Accessories&gt;Shoes"/>
    <s v="Brown"/>
    <s v="HM_270"/>
    <s v="38"/>
    <s v="64039938"/>
    <s v="1"/>
    <s v="75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8"/>
    <s v="1279560001251008"/>
    <s v="Sandals Brown, 39"/>
    <x v="1"/>
    <s v="2615"/>
    <s v="Shoes"/>
    <s v="07300231097842"/>
    <s v="IE"/>
    <s v="Summer"/>
    <s v="202501"/>
    <s v="cos&gt;COS Ladies&gt;Ladieswear&gt;Accessories&gt;Shoes"/>
    <s v="Brown"/>
    <s v="HM_270"/>
    <s v="39"/>
    <s v="64039938"/>
    <s v="1"/>
    <s v="77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430"/>
    <n v="13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9"/>
    <s v="1279560001251009"/>
    <s v="Sandals Brown, 40"/>
    <x v="1"/>
    <s v="2615"/>
    <s v="Shoes"/>
    <s v="07300231097859"/>
    <s v="IE"/>
    <s v="Summer"/>
    <s v="202501"/>
    <s v="cos&gt;COS Ladies&gt;Ladieswear&gt;Accessories&gt;Shoes"/>
    <s v="Brown"/>
    <s v="HM_270"/>
    <s v="40"/>
    <s v="64039938"/>
    <s v="1"/>
    <s v="80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210"/>
    <n v="11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81566"/>
    <s v="Angelia Dress (M)"/>
    <s v="Dress"/>
    <s v="1281566002"/>
    <s v="1281566002251002"/>
    <s v="1281566002251002"/>
    <s v="Dress White, XS"/>
    <x v="1"/>
    <s v="2317"/>
    <s v="Jersey"/>
    <s v="07300232182257"/>
    <s v="IE"/>
    <s v="Summer"/>
    <s v="202501"/>
    <s v="cos&gt;COS Ladies&gt;Ladieswear&gt;Casual&gt;Dress"/>
    <s v="White"/>
    <s v="HM_176"/>
    <s v="XS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95"/>
    <n v="21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3"/>
    <s v="1281566002251003"/>
    <s v="Dress White, S"/>
    <x v="1"/>
    <s v="2317"/>
    <s v="Jersey"/>
    <s v="07300232182264"/>
    <s v="IE"/>
    <s v="Summer"/>
    <s v="202501"/>
    <s v="cos&gt;COS Ladies&gt;Ladieswear&gt;Casual&gt;Dress"/>
    <s v="White"/>
    <s v="HM_176"/>
    <s v="S"/>
    <s v="61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8170"/>
    <n v="86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4"/>
    <s v="1281566002251004"/>
    <s v="Dress White, M"/>
    <x v="1"/>
    <s v="2317"/>
    <s v="Jersey"/>
    <s v="07300232182271"/>
    <s v="IE"/>
    <s v="Summer"/>
    <s v="202501"/>
    <s v="cos&gt;COS Ladies&gt;Ladieswear&gt;Casual&gt;Dress"/>
    <s v="White"/>
    <s v="HM_176"/>
    <s v="M"/>
    <s v="61044200"/>
    <s v="1"/>
    <s v="57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125"/>
    <n v="75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5"/>
    <s v="1281566002251005"/>
    <s v="Dress White, L"/>
    <x v="1"/>
    <s v="2317"/>
    <s v="Jersey"/>
    <s v="07300232182288"/>
    <s v="IE"/>
    <s v="Summer"/>
    <s v="202501"/>
    <s v="cos&gt;COS Ladies&gt;Ladieswear&gt;Casual&gt;Dress"/>
    <s v="White"/>
    <s v="HM_176"/>
    <s v="L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560"/>
    <n v="48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603"/>
    <s v="Sweetcorn Waistcoat Dress"/>
    <s v="Dress"/>
    <s v="1281603002"/>
    <s v="1281603002251002"/>
    <s v="1281603002251002"/>
    <s v="Dress Blue, 34"/>
    <x v="1"/>
    <s v="2315"/>
    <s v="Dresses"/>
    <s v="07300231368836"/>
    <s v="IE"/>
    <s v="Summer"/>
    <s v="202501"/>
    <s v="cos&gt;COS Ladies&gt;Ladieswear&gt;Casual&gt;Dress"/>
    <s v="Blue"/>
    <s v="HM_175"/>
    <s v="34"/>
    <s v="62044400"/>
    <s v="1"/>
    <s v="45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3"/>
    <s v="1281603002251003"/>
    <s v="Dress Blue, 36"/>
    <x v="1"/>
    <s v="2315"/>
    <s v="Dresses"/>
    <s v="07300231368867"/>
    <s v="IE"/>
    <s v="Summer"/>
    <s v="202501"/>
    <s v="cos&gt;COS Ladies&gt;Ladieswear&gt;Casual&gt;Dress"/>
    <s v="Blue"/>
    <s v="HM_175"/>
    <s v="36"/>
    <s v="62044400"/>
    <s v="1"/>
    <s v="40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4"/>
    <s v="1281603002251004"/>
    <s v="Dress Blue, 38"/>
    <x v="1"/>
    <s v="2315"/>
    <s v="Dresses"/>
    <s v="07300231368881"/>
    <s v="IE"/>
    <s v="Summer"/>
    <s v="202501"/>
    <s v="cos&gt;COS Ladies&gt;Ladieswear&gt;Casual&gt;Dress"/>
    <s v="Blue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955"/>
    <n v="17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5"/>
    <s v="1281603002251005"/>
    <s v="Dress Blue, 40"/>
    <x v="1"/>
    <s v="2315"/>
    <s v="Dresses"/>
    <s v="07300231368898"/>
    <s v="IE"/>
    <s v="Summer"/>
    <s v="202501"/>
    <s v="cos&gt;COS Ladies&gt;Ladieswear&gt;Casual&gt;Dress"/>
    <s v="Blue"/>
    <s v="HM_175"/>
    <s v="40"/>
    <s v="62044400"/>
    <s v="1"/>
    <s v="49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495"/>
    <n v="13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7"/>
    <s v="1281603002251007"/>
    <s v="Dress Blue, 44"/>
    <x v="1"/>
    <s v="2315"/>
    <s v="Dresses"/>
    <s v="07300231369314"/>
    <s v="IE"/>
    <s v="Summer"/>
    <s v="202501"/>
    <s v="cos&gt;COS Ladies&gt;Ladieswear&gt;Casual&gt;Dress"/>
    <s v="Blue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725"/>
    <n v="15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4"/>
    <s v="1281603003251004"/>
    <s v="Dress Green, 38"/>
    <x v="1"/>
    <s v="2315"/>
    <s v="Dresses"/>
    <s v="07300231245991"/>
    <s v="IE"/>
    <s v="Summer"/>
    <s v="202501"/>
    <s v="cos&gt;COS Ladies&gt;Ladieswear&gt;Casual&gt;Dress"/>
    <s v="Green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7"/>
    <s v="1281603003251007"/>
    <s v="Dress Green, 44"/>
    <x v="1"/>
    <s v="2315"/>
    <s v="Dresses"/>
    <s v="07300231246141"/>
    <s v="IE"/>
    <s v="Summer"/>
    <s v="202501"/>
    <s v="cos&gt;COS Ladies&gt;Ladieswear&gt;Casual&gt;Dress"/>
    <s v="Green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37"/>
    <s v="MATT LINEN TEE"/>
    <s v="T-shirt"/>
    <s v="1281637002"/>
    <s v="1281637002252005"/>
    <s v="1281637002252005"/>
    <s v="T-shirt White, XL"/>
    <x v="0"/>
    <s v="4517"/>
    <s v="Jersey"/>
    <s v="07300231337016"/>
    <s v="IE"/>
    <s v="Winter"/>
    <s v="202502"/>
    <s v="cos&gt;COS Men&gt;Menswear&gt;Casual&gt;T-shirt"/>
    <s v="White"/>
    <s v="HM_186"/>
    <s v="XL"/>
    <s v="61099090"/>
    <s v="1"/>
    <s v="210"/>
    <s v="G"/>
    <s v="Linen"/>
    <s v="100,0"/>
    <s v=""/>
    <s v=""/>
    <s v=""/>
    <s v=""/>
    <s v=""/>
    <s v=""/>
    <s v=""/>
    <s v=""/>
    <s v="Solid"/>
    <s v="CN"/>
    <s v="GB"/>
    <n v="49"/>
    <s v="GBP"/>
    <s v="Southall"/>
    <n v="98"/>
    <n v="2"/>
    <s v="https://media.cos.com/assets/001/72/ca/72ca3d86e165f51cb55522844cb7c2cd9edd771d_xxl-1.jpg"/>
    <s v="https://media.cos.com/assets/001/4f/e2/4fe20cd5a5915c80d23bd8e21f5c486c9872d3d1_xxl-1.jpg"/>
    <s v="https://media.cos.com/assets/001/72/ca/72ca3d86e165f51cb55522844cb7c2cd9edd771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"/>
  </r>
  <r>
    <s v="cos"/>
    <s v="281638"/>
    <s v="MATT POLO"/>
    <s v="Top"/>
    <s v="1281638001"/>
    <s v="1281638001252005"/>
    <s v="1281638001252005"/>
    <s v="Polo shirt Mole, XL"/>
    <x v="0"/>
    <s v="4517"/>
    <s v="Jersey"/>
    <s v="07300231463845"/>
    <s v="IE"/>
    <s v="Winter"/>
    <s v="202502"/>
    <s v="cos&gt;COS Men&gt;Menswear&gt;Casual&gt;Top"/>
    <s v="Beige"/>
    <s v="HM_186"/>
    <s v="XL"/>
    <s v="61059090"/>
    <s v="1"/>
    <s v="245"/>
    <s v="G"/>
    <s v="Linen"/>
    <s v="100,0"/>
    <s v=""/>
    <s v=""/>
    <s v=""/>
    <s v=""/>
    <s v=""/>
    <s v=""/>
    <s v=""/>
    <s v=""/>
    <s v="Solid"/>
    <s v="CN"/>
    <s v="GB"/>
    <n v="55"/>
    <s v="GBP"/>
    <s v="Southall"/>
    <n v="330"/>
    <n v="6"/>
    <s v="https://media.cos.com/assets/001/65/ad/65ad2f2e51e7c855ecf86a2206e3397c00a2b3e1_xxl-1.jpg"/>
    <s v="https://media.cos.com/assets/001/fb/55/fb558a23cba1ef59ef233effd3e172598770d085_xxl-1.jpg"/>
    <s v="https://media.cos.com/assets/001/fb/55/fb558a23cba1ef59ef233effd3e172598770d085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rib : 001cotton 78.0, 001polyamide 20.0, 001elastane 2.0."/>
  </r>
  <r>
    <s v="cos"/>
    <s v="281657"/>
    <s v="DEVORA OPEN KNIT PAPER TEE"/>
    <s v="T-shirt"/>
    <s v="1281657001"/>
    <s v="1281657001252001"/>
    <s v="1281657001252001"/>
    <s v="T-shirt Mole, XS"/>
    <x v="0"/>
    <s v="4516"/>
    <s v="Heavyknit"/>
    <s v="07300231589231"/>
    <s v="IE"/>
    <s v="Winter"/>
    <s v="202502"/>
    <s v="cos&gt;COS Men&gt;Menswear&gt;Casual&gt;T-shirt"/>
    <s v="Beige"/>
    <s v="HM_186"/>
    <s v="XS"/>
    <s v="61109090"/>
    <s v="1"/>
    <s v="450"/>
    <s v="G"/>
    <s v="Paper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b2/fb/b2fb0909276dce2ff93ea098bc95ba552031619f_xxl-1.jpg"/>
    <s v="https://media.cos.com/assets/001/69/32/6932e0ee4095e201b1f72d600c24c4f304d185d3_xxl-1.jpg"/>
    <s v=""/>
    <s v="https://media.cos.com/assets/001/69/32/6932e0ee4095e201b1f72d600c24c4f304d185d3_xxl-1.jpg"/>
    <s v="https://media.cos.com/assets/001/97/51/97512fb85d08de6b50c67666d3af49126c2e6644_xxl-1.jpg"/>
    <s v="https://media.cos.com/assets/001/89/4c/894c88e190f8180ed9028a185ced6034787e14de_xxl-1.jpg"/>
    <s v=""/>
    <s v=""/>
    <s v="https://media.cos.com/assets/001/b2/fb/b2fb0909276dce2ff93ea098bc95ba552031619f_xxl-1.jpg"/>
    <s v=""/>
    <m/>
    <m/>
    <m/>
    <m/>
    <m/>
    <b v="0"/>
    <s v=" 001shell : 001paper 100.0."/>
  </r>
  <r>
    <s v="cos"/>
    <s v="281662"/>
    <s v="BRANDA MESH PANEL SS ZIP POLO"/>
    <s v="Top"/>
    <s v="1281662001"/>
    <s v="1281662001252005"/>
    <s v="1281662001252005"/>
    <s v="Polo shirt Blue, XL"/>
    <x v="0"/>
    <s v="4516"/>
    <s v="Heavyknit"/>
    <s v="07300231975935"/>
    <s v="IE"/>
    <s v="Winter"/>
    <s v="202502"/>
    <s v="cos&gt;COS Men&gt;Menswear&gt;Casual&gt;Top"/>
    <s v="Blue"/>
    <s v="HM_186"/>
    <s v="XL"/>
    <s v="61062000"/>
    <s v="1"/>
    <s v="400"/>
    <s v="G"/>
    <s v="Viscose"/>
    <s v="81,0"/>
    <s v="Polyester"/>
    <s v="19,0"/>
    <s v=""/>
    <s v=""/>
    <s v=""/>
    <s v=""/>
    <s v=""/>
    <s v=""/>
    <s v="Solid"/>
    <s v="CN"/>
    <s v="GB"/>
    <n v="85"/>
    <s v="GBP"/>
    <s v="Southall"/>
    <n v="85"/>
    <n v="1"/>
    <s v="https://media.cos.com/assets/001/aa/34/aa34ba1f539e9fa08817cab2c66122459c92d478_xxl-1.jpg"/>
    <s v="https://media.cos.com/assets/001/0c/dd/0cdd99645942b62072db21623aaf289d203ad63d_xxl-1.jpg"/>
    <s v="https://media.cos.com/assets/001/76/01/76013a16c89424c1748b1dd9fa54631449077a5e_xxl-1.jpg"/>
    <s v=""/>
    <s v=""/>
    <s v=""/>
    <s v=""/>
    <s v=""/>
    <s v=""/>
    <s v=""/>
    <s v="Machine wash cold. gentle cycle"/>
    <s v="Dry clean"/>
    <s v="Line dry"/>
    <s v="Low iron"/>
    <m/>
    <b v="0"/>
    <s v=" 001shell : 001viscose 81.0, 001polyester 19.0."/>
  </r>
  <r>
    <s v="cos"/>
    <s v="282346"/>
    <s v="Lotta Smock Dress (M)"/>
    <s v="Dress"/>
    <s v="1282346001"/>
    <s v="1282346001252005"/>
    <s v="1282346001252005"/>
    <s v="Dress Blue, L"/>
    <x v="1"/>
    <s v="2317"/>
    <s v="Jersey"/>
    <s v="07300231465313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340"/>
    <n v="4"/>
    <s v="https://media.cos.com/assets/001/1f/18/1f1861782db31756db44a7b603dddf83af835f90_xxl-1.jpg"/>
    <s v="https://media.cos.com/assets/001/20/22/20222a163dcafe36e87198c9ab9973733b838a1f_xxl-1.jpg"/>
    <s v="https://media.cos.com/assets/001/1f/18/1f1861782db31756db44a7b603dddf83af835f90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282529"/>
    <s v="Wolf T-Shirt (E)"/>
    <s v="T-shirt"/>
    <s v="1282529001"/>
    <s v="1282529001252002"/>
    <s v="1282529001252002"/>
    <s v="T-shirt Blue, XS"/>
    <x v="1"/>
    <s v="2317"/>
    <s v="Jersey"/>
    <s v="07300231464194"/>
    <s v="IE"/>
    <s v="Winter"/>
    <s v="202502"/>
    <s v="cos&gt;COS Ladies&gt;Ladieswear&gt;Casual&gt;T-shirt"/>
    <s v="Blue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3"/>
    <s v="1282529001252003"/>
    <s v="T-shirt Blue, S"/>
    <x v="1"/>
    <s v="2317"/>
    <s v="Jersey"/>
    <s v="07300231464200"/>
    <s v="IE"/>
    <s v="Winter"/>
    <s v="202502"/>
    <s v="cos&gt;COS Ladies&gt;Ladieswear&gt;Casual&gt;T-shirt"/>
    <s v="Blue"/>
    <s v="HM_176"/>
    <s v="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4"/>
    <s v="1282529001252004"/>
    <s v="T-shirt Blue, M"/>
    <x v="1"/>
    <s v="2317"/>
    <s v="Jersey"/>
    <s v="07300231465115"/>
    <s v="IE"/>
    <s v="Winter"/>
    <s v="202502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5"/>
    <s v="1282529001252005"/>
    <s v="T-shirt Blue, L"/>
    <x v="1"/>
    <s v="2317"/>
    <s v="Jersey"/>
    <s v="07300231465122"/>
    <s v="IE"/>
    <s v="Winter"/>
    <s v="202502"/>
    <s v="cos&gt;COS Ladies&gt;Ladieswear&gt;Casual&gt;T-shirt"/>
    <s v="Blue"/>
    <s v="HM_17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2"/>
    <s v="1282529002252002"/>
    <s v="T-shirt Red, XS"/>
    <x v="1"/>
    <s v="2317"/>
    <s v="Jersey"/>
    <s v="07300231465139"/>
    <s v="IE"/>
    <s v="Winter"/>
    <s v="202502"/>
    <s v="cos&gt;COS Ladies&gt;Ladieswear&gt;Casual&gt;T-shirt"/>
    <s v="Red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35"/>
    <n v="1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3"/>
    <s v="1282529002252003"/>
    <s v="T-shirt Red, S"/>
    <x v="1"/>
    <s v="2317"/>
    <s v="Jersey"/>
    <s v="07300231465146"/>
    <s v="IE"/>
    <s v="Winter"/>
    <s v="202502"/>
    <s v="cos&gt;COS Ladies&gt;Ladieswear&gt;Casual&gt;T-shirt"/>
    <s v="Red"/>
    <s v="HM_176"/>
    <s v="S"/>
    <s v="61091000"/>
    <s v="1"/>
    <s v="25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4"/>
    <s v="1282529002252004"/>
    <s v="T-shirt Red, M"/>
    <x v="1"/>
    <s v="2317"/>
    <s v="Jersey"/>
    <s v="07300231465153"/>
    <s v="IE"/>
    <s v="Winter"/>
    <s v="202502"/>
    <s v="cos&gt;COS Ladies&gt;Ladieswear&gt;Casual&gt;T-shirt"/>
    <s v="Red"/>
    <s v="HM_176"/>
    <s v="M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5"/>
    <s v="1282529002252005"/>
    <s v="T-shirt Red, L"/>
    <x v="1"/>
    <s v="2317"/>
    <s v="Jersey"/>
    <s v="07300231465160"/>
    <s v="IE"/>
    <s v="Winter"/>
    <s v="202502"/>
    <s v="cos&gt;COS Ladies&gt;Ladieswear&gt;Casual&gt;T-shirt"/>
    <s v="Red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51"/>
    <s v="Tuna T-Shirt Dress (M)"/>
    <s v="Dress"/>
    <s v="1282551001"/>
    <s v="1282551001252003"/>
    <s v="1282551001252003"/>
    <s v="Dress White, S"/>
    <x v="1"/>
    <s v="2317"/>
    <s v="Jersey"/>
    <s v="07300232183315"/>
    <s v="IE"/>
    <s v="Winter"/>
    <s v="202502"/>
    <s v="cos&gt;COS Ladies&gt;Ladieswear&gt;Casual&gt;Dress"/>
    <s v="White"/>
    <s v="HM_176"/>
    <s v="S"/>
    <s v="61044200"/>
    <s v="1"/>
    <s v="40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1"/>
    <s v="Tuna T-Shirt Dress (M)"/>
    <s v="Dress"/>
    <s v="1282551001"/>
    <s v="1282551001252004"/>
    <s v="1282551001252004"/>
    <s v="Dress White, M"/>
    <x v="1"/>
    <s v="2317"/>
    <s v="Jersey"/>
    <s v="07300232183353"/>
    <s v="IE"/>
    <s v="Winter"/>
    <s v="202502"/>
    <s v="cos&gt;COS Ladies&gt;Ladieswear&gt;Casual&gt;Dress"/>
    <s v="White"/>
    <s v="HM_176"/>
    <s v="M"/>
    <s v="61044200"/>
    <s v="1"/>
    <s v="43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4"/>
    <s v="Disla Strappy Dress (M)"/>
    <s v="Dress"/>
    <s v="1282554001"/>
    <s v="1282554001252004"/>
    <s v="1282554001252004"/>
    <s v="Dress Blue, M"/>
    <x v="1"/>
    <s v="2317"/>
    <s v="Jersey"/>
    <s v="07300231696632"/>
    <s v="IE"/>
    <s v="Winter"/>
    <s v="202502"/>
    <s v="cos&gt;COS Ladies&gt;Ladieswear&gt;Casual&gt;Dress"/>
    <s v="Blue"/>
    <s v="HM_176"/>
    <s v="M"/>
    <s v="61044400"/>
    <s v="1"/>
    <s v="385"/>
    <s v="G"/>
    <s v=""/>
    <s v="100,0"/>
    <s v=""/>
    <s v=""/>
    <s v=""/>
    <s v=""/>
    <s v=""/>
    <s v=""/>
    <s v=""/>
    <s v=""/>
    <s v="Solid"/>
    <s v="PT"/>
    <s v="GB"/>
    <n v="85"/>
    <s v="GBP"/>
    <s v="Southall"/>
    <n v="425"/>
    <n v="5"/>
    <s v="https://media.cos.com/assets/001/6c/c2/6cc2eef9fcfd9c62493dc910dc1f6f25dba9024b_xxl-1.jpg"/>
    <s v="https://media.cos.com/assets/001/b6/97/b697fc5ae5df9629fe4d556574976c394f4ed5c2_xxl-1.jpg"/>
    <s v="https://media.cos.com/assets/001/b6/97/b697fc5ae5df9629fe4d556574976c394f4ed5c2_xxl-1.jpg"/>
    <s v=""/>
    <s v=""/>
    <s v=""/>
    <s v=""/>
    <s v=""/>
    <s v=""/>
    <s v=""/>
    <m/>
    <m/>
    <m/>
    <m/>
    <m/>
    <b v="0"/>
    <s v=" 001shell : 001lyocell 100.0. 001details : 001cotton 100.0."/>
  </r>
  <r>
    <s v="cos"/>
    <s v="282563"/>
    <s v="IXIA Rubber Toe Thong"/>
    <s v="Shoes"/>
    <s v="1282563001"/>
    <s v="1282563001252006"/>
    <s v="1282563001252006"/>
    <s v="Sandals Black, 37"/>
    <x v="1"/>
    <s v="2615"/>
    <s v="Shoes"/>
    <s v="07300231153876"/>
    <s v="IE"/>
    <s v="Winter"/>
    <s v="202502"/>
    <s v="cos&gt;COS Ladies&gt;Ladieswear&gt;Accessories&gt;Shoes"/>
    <s v="Black"/>
    <s v="HM_270"/>
    <s v="37"/>
    <s v="64022000"/>
    <s v="1"/>
    <s v="500"/>
    <s v="G"/>
    <s v="Ethylene vinyl acetate"/>
    <s v="100,0"/>
    <s v=""/>
    <s v=""/>
    <s v=""/>
    <s v=""/>
    <s v=""/>
    <s v=""/>
    <s v=""/>
    <s v=""/>
    <s v="Solid"/>
    <s v="CN"/>
    <s v="GB"/>
    <n v="65"/>
    <s v="GBP"/>
    <s v="Southall"/>
    <n v="325"/>
    <n v="5"/>
    <s v="https://media.cos.com/assets/001/f2/5e/f25e4ec9342f8258bb228b92e148018394faae38_xxl-1.jpg"/>
    <s v="https://media.cos.com/assets/001/b5/93/b593b66b67ffb909fa613dd875c37cc1873c523f_xxl-1.jpg"/>
    <s v="https://media.cos.com/assets/001/bd/5c/bd5c58928ec02a3f958531ac0f2aa7db12daf65b_xxl-1.jpg"/>
    <s v="https://media.cos.com/assets/001/f0/b7/f0b7c72d3f9fa3be6dc90fe9f11cc238010cd12b_xxl-1.jpg"/>
    <s v=""/>
    <s v=""/>
    <s v=""/>
    <s v=""/>
    <s v=""/>
    <s v=""/>
    <m/>
    <m/>
    <m/>
    <m/>
    <m/>
    <b v="0"/>
    <s v=" 001upper : 001ethylenevinylacetate 100.0. 001lining : 001ethylenevinylacetate 100.0. 001sole : 001ethylenevinylacetate 100.0. 001sock : 001ethylenevinylacetate 100.0."/>
  </r>
  <r>
    <s v="cos"/>
    <s v="282575"/>
    <s v="Dueil Linen Shirt"/>
    <s v="Shirt"/>
    <s v="1282575003"/>
    <s v="1282575003251006"/>
    <s v="1282575003251006"/>
    <s v="Shirt Yellow, 42"/>
    <x v="1"/>
    <s v="2313"/>
    <s v="Blouses"/>
    <s v="07300230333828"/>
    <s v="IE"/>
    <s v="Summer"/>
    <s v="202501"/>
    <s v="cos&gt;COS Ladies&gt;Ladieswear&gt;Casual&gt;Shirt"/>
    <s v="Yellow"/>
    <s v="HM_175"/>
    <s v="42"/>
    <s v="62069010"/>
    <s v="1"/>
    <s v="29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90"/>
    <n v="18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575"/>
    <s v="Dueil Linen Shirt"/>
    <s v="Shirt"/>
    <s v="1282575003"/>
    <s v="1282575003251007"/>
    <s v="1282575003251007"/>
    <s v="Shirt Yellow, 44"/>
    <x v="1"/>
    <s v="2313"/>
    <s v="Blouses"/>
    <s v="07300230333835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4180"/>
    <n v="76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648"/>
    <s v="Alaja Dress (M)"/>
    <s v="Dress"/>
    <s v="1282648001"/>
    <s v="1282648001252004"/>
    <s v="1282648001252004"/>
    <s v="Dress Blue, M"/>
    <x v="1"/>
    <s v="2317"/>
    <s v="Jersey"/>
    <s v="07300231465023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75"/>
    <n v="5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48"/>
    <s v="Alaja Dress (M)"/>
    <s v="Dress"/>
    <s v="1282648001"/>
    <s v="1282648001252005"/>
    <s v="1282648001252005"/>
    <s v="Dress Blue, L"/>
    <x v="1"/>
    <s v="2317"/>
    <s v="Jersey"/>
    <s v="07300231465030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525"/>
    <n v="7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78"/>
    <s v="Sona Short Linen Dress"/>
    <s v="Dress"/>
    <s v="1282678001"/>
    <s v="1282678001252004"/>
    <s v="1282678001252004"/>
    <s v="Dress Black, 38"/>
    <x v="1"/>
    <s v="2315"/>
    <s v="Dresses"/>
    <s v="07300232260573"/>
    <s v="IE"/>
    <s v="Winter"/>
    <s v="202502"/>
    <s v="cos&gt;COS Ladies&gt;Ladieswear&gt;Casual&gt;Dress"/>
    <s v="Black"/>
    <s v="HM_175"/>
    <s v="38"/>
    <s v="62044990"/>
    <s v="1"/>
    <s v="300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255"/>
    <n v="3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678"/>
    <s v="Sona Short Linen Dress"/>
    <s v="Dress"/>
    <s v="1282678001"/>
    <s v="1282678001252007"/>
    <s v="1282678001252007"/>
    <s v="Dress Black, 44"/>
    <x v="1"/>
    <s v="2315"/>
    <s v="Dresses"/>
    <s v="07300232260603"/>
    <s v="IE"/>
    <s v="Winter"/>
    <s v="202502"/>
    <s v="cos&gt;COS Ladies&gt;Ladieswear&gt;Casual&gt;Dress"/>
    <s v="Black"/>
    <s v="HM_175"/>
    <s v="44"/>
    <s v="62044990"/>
    <s v="1"/>
    <s v="395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595"/>
    <n v="7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759"/>
    <s v="Brissie Skirt (M)"/>
    <s v="Skirt"/>
    <s v="1282759001"/>
    <s v="1282759001251002"/>
    <s v="1282759001251002"/>
    <s v="Skirt Black, XS"/>
    <x v="1"/>
    <s v="2317"/>
    <s v="Jersey"/>
    <s v="07300231425904"/>
    <s v="IE"/>
    <s v="Summer"/>
    <s v="202501"/>
    <s v="cos&gt;COS Ladies&gt;Ladieswear&gt;Casual&gt;Skirt"/>
    <s v="Black"/>
    <s v="HM_180"/>
    <s v="XS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8645"/>
    <n v="133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3"/>
    <s v="1282759001251003"/>
    <s v="Skirt Black, S"/>
    <x v="1"/>
    <s v="2317"/>
    <s v="Jersey"/>
    <s v="07300231428516"/>
    <s v="IE"/>
    <s v="Summer"/>
    <s v="202501"/>
    <s v="cos&gt;COS Ladies&gt;Ladieswear&gt;Casual&gt;Skirt"/>
    <s v="Black"/>
    <s v="HM_180"/>
    <s v="S"/>
    <s v="61045200"/>
    <s v="1"/>
    <s v="2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15535"/>
    <n v="23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4"/>
    <s v="1282759001251004"/>
    <s v="Skirt Black, M"/>
    <x v="1"/>
    <s v="2317"/>
    <s v="Jersey"/>
    <s v="07300231428523"/>
    <s v="IE"/>
    <s v="Summer"/>
    <s v="202501"/>
    <s v="cos&gt;COS Ladies&gt;Ladieswear&gt;Casual&gt;Skirt"/>
    <s v="Black"/>
    <s v="HM_180"/>
    <s v="M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9685"/>
    <n v="14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5"/>
    <s v="1282759001251005"/>
    <s v="Skirt Black, L"/>
    <x v="1"/>
    <s v="2317"/>
    <s v="Jersey"/>
    <s v="07300231428530"/>
    <s v="IE"/>
    <s v="Summer"/>
    <s v="202501"/>
    <s v="cos&gt;COS Ladies&gt;Ladieswear&gt;Casual&gt;Skirt"/>
    <s v="Black"/>
    <s v="HM_180"/>
    <s v="L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3380"/>
    <n v="52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877"/>
    <s v="Amphora Mini Straw Bucket Mira"/>
    <s v="Bag"/>
    <s v="1282877001"/>
    <s v="1282877001252001"/>
    <s v="1282877001252001"/>
    <s v="Shoulder bag Beige, NOSIZE"/>
    <x v="1"/>
    <s v="2610"/>
    <s v="Bags"/>
    <s v="07300231334978"/>
    <s v="IE"/>
    <s v="Winter"/>
    <s v="202502"/>
    <s v="cos&gt;COS Ladies&gt;Ladieswear&gt;Accessories&gt;Bag"/>
    <s v="Beige"/>
    <s v="HM_000"/>
    <s v="NOSIZE"/>
    <s v="46021990"/>
    <s v="1"/>
    <s v="300"/>
    <s v="G"/>
    <s v="Straw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b1/59/b1598c91e2c7c16bb9eb55a00575bfe647f619b7_xxl-1.jpg"/>
    <s v="https://media.cos.com/assets/001/9f/f4/9ff45736298cfa9d10e2f7bf750df84e4496bb08_xxl-1.jpg"/>
    <s v="https://media.cos.com/assets/001/52/85/52850dea96bf2233ac4e8b4ed17d67dfefa6516a_xxl-1.jpg"/>
    <s v="https://media.cos.com/assets/001/b1/59/b1598c91e2c7c16bb9eb55a00575bfe647f619b7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straw 100.0. 001details : 001cowleather 100.0. 001lining : 001cotton 100.0."/>
  </r>
  <r>
    <s v="cos"/>
    <s v="282924"/>
    <s v="DF Almond Dress REG"/>
    <s v="Dress"/>
    <s v="1282924001"/>
    <s v="1282924001252002"/>
    <s v="1282924001252002"/>
    <s v="Dress White, XS"/>
    <x v="1"/>
    <s v="2316"/>
    <s v="Heavyknit"/>
    <s v="07300231859570"/>
    <s v="IE"/>
    <s v="Winter"/>
    <s v="202502"/>
    <s v="cos&gt;COS Ladies&gt;Ladieswear&gt;Casual&gt;Dress"/>
    <s v="White"/>
    <s v="HM_176"/>
    <s v="X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3"/>
    <s v="1282924001252003"/>
    <s v="Dress White, S"/>
    <x v="1"/>
    <s v="2316"/>
    <s v="Heavyknit"/>
    <s v="07300231859587"/>
    <s v="IE"/>
    <s v="Winter"/>
    <s v="202502"/>
    <s v="cos&gt;COS Ladies&gt;Ladieswear&gt;Casual&gt;Dress"/>
    <s v="White"/>
    <s v="HM_176"/>
    <s v="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4"/>
    <s v="1282924001252004"/>
    <s v="Dress White, M"/>
    <x v="1"/>
    <s v="2316"/>
    <s v="Heavyknit"/>
    <s v="07300231859594"/>
    <s v="IE"/>
    <s v="Winter"/>
    <s v="202502"/>
    <s v="cos&gt;COS Ladies&gt;Ladieswear&gt;Casual&gt;Dress"/>
    <s v="White"/>
    <s v="HM_176"/>
    <s v="M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190"/>
    <n v="2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5"/>
    <s v="1282924001252005"/>
    <s v="Dress White, L"/>
    <x v="1"/>
    <s v="2316"/>
    <s v="Heavyknit"/>
    <s v="07300231859600"/>
    <s v="IE"/>
    <s v="Winter"/>
    <s v="202502"/>
    <s v="cos&gt;COS Ladies&gt;Ladieswear&gt;Casual&gt;Dress"/>
    <s v="White"/>
    <s v="HM_176"/>
    <s v="L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285"/>
    <n v="3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44"/>
    <s v="E Buffalo Vest REG"/>
    <s v="Top"/>
    <s v="1282944001"/>
    <s v="1282944001252002"/>
    <s v="1282944001252002"/>
    <s v="Vest top White, XS"/>
    <x v="1"/>
    <s v="2316"/>
    <s v="Heavyknit"/>
    <s v="07300231473936"/>
    <s v="IE"/>
    <s v="Winter"/>
    <s v="202502"/>
    <s v="cos&gt;COS Ladies&gt;Ladieswear&gt;Casual&gt;Top"/>
    <s v="White"/>
    <s v="HM_176"/>
    <s v="X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85"/>
    <n v="7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3"/>
    <s v="1282944001252003"/>
    <s v="Vest top White, S"/>
    <x v="1"/>
    <s v="2316"/>
    <s v="Heavyknit"/>
    <s v="07300231473943"/>
    <s v="IE"/>
    <s v="Winter"/>
    <s v="202502"/>
    <s v="cos&gt;COS Ladies&gt;Ladieswear&gt;Casual&gt;Top"/>
    <s v="White"/>
    <s v="HM_176"/>
    <s v="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4"/>
    <s v="1282944001252004"/>
    <s v="Vest top White, M"/>
    <x v="1"/>
    <s v="2316"/>
    <s v="Heavyknit"/>
    <s v="07300231473974"/>
    <s v="IE"/>
    <s v="Winter"/>
    <s v="202502"/>
    <s v="cos&gt;COS Ladies&gt;Ladieswear&gt;Casual&gt;Top"/>
    <s v="White"/>
    <s v="HM_176"/>
    <s v="M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5"/>
    <s v="1282944001252005"/>
    <s v="Vest top White, L"/>
    <x v="1"/>
    <s v="2316"/>
    <s v="Heavyknit"/>
    <s v="07300231473998"/>
    <s v="IE"/>
    <s v="Winter"/>
    <s v="202502"/>
    <s v="cos&gt;COS Ladies&gt;Ladieswear&gt;Casual&gt;Top"/>
    <s v="White"/>
    <s v="HM_176"/>
    <s v="L"/>
    <s v="61102099"/>
    <s v="1"/>
    <s v="24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165"/>
    <n v="3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3285"/>
    <s v="Iverny Sleeveless Dress (M)"/>
    <s v="Dress"/>
    <s v="1283285001"/>
    <s v="1283285001252002"/>
    <s v="1283285001252002"/>
    <s v="Dress Brown, XS"/>
    <x v="1"/>
    <s v="2317"/>
    <s v="Jersey"/>
    <s v="07300231463661"/>
    <s v="IE"/>
    <s v="Winter"/>
    <s v="202502"/>
    <s v="cos&gt;COS Ladies&gt;Ladieswear&gt;Casual&gt;Dress"/>
    <s v="Brown"/>
    <s v="HM_176"/>
    <s v="XS"/>
    <s v="61044400"/>
    <s v="1"/>
    <s v="324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75"/>
    <n v="5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3"/>
    <s v="1283285001252003"/>
    <s v="Dress Brown, S"/>
    <x v="1"/>
    <s v="2317"/>
    <s v="Jersey"/>
    <s v="07300231463678"/>
    <s v="IE"/>
    <s v="Winter"/>
    <s v="202502"/>
    <s v="cos&gt;COS Ladies&gt;Ladieswear&gt;Casual&gt;Dress"/>
    <s v="Brown"/>
    <s v="HM_176"/>
    <s v="S"/>
    <s v="61044400"/>
    <s v="1"/>
    <s v="300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450"/>
    <n v="6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4"/>
    <s v="1283285001252004"/>
    <s v="Dress Brown, M"/>
    <x v="1"/>
    <s v="2317"/>
    <s v="Jersey"/>
    <s v="07300231463685"/>
    <s v="IE"/>
    <s v="Winter"/>
    <s v="202502"/>
    <s v="cos&gt;COS Ladies&gt;Ladieswear&gt;Casual&gt;Dress"/>
    <s v="Brown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3"/>
    <s v="1283285002252003"/>
    <s v="Dress Red, S"/>
    <x v="1"/>
    <s v="2317"/>
    <s v="Jersey"/>
    <s v="07300231465412"/>
    <s v="IE"/>
    <s v="Winter"/>
    <s v="202502"/>
    <s v="cos&gt;COS Ladies&gt;Ladieswear&gt;Casual&gt;Dress"/>
    <s v="Red"/>
    <s v="HM_176"/>
    <s v="S"/>
    <s v="61044400"/>
    <s v="1"/>
    <s v="366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4"/>
    <s v="1283285002252004"/>
    <s v="Dress Red, M"/>
    <x v="1"/>
    <s v="2317"/>
    <s v="Jersey"/>
    <s v="07300231465429"/>
    <s v="IE"/>
    <s v="Winter"/>
    <s v="202502"/>
    <s v="cos&gt;COS Ladies&gt;Ladieswear&gt;Casual&gt;Dress"/>
    <s v="Red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675"/>
    <n v="9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667"/>
    <s v="Sona Twisted Top"/>
    <s v="Top"/>
    <s v="1283667001"/>
    <s v="1283667001252003"/>
    <s v="1283667001252003"/>
    <s v="Blouse White, 36"/>
    <x v="1"/>
    <s v="2313"/>
    <s v="Blouses"/>
    <s v="07300232242173"/>
    <s v="IE"/>
    <s v="Winter"/>
    <s v="202502"/>
    <s v="cos&gt;COS Ladies&gt;Ladieswear&gt;Casual&gt;Top"/>
    <s v="Whit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4"/>
    <s v="1283667001252004"/>
    <s v="Blouse White, 38"/>
    <x v="1"/>
    <s v="2313"/>
    <s v="Blouses"/>
    <s v="07300232242180"/>
    <s v="IE"/>
    <s v="Winter"/>
    <s v="202502"/>
    <s v="cos&gt;COS Ladies&gt;Ladieswear&gt;Casual&gt;Top"/>
    <s v="White"/>
    <s v="HM_175"/>
    <s v="38"/>
    <s v="62069010"/>
    <s v="1"/>
    <s v="255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5"/>
    <s v="1283667001252005"/>
    <s v="Blouse White, 40"/>
    <x v="1"/>
    <s v="2313"/>
    <s v="Blouses"/>
    <s v="07300232242197"/>
    <s v="IE"/>
    <s v="Winter"/>
    <s v="202502"/>
    <s v="cos&gt;COS Ladies&gt;Ladieswear&gt;Casual&gt;Top"/>
    <s v="White"/>
    <s v="HM_175"/>
    <s v="40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525"/>
    <n v="7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6"/>
    <s v="1283667001252006"/>
    <s v="Blouse White, 42"/>
    <x v="1"/>
    <s v="2313"/>
    <s v="Blouses"/>
    <s v="07300232242203"/>
    <s v="IE"/>
    <s v="Winter"/>
    <s v="202502"/>
    <s v="cos&gt;COS Ladies&gt;Ladieswear&gt;Casual&gt;Top"/>
    <s v="White"/>
    <s v="HM_175"/>
    <s v="42"/>
    <s v="62069010"/>
    <s v="1"/>
    <s v="274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675"/>
    <n v="9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3"/>
    <s v="1283667004252003"/>
    <s v="Blouse Blue, 36"/>
    <x v="1"/>
    <s v="2313"/>
    <s v="Blouses"/>
    <s v="07300232243224"/>
    <s v="IE"/>
    <s v="Winter"/>
    <s v="202502"/>
    <s v="cos&gt;COS Ladies&gt;Ladieswear&gt;Casual&gt;Top"/>
    <s v="Blu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5"/>
    <s v="1283667004252005"/>
    <s v="Blouse Blue, 40"/>
    <x v="1"/>
    <s v="2313"/>
    <s v="Blouses"/>
    <s v="07300232243248"/>
    <s v="IE"/>
    <s v="Winter"/>
    <s v="202502"/>
    <s v="cos&gt;COS Ladies&gt;Ladieswear&gt;Casual&gt;Top"/>
    <s v="Blue"/>
    <s v="HM_175"/>
    <s v="40"/>
    <s v="62069010"/>
    <s v="1"/>
    <s v="266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7"/>
    <s v="1283667004252007"/>
    <s v="Blouse Blue, 44"/>
    <x v="1"/>
    <s v="2313"/>
    <s v="Blouses"/>
    <s v="07300232243262"/>
    <s v="IE"/>
    <s v="Winter"/>
    <s v="202502"/>
    <s v="cos&gt;COS Ladies&gt;Ladieswear&gt;Casual&gt;Top"/>
    <s v="Blue"/>
    <s v="HM_175"/>
    <s v="44"/>
    <s v="62069010"/>
    <s v="1"/>
    <s v="278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88"/>
    <s v="Jen Pencil Skirt"/>
    <s v="Skirt"/>
    <s v="1283688002"/>
    <s v="1283688002252002"/>
    <s v="1283688002252002"/>
    <s v="Skirt White, 34"/>
    <x v="1"/>
    <s v="2314"/>
    <s v="Skirts"/>
    <s v="07300232743397"/>
    <s v="IE"/>
    <s v="Winter"/>
    <s v="202502"/>
    <s v="cos&gt;COS Ladies&gt;Ladieswear&gt;Casual&gt;Skirt"/>
    <s v="White"/>
    <s v="HM_179"/>
    <s v="34"/>
    <s v="62045200"/>
    <s v="1"/>
    <s v="23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3"/>
    <s v="1283688002252003"/>
    <s v="Skirt White, 36"/>
    <x v="1"/>
    <s v="2314"/>
    <s v="Skirts"/>
    <s v="07300232743403"/>
    <s v="IE"/>
    <s v="Winter"/>
    <s v="202502"/>
    <s v="cos&gt;COS Ladies&gt;Ladieswear&gt;Casual&gt;Skirt"/>
    <s v="White"/>
    <s v="HM_179"/>
    <s v="36"/>
    <s v="62045200"/>
    <s v="1"/>
    <s v="25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4"/>
    <s v="1283688002252004"/>
    <s v="Skirt White, 38"/>
    <x v="1"/>
    <s v="2314"/>
    <s v="Skirts"/>
    <s v="07300232744912"/>
    <s v="IE"/>
    <s v="Winter"/>
    <s v="202502"/>
    <s v="cos&gt;COS Ladies&gt;Ladieswear&gt;Casual&gt;Skirt"/>
    <s v="White"/>
    <s v="HM_179"/>
    <s v="38"/>
    <s v="62045200"/>
    <s v="1"/>
    <s v="18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5"/>
    <s v="1283688002252005"/>
    <s v="Skirt White, 40"/>
    <x v="1"/>
    <s v="2314"/>
    <s v="Skirts"/>
    <s v="07300232744929"/>
    <s v="IE"/>
    <s v="Winter"/>
    <s v="202502"/>
    <s v="cos&gt;COS Ladies&gt;Ladieswear&gt;Casual&gt;Skirt"/>
    <s v="White"/>
    <s v="HM_179"/>
    <s v="40"/>
    <s v="62045200"/>
    <s v="1"/>
    <s v="21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0"/>
    <n v="2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716"/>
    <s v="Parsnip Cotton Trouser"/>
    <s v="Trousers"/>
    <s v="1283716002"/>
    <s v="1283716002252002"/>
    <s v="1283716002252002"/>
    <s v="Trousers White, 34"/>
    <x v="1"/>
    <s v="2312"/>
    <s v="Trousers"/>
    <s v="07300231464132"/>
    <s v="IE"/>
    <s v="Winter"/>
    <s v="202502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TR"/>
    <s v="GB"/>
    <n v="65"/>
    <s v="GBP"/>
    <s v="Southall"/>
    <n v="65"/>
    <n v="1"/>
    <s v="https://media.cos.com/assets/001/fc/3c/fc3c21eb24969b015b2c4482228c1b41e8a4abae_xxl-1.jpg"/>
    <s v="https://media.cos.com/assets/001/b0/89/b08993a08b020cd174654cd2050980711484aed6_xxl-1.jpg"/>
    <s v="https://media.cos.com/assets/001/fc/3c/fc3c21eb24969b015b2c4482228c1b41e8a4aba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6.0, 001elastane 4.0. 001pocketlining : 001cotton 100.0."/>
  </r>
  <r>
    <s v="cos"/>
    <s v="283720"/>
    <s v="Moonrock Pleated Dress"/>
    <s v="Dress"/>
    <s v="1283720001"/>
    <s v="1283720001251006"/>
    <s v="1283720001251006"/>
    <s v="Dress Blue, 42"/>
    <x v="1"/>
    <s v="2315"/>
    <s v="Dresses"/>
    <s v="07300231934925"/>
    <s v="IE"/>
    <s v="Summer"/>
    <s v="202501"/>
    <s v="cos&gt;COS Ladies&gt;Ladieswear&gt;Casual&gt;Dress"/>
    <s v="Turquoise"/>
    <s v="HM_175"/>
    <s v="42"/>
    <s v="62044300"/>
    <s v="1"/>
    <s v="455"/>
    <s v="G"/>
    <s v="Polyester"/>
    <s v="100,0"/>
    <s v=""/>
    <s v=""/>
    <s v=""/>
    <s v=""/>
    <s v=""/>
    <s v=""/>
    <s v=""/>
    <s v=""/>
    <s v="Solid"/>
    <s v="TR"/>
    <s v="GB"/>
    <n v="180"/>
    <s v="GBP"/>
    <s v="Southall"/>
    <n v="1980"/>
    <n v="11"/>
    <s v="https://media.cos.com/assets/001/fb/07/fb076742d6b21d79f4458f2df97eb0bf1b8aeacc_xxl-1.jpg"/>
    <s v="https://media.cos.com/assets/001/56/89/5689d1d364eff34d3634c3b92136822315220aa4_xxl-1.jpg"/>
    <s v="https://media.cos.com/assets/001/57/a2/57a295ff090a7e56a00001f832cd15702bca49ca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polyester 100.0."/>
  </r>
  <r>
    <s v="cos"/>
    <s v="283851"/>
    <s v="Deck Broiderie Shirt Dress"/>
    <s v="Dress"/>
    <s v="1283851001"/>
    <s v="1283851001252004"/>
    <s v="1283851001252004"/>
    <s v="Dress White, 38"/>
    <x v="1"/>
    <s v="2315"/>
    <s v="Dresses"/>
    <s v="07300232878044"/>
    <s v="IE"/>
    <s v="Winter"/>
    <s v="202502"/>
    <s v="cos&gt;COS Ladies&gt;Ladieswear&gt;Casual&gt;Dress"/>
    <s v="White"/>
    <s v="HM_175"/>
    <s v="38"/>
    <s v="62044200"/>
    <s v="1"/>
    <s v="427"/>
    <s v="G"/>
    <s v="Cotton"/>
    <s v="100,0"/>
    <s v=""/>
    <s v=""/>
    <s v=""/>
    <s v=""/>
    <s v=""/>
    <s v=""/>
    <s v=""/>
    <s v=""/>
    <s v="Solid"/>
    <s v="TR"/>
    <s v="GB"/>
    <n v="119"/>
    <s v="GBP"/>
    <s v="Southall"/>
    <n v="714"/>
    <n v="6"/>
    <s v="https://media.cos.com/assets/001/ec/e2/ece2b2868667a519416caf1a6a9aa92b62da2d80_xxl-1.jpg"/>
    <s v="https://media.cos.com/assets/001/91/3c/913c4aef9f794ad779d596dcd857db1b376deee9_xxl-1.jpg"/>
    <s v="https://media.cos.com/assets/001/ec/e2/ece2b2868667a519416caf1a6a9aa92b62da2d8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3854"/>
    <s v="Namu Cotton Swing Dress"/>
    <s v="Dress"/>
    <s v="1283854001"/>
    <s v="1283854001252002"/>
    <s v="1283854001252002"/>
    <s v="Dress Black, 34"/>
    <x v="1"/>
    <s v="2315"/>
    <s v="Dresses"/>
    <s v="07300232515987"/>
    <s v="IE"/>
    <s v="Winter"/>
    <s v="202502"/>
    <s v="cos&gt;COS Ladies&gt;Ladieswear&gt;Casual&gt;Dress"/>
    <s v="Black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3"/>
    <s v="1283854001252003"/>
    <s v="Dress Black, 36"/>
    <x v="1"/>
    <s v="2315"/>
    <s v="Dresses"/>
    <s v="07300232516632"/>
    <s v="IE"/>
    <s v="Winter"/>
    <s v="202502"/>
    <s v="cos&gt;COS Ladies&gt;Ladieswear&gt;Casual&gt;Dress"/>
    <s v="Black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4"/>
    <s v="1283854001252004"/>
    <s v="Dress Black, 38"/>
    <x v="1"/>
    <s v="2315"/>
    <s v="Dresses"/>
    <s v="07300232516670"/>
    <s v="IE"/>
    <s v="Winter"/>
    <s v="202502"/>
    <s v="cos&gt;COS Ladies&gt;Ladieswear&gt;Casual&gt;Dress"/>
    <s v="Black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5"/>
    <s v="1283854001252005"/>
    <s v="Dress Black, 40"/>
    <x v="1"/>
    <s v="2315"/>
    <s v="Dresses"/>
    <s v="07300232516915"/>
    <s v="IE"/>
    <s v="Winter"/>
    <s v="202502"/>
    <s v="cos&gt;COS Ladies&gt;Ladieswear&gt;Casual&gt;Dress"/>
    <s v="Black"/>
    <s v="HM_175"/>
    <s v="40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2"/>
    <s v="1283854003252002"/>
    <s v="Dress Red, 34"/>
    <x v="1"/>
    <s v="2315"/>
    <s v="Dresses"/>
    <s v="07300232516007"/>
    <s v="IE"/>
    <s v="Winter"/>
    <s v="202502"/>
    <s v="cos&gt;COS Ladies&gt;Ladieswear&gt;Casual&gt;Dress"/>
    <s v="Red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285"/>
    <n v="3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3"/>
    <s v="1283854003252003"/>
    <s v="Dress Red, 36"/>
    <x v="1"/>
    <s v="2315"/>
    <s v="Dresses"/>
    <s v="07300232516663"/>
    <s v="IE"/>
    <s v="Winter"/>
    <s v="202502"/>
    <s v="cos&gt;COS Ladies&gt;Ladieswear&gt;Casual&gt;Dress"/>
    <s v="Red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4"/>
    <s v="1283854003252004"/>
    <s v="Dress Red, 38"/>
    <x v="1"/>
    <s v="2315"/>
    <s v="Dresses"/>
    <s v="07300232516700"/>
    <s v="IE"/>
    <s v="Winter"/>
    <s v="202502"/>
    <s v="cos&gt;COS Ladies&gt;Ladieswear&gt;Casual&gt;Dress"/>
    <s v="Red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5"/>
    <s v="Michel Printed Dress"/>
    <s v="Dress"/>
    <s v="1283855001"/>
    <s v="1283855001252004"/>
    <s v="1283855001252004"/>
    <s v="Dress Brown, 38"/>
    <x v="1"/>
    <s v="2315"/>
    <s v="Dresses"/>
    <s v="07300232545052"/>
    <s v="IE"/>
    <s v="Winter"/>
    <s v="202502"/>
    <s v="cos&gt;COS Ladies&gt;Ladieswear&gt;Casual&gt;Dress"/>
    <s v="Brown"/>
    <s v="HM_175"/>
    <s v="38"/>
    <s v="62044200"/>
    <s v="1"/>
    <s v="27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5"/>
    <s v="Michel Printed Dress"/>
    <s v="Dress"/>
    <s v="1283855001"/>
    <s v="1283855001252006"/>
    <s v="1283855001252006"/>
    <s v="Dress Brown, 42"/>
    <x v="1"/>
    <s v="2315"/>
    <s v="Dresses"/>
    <s v="07300232545076"/>
    <s v="IE"/>
    <s v="Winter"/>
    <s v="202502"/>
    <s v="cos&gt;COS Ladies&gt;Ladieswear&gt;Casual&gt;Dress"/>
    <s v="Brown"/>
    <s v="HM_175"/>
    <s v="42"/>
    <s v="62044200"/>
    <s v="1"/>
    <s v="28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6"/>
    <s v="Lucille Dress"/>
    <s v="Dress"/>
    <s v="1283856001"/>
    <s v="1283856001252004"/>
    <s v="1283856001252004"/>
    <s v="Dress Black, 38"/>
    <x v="1"/>
    <s v="2315"/>
    <s v="Dresses"/>
    <s v="07300233070737"/>
    <s v="IE"/>
    <s v="Winter"/>
    <s v="202502"/>
    <s v="cos&gt;COS Ladies&gt;Ladieswear&gt;Casual&gt;Dress"/>
    <s v="Black"/>
    <s v="HM_175"/>
    <s v="38"/>
    <s v="62044990"/>
    <s v="1"/>
    <s v="512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238"/>
    <n v="2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6"/>
    <s v="1283856001252006"/>
    <s v="Dress Black, 42"/>
    <x v="1"/>
    <s v="2315"/>
    <s v="Dresses"/>
    <s v="07300233070751"/>
    <s v="IE"/>
    <s v="Winter"/>
    <s v="202502"/>
    <s v="cos&gt;COS Ladies&gt;Ladieswear&gt;Casual&gt;Dress"/>
    <s v="Black"/>
    <s v="HM_175"/>
    <s v="42"/>
    <s v="62044990"/>
    <s v="1"/>
    <s v="50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7"/>
    <s v="1283856001252007"/>
    <s v="Dress Black, 44"/>
    <x v="1"/>
    <s v="2315"/>
    <s v="Dresses"/>
    <s v="07300233070768"/>
    <s v="IE"/>
    <s v="Winter"/>
    <s v="202502"/>
    <s v="cos&gt;COS Ladies&gt;Ladieswear&gt;Casual&gt;Dress"/>
    <s v="Black"/>
    <s v="HM_175"/>
    <s v="44"/>
    <s v="62044990"/>
    <s v="1"/>
    <s v="54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68"/>
    <s v="Zin Wool Coat 2"/>
    <s v="Coat"/>
    <s v="1283868001"/>
    <s v="1283868001251002"/>
    <s v="1283868001251002"/>
    <s v="Coat Beige, 34"/>
    <x v="1"/>
    <s v="2310"/>
    <s v="Outdoor"/>
    <s v="07300230462191"/>
    <s v="IE"/>
    <s v="Summer"/>
    <s v="202501"/>
    <s v="cos&gt;COS Ladies&gt;Ladieswear&gt;Casual&gt;Coat"/>
    <s v="Beige"/>
    <s v="HM_175"/>
    <s v="34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8225"/>
    <n v="8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3"/>
    <s v="1283868001251003"/>
    <s v="Coat Beige, 36"/>
    <x v="1"/>
    <s v="2310"/>
    <s v="Outdoor"/>
    <s v="07300230462207"/>
    <s v="IE"/>
    <s v="Summer"/>
    <s v="202501"/>
    <s v="cos&gt;COS Ladies&gt;Ladieswear&gt;Casual&gt;Coat"/>
    <s v="Beige"/>
    <s v="HM_175"/>
    <s v="36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1700"/>
    <n v="52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4"/>
    <s v="1283868001251004"/>
    <s v="Coat Beige, 38"/>
    <x v="1"/>
    <s v="2310"/>
    <s v="Outdoor"/>
    <s v="07300230464614"/>
    <s v="IE"/>
    <s v="Summer"/>
    <s v="202501"/>
    <s v="cos&gt;COS Ladies&gt;Ladieswear&gt;Casual&gt;Coat"/>
    <s v="Beige"/>
    <s v="HM_175"/>
    <s v="38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2475"/>
    <n v="1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4255"/>
    <s v="M Rolo Summer Dress REG"/>
    <s v="Dress"/>
    <s v="1284255001"/>
    <s v="1284255001251003"/>
    <s v="1284255001251003"/>
    <s v="Dress Blue, S"/>
    <x v="1"/>
    <s v="2316"/>
    <s v="Heavyknit"/>
    <s v="07300231246813"/>
    <s v="IE"/>
    <s v="Summer"/>
    <s v="202501"/>
    <s v="cos&gt;COS Ladies&gt;Ladieswear&gt;Casual&gt;Dress"/>
    <s v="Blue"/>
    <s v="HM_176"/>
    <s v="S"/>
    <s v="61044400"/>
    <s v="1"/>
    <s v="54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485"/>
    <n v="41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255"/>
    <s v="M Rolo Summer Dress REG"/>
    <s v="Dress"/>
    <s v="1284255001"/>
    <s v="1284255001251004"/>
    <s v="1284255001251004"/>
    <s v="Dress Blue, M"/>
    <x v="1"/>
    <s v="2316"/>
    <s v="Heavyknit"/>
    <s v="07300231246820"/>
    <s v="IE"/>
    <s v="Summer"/>
    <s v="202501"/>
    <s v="cos&gt;COS Ladies&gt;Ladieswear&gt;Casual&gt;Dress"/>
    <s v="Blue"/>
    <s v="HM_176"/>
    <s v="M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060"/>
    <n v="36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716"/>
    <s v="MERREL SILK LINEN KNIT SHIRT"/>
    <s v="Shirt"/>
    <s v="1284716001"/>
    <s v="1284716001252004"/>
    <s v="1284716001252004"/>
    <s v="Shirt Mole, L"/>
    <x v="0"/>
    <s v="4516"/>
    <s v="Heavyknit"/>
    <s v="07300231463906"/>
    <s v="IE"/>
    <s v="Winter"/>
    <s v="202502"/>
    <s v="cos&gt;COS Men&gt;Menswear&gt;Casual&gt;Shirt"/>
    <s v="Beige"/>
    <s v="HM_186"/>
    <s v="L"/>
    <s v="61059090"/>
    <s v="1"/>
    <s v="200"/>
    <s v="G"/>
    <s v=""/>
    <s v="44,0"/>
    <s v=""/>
    <s v="36,0"/>
    <s v=""/>
    <s v="20,0"/>
    <s v=""/>
    <s v=""/>
    <s v=""/>
    <s v=""/>
    <s v="Solid"/>
    <s v="CN"/>
    <s v="GB"/>
    <n v="95"/>
    <s v="GBP"/>
    <s v="Southall"/>
    <n v="190"/>
    <n v="2"/>
    <s v="https://media.cos.com/assets/001/3b/b8/3bb8780bc1869a24c0fbe6c49906431c1f6144fc_xxl-1.jpg"/>
    <s v="https://media.cos.com/assets/001/7a/8a/7a8af0c1a6813b50cda396e414c59ada3c68217a_xxl-1.jpg"/>
    <s v="https://media.cos.com/assets/001/3b/b8/3bb8780bc1869a24c0fbe6c49906431c1f6144fc_xxl-1.jpg"/>
    <s v=""/>
    <s v=""/>
    <s v=""/>
    <s v=""/>
    <s v=""/>
    <s v=""/>
    <s v=""/>
    <s v="Machine wash cold. gentle cycle"/>
    <s v="No dry clean"/>
    <s v="Line dry"/>
    <s v="Medium iron"/>
    <s v="Only non-chlorine bleach when needed"/>
    <b v="0"/>
    <s v=" 001shell : 001linen 44.0, 001cotton 36.0, 001mulberrysilk 20.0."/>
  </r>
  <r>
    <s v="cos"/>
    <s v="284886"/>
    <s v="Subak Linen Dress"/>
    <s v="Dress"/>
    <s v="1284886001"/>
    <s v="1284886001251002"/>
    <s v="1284886001251002"/>
    <s v="Dress Black, 34"/>
    <x v="1"/>
    <s v="2315"/>
    <s v="Dresses"/>
    <s v="07300230909962"/>
    <s v="IE"/>
    <s v="Summer"/>
    <s v="202501"/>
    <s v="cos&gt;COS Ladies&gt;Ladieswear&gt;Casual&gt;Dress"/>
    <s v="Black"/>
    <s v="HM_175"/>
    <s v="34"/>
    <s v="62044990"/>
    <s v="1"/>
    <s v="39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5320"/>
    <n v="5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3"/>
    <s v="1284886001251003"/>
    <s v="Dress Black, 36"/>
    <x v="1"/>
    <s v="2315"/>
    <s v="Dresses"/>
    <s v="07300230909979"/>
    <s v="IE"/>
    <s v="Summer"/>
    <s v="202501"/>
    <s v="cos&gt;COS Ladies&gt;Ladieswear&gt;Casual&gt;Dress"/>
    <s v="Black"/>
    <s v="HM_175"/>
    <s v="36"/>
    <s v="6204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8740"/>
    <n v="92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4"/>
    <s v="1284886001251004"/>
    <s v="Dress Black, 38"/>
    <x v="1"/>
    <s v="2315"/>
    <s v="Dresses"/>
    <s v="07300230909986"/>
    <s v="IE"/>
    <s v="Summer"/>
    <s v="202501"/>
    <s v="cos&gt;COS Ladies&gt;Ladieswear&gt;Casual&gt;Dress"/>
    <s v="Black"/>
    <s v="HM_175"/>
    <s v="38"/>
    <s v="62044990"/>
    <s v="1"/>
    <s v="45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310"/>
    <n v="98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5"/>
    <s v="1284886001251005"/>
    <s v="Dress Black, 40"/>
    <x v="1"/>
    <s v="2315"/>
    <s v="Dresses"/>
    <s v="07300230909993"/>
    <s v="IE"/>
    <s v="Summer"/>
    <s v="202501"/>
    <s v="cos&gt;COS Ladies&gt;Ladieswear&gt;Casual&gt;Dress"/>
    <s v="Black"/>
    <s v="HM_175"/>
    <s v="40"/>
    <s v="62044990"/>
    <s v="1"/>
    <s v="4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125"/>
    <n v="75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6"/>
    <s v="1284886001251006"/>
    <s v="Dress Black, 42"/>
    <x v="1"/>
    <s v="2315"/>
    <s v="Dresses"/>
    <s v="07300230910005"/>
    <s v="IE"/>
    <s v="Summer"/>
    <s v="202501"/>
    <s v="cos&gt;COS Ladies&gt;Ladieswear&gt;Casual&gt;Dress"/>
    <s v="Black"/>
    <s v="HM_175"/>
    <s v="42"/>
    <s v="62044990"/>
    <s v="1"/>
    <s v="45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505"/>
    <n v="79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7"/>
    <s v="1284886001251007"/>
    <s v="Dress Black, 44"/>
    <x v="1"/>
    <s v="2315"/>
    <s v="Dresses"/>
    <s v="07300230911514"/>
    <s v="IE"/>
    <s v="Summer"/>
    <s v="202501"/>
    <s v="cos&gt;COS Ladies&gt;Ladieswear&gt;Casual&gt;Dress"/>
    <s v="Black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120"/>
    <n v="9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2"/>
    <s v="1284886002251007"/>
    <s v="1284886002251007"/>
    <s v="Dress Orange, 44"/>
    <x v="1"/>
    <s v="2315"/>
    <s v="Dresses"/>
    <s v="07300230911347"/>
    <s v="IE"/>
    <s v="Summer"/>
    <s v="202501"/>
    <s v="cos&gt;COS Ladies&gt;Ladieswear&gt;Casual&gt;Dress"/>
    <s v="Orange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b/77/eb7777e28c27163d1eea21ed14f77555b4c277dc_xxl-1.jpg"/>
    <s v="https://media.cos.com/assets/001/84/31/84310b02025f0c018e943f5d58fb1b26072ae29f_xxl-1.jpg"/>
    <s v="https://media.cos.com/assets/001/84/31/84310b02025f0c018e943f5d58fb1b26072ae29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5099"/>
    <s v="M Mochi Dress RLX"/>
    <s v="Dress"/>
    <s v="1285099002"/>
    <s v="1285099002252005"/>
    <s v="1285099002252005"/>
    <s v="Dress Black, L"/>
    <x v="1"/>
    <s v="2316"/>
    <s v="Heavyknit"/>
    <s v="07300231563156"/>
    <s v="IE"/>
    <s v="Winter"/>
    <s v="202502"/>
    <s v="cos&gt;COS Ladies&gt;Ladieswear&gt;Casual&gt;Dress"/>
    <s v="Black"/>
    <s v="HM_176"/>
    <s v="L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170"/>
    <n v="2"/>
    <s v="https://media.cos.com/assets/001/cc/39/cc397eb78dfaa9d800123fe43f90b724bbf747ec_xxl-1.jpg"/>
    <s v="https://media.cos.com/assets/001/63/59/635949fad1b7aafc9c7f1220dda82f54d6344a7f_xxl-1.jpg"/>
    <s v="https://media.cos.com/assets/001/6a/a1/6aa12d683bd122c9aaee35a7851f5759cdbd60dd_xxl-1.jpg"/>
    <s v=""/>
    <s v=""/>
    <s v=""/>
    <s v=""/>
    <s v=""/>
    <s v="https://media.cos.com/assets/001/cc/39/cc397eb78dfaa9d800123fe43f90b724bbf747ec_xxl-1.jpg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5567"/>
    <s v="Deck Stripe Shorts"/>
    <s v="Shorts"/>
    <s v="1285567001"/>
    <s v="1285567001252002"/>
    <s v="1285567001252002"/>
    <s v="Shorts Blue, 34"/>
    <x v="1"/>
    <s v="2312"/>
    <s v="Trousers"/>
    <s v="07300232129016"/>
    <s v="IE"/>
    <s v="Winter"/>
    <s v="202502"/>
    <s v="cos&gt;COS Ladies&gt;Ladieswear&gt;Casual&gt;Shorts"/>
    <s v="Turquoise"/>
    <s v="HM_179"/>
    <s v="34"/>
    <s v="62046290"/>
    <s v="1"/>
    <s v="115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55"/>
    <n v="1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5567"/>
    <s v="Deck Stripe Shorts"/>
    <s v="Shorts"/>
    <s v="1285567001"/>
    <s v="1285567001252006"/>
    <s v="1285567001252006"/>
    <s v="Shorts Blue, 42"/>
    <x v="1"/>
    <s v="2312"/>
    <s v="Trousers"/>
    <s v="07300232129061"/>
    <s v="IE"/>
    <s v="Winter"/>
    <s v="202502"/>
    <s v="cos&gt;COS Ladies&gt;Ladieswear&gt;Casual&gt;Shorts"/>
    <s v="Turquoise"/>
    <s v="HM_179"/>
    <s v="42"/>
    <s v="62046290"/>
    <s v="1"/>
    <s v="150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165"/>
    <n v="3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6190"/>
    <s v="Albertina Co/Li Dress (E)"/>
    <s v="Dress"/>
    <s v="1286190002"/>
    <s v="1286190002252002"/>
    <s v="1286190002252002"/>
    <s v="Dress Black, XS"/>
    <x v="1"/>
    <s v="2317"/>
    <s v="Jersey"/>
    <s v="07300231460592"/>
    <s v="IE"/>
    <s v="Winter"/>
    <s v="202502"/>
    <s v="cos&gt;COS Ladies&gt;Ladieswear&gt;Casual&gt;Dress"/>
    <s v="Black"/>
    <s v="HM_176"/>
    <s v="XS"/>
    <s v="61044200"/>
    <s v="1"/>
    <s v="253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75"/>
    <n v="1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4"/>
    <s v="1286190002252004"/>
    <s v="Dress Black, M"/>
    <x v="1"/>
    <s v="2317"/>
    <s v="Jersey"/>
    <s v="07300231464910"/>
    <s v="IE"/>
    <s v="Winter"/>
    <s v="202502"/>
    <s v="cos&gt;COS Ladies&gt;Ladieswear&gt;Casual&gt;Dress"/>
    <s v="Black"/>
    <s v="HM_176"/>
    <s v="M"/>
    <s v="61044200"/>
    <s v="1"/>
    <s v="267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525"/>
    <n v="7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5"/>
    <s v="1286190002252005"/>
    <s v="Dress Black, L"/>
    <x v="1"/>
    <s v="2317"/>
    <s v="Jersey"/>
    <s v="07300231464927"/>
    <s v="IE"/>
    <s v="Winter"/>
    <s v="202502"/>
    <s v="cos&gt;COS Ladies&gt;Ladieswear&gt;Casual&gt;Dress"/>
    <s v="Black"/>
    <s v="HM_176"/>
    <s v="L"/>
    <s v="61044200"/>
    <s v="1"/>
    <s v="500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150"/>
    <n v="2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255"/>
    <s v="Lizzie Draped Top (M)"/>
    <s v="Top"/>
    <s v="1286255001"/>
    <s v="1286255001252003"/>
    <s v="1286255001252003"/>
    <s v="Vest top White, S"/>
    <x v="1"/>
    <s v="2317"/>
    <s v="Jersey"/>
    <s v="07300231463197"/>
    <s v="IE"/>
    <s v="Winter"/>
    <s v="202502"/>
    <s v="cos&gt;COS Ladies&gt;Ladieswear&gt;Casual&gt;Top"/>
    <s v="Whit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1"/>
    <s v="1286255001252004"/>
    <s v="1286255001252004"/>
    <s v="Vest top White, M"/>
    <x v="1"/>
    <s v="2317"/>
    <s v="Jersey"/>
    <s v="07300231463203"/>
    <s v="IE"/>
    <s v="Winter"/>
    <s v="202502"/>
    <s v="cos&gt;COS Ladies&gt;Ladieswear&gt;Casual&gt;Top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3"/>
    <s v="1286255002252003"/>
    <s v="Vest top Red, S"/>
    <x v="1"/>
    <s v="2317"/>
    <s v="Jersey"/>
    <s v="07300231898876"/>
    <s v="IE"/>
    <s v="Winter"/>
    <s v="202502"/>
    <s v="cos&gt;COS Ladies&gt;Ladieswear&gt;Casual&gt;Top"/>
    <s v="Red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660"/>
    <n v="12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4"/>
    <s v="1286255002252004"/>
    <s v="Vest top Red, M"/>
    <x v="1"/>
    <s v="2317"/>
    <s v="Jersey"/>
    <s v="07300231898883"/>
    <s v="IE"/>
    <s v="Winter"/>
    <s v="202502"/>
    <s v="cos&gt;COS Ladies&gt;Ladieswear&gt;Casual&gt;Top"/>
    <s v="Red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4"/>
    <s v="1286255004252003"/>
    <s v="1286255004252003"/>
    <s v="Vest top Blue, S"/>
    <x v="1"/>
    <s v="2317"/>
    <s v="Jersey"/>
    <s v="07300232550711"/>
    <s v="IE"/>
    <s v="Winter"/>
    <s v="202502"/>
    <s v="cos&gt;COS Ladies&gt;Ladieswear&gt;Casual&gt;Top"/>
    <s v="Blu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4"/>
    <s v="1286255004252004"/>
    <s v="Vest top Blue, M"/>
    <x v="1"/>
    <s v="2317"/>
    <s v="Jersey"/>
    <s v="07300232550728"/>
    <s v="IE"/>
    <s v="Winter"/>
    <s v="202502"/>
    <s v="cos&gt;COS Ladies&gt;Ladieswear&gt;Casual&gt;Top"/>
    <s v="Blu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5"/>
    <s v="1286255004252005"/>
    <s v="Vest top Blue, L"/>
    <x v="1"/>
    <s v="2317"/>
    <s v="Jersey"/>
    <s v="07300232550735"/>
    <s v="IE"/>
    <s v="Winter"/>
    <s v="202502"/>
    <s v="cos&gt;COS Ladies&gt;Ladieswear&gt;Casual&gt;Top"/>
    <s v="Blue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447"/>
    <s v="Fiador Sailor Denim"/>
    <s v="Jeans"/>
    <s v="1286447003"/>
    <s v="1286447003251007"/>
    <s v="1286447003251007"/>
    <s v="Trousers Beige, 44"/>
    <x v="1"/>
    <s v="2318"/>
    <s v="Denim"/>
    <s v="07300231657008"/>
    <s v="IE"/>
    <s v="Summer"/>
    <s v="202501"/>
    <s v="cos&gt;COS Ladies&gt;Ladieswear&gt;Casual&gt;Jeans"/>
    <s v="Beige"/>
    <s v="HM_179"/>
    <s v="4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20/0c/200c649e56dae7924b992549aa88c0e4b15682f9_xxl-1.jpg"/>
    <s v="https://media.cos.com/assets/001/4b/fb/4bfb6c2ac07c1971d7d3072809bb9764457a7ea8_xxl-1.jpg"/>
    <s v="https://media.cos.com/assets/001/20/0c/200c649e56dae7924b992549aa88c0e4b15682f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polyester 65.0, 001cotton 35.0."/>
  </r>
  <r>
    <s v="cos"/>
    <s v="286798"/>
    <s v="Jen Denim Pencil Skirt"/>
    <s v="Skirt"/>
    <s v="1286798001"/>
    <s v="1286798001252002"/>
    <s v="1286798001252002"/>
    <s v="Skirt Blue, 34"/>
    <x v="1"/>
    <s v="2314"/>
    <s v="Skirts"/>
    <s v="07300232398108"/>
    <s v="IE"/>
    <s v="Winter"/>
    <s v="202502"/>
    <s v="cos&gt;COS Ladies&gt;Ladieswear&gt;Casual&gt;Skirt"/>
    <s v="Blue"/>
    <s v="HM_179"/>
    <s v="34"/>
    <s v="62045300"/>
    <s v="1"/>
    <s v="3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3"/>
    <s v="1286798001252003"/>
    <s v="Skirt Blue, 36"/>
    <x v="1"/>
    <s v="2314"/>
    <s v="Skirts"/>
    <s v="07300232399914"/>
    <s v="IE"/>
    <s v="Winter"/>
    <s v="202502"/>
    <s v="cos&gt;COS Ladies&gt;Ladieswear&gt;Casual&gt;Skirt"/>
    <s v="Blue"/>
    <s v="HM_179"/>
    <s v="36"/>
    <s v="62045300"/>
    <s v="1"/>
    <s v="3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"/>
    <n v="1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4"/>
    <s v="1286798001252004"/>
    <s v="Skirt Blue, 38"/>
    <x v="1"/>
    <s v="2314"/>
    <s v="Skirts"/>
    <s v="07300232399921"/>
    <s v="IE"/>
    <s v="Winter"/>
    <s v="202502"/>
    <s v="cos&gt;COS Ladies&gt;Ladieswear&gt;Casual&gt;Skirt"/>
    <s v="Blue"/>
    <s v="HM_179"/>
    <s v="38"/>
    <s v="62045300"/>
    <s v="1"/>
    <s v="3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7"/>
    <s v="1286798001252007"/>
    <s v="Skirt Blue, 44"/>
    <x v="1"/>
    <s v="2314"/>
    <s v="Skirts"/>
    <s v="07300232399952"/>
    <s v="IE"/>
    <s v="Winter"/>
    <s v="202502"/>
    <s v="cos&gt;COS Ladies&gt;Ladieswear&gt;Casual&gt;Skirt"/>
    <s v="Blue"/>
    <s v="HM_179"/>
    <s v="44"/>
    <s v="62045300"/>
    <s v="1"/>
    <s v="3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7755"/>
    <s v="Vayne Top"/>
    <s v="Top"/>
    <s v="1287755001"/>
    <s v="1287755001252002"/>
    <s v="1287755001252002"/>
    <s v="Blouse White, 34"/>
    <x v="1"/>
    <s v="2313"/>
    <s v="Blouses"/>
    <s v="07300232874688"/>
    <s v="IE"/>
    <s v="Winter"/>
    <s v="202502"/>
    <s v="cos&gt;COS Ladies&gt;Ladieswear&gt;Casual&gt;Top"/>
    <s v="White"/>
    <s v="HM_175"/>
    <s v="34"/>
    <s v="62063000"/>
    <s v="1"/>
    <s v="16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3"/>
    <s v="1287755001252003"/>
    <s v="Blouse White, 36"/>
    <x v="1"/>
    <s v="2313"/>
    <s v="Blouses"/>
    <s v="07300232874695"/>
    <s v="IE"/>
    <s v="Winter"/>
    <s v="202502"/>
    <s v="cos&gt;COS Ladies&gt;Ladieswear&gt;Casual&gt;Top"/>
    <s v="White"/>
    <s v="HM_175"/>
    <s v="36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4"/>
    <s v="1287755001252004"/>
    <s v="Blouse White, 38"/>
    <x v="1"/>
    <s v="2313"/>
    <s v="Blouses"/>
    <s v="07300232874701"/>
    <s v="IE"/>
    <s v="Winter"/>
    <s v="202502"/>
    <s v="cos&gt;COS Ladies&gt;Ladieswear&gt;Casual&gt;Top"/>
    <s v="White"/>
    <s v="HM_175"/>
    <s v="38"/>
    <s v="62063000"/>
    <s v="1"/>
    <s v="17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110"/>
    <n v="2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5"/>
    <s v="1287755001252005"/>
    <s v="Blouse White, 40"/>
    <x v="1"/>
    <s v="2313"/>
    <s v="Blouses"/>
    <s v="07300232878211"/>
    <s v="IE"/>
    <s v="Winter"/>
    <s v="202502"/>
    <s v="cos&gt;COS Ladies&gt;Ladieswear&gt;Casual&gt;Top"/>
    <s v="White"/>
    <s v="HM_175"/>
    <s v="40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7"/>
    <s v="1287755001252007"/>
    <s v="Blouse White, 44"/>
    <x v="1"/>
    <s v="2313"/>
    <s v="Blouses"/>
    <s v="07300232878259"/>
    <s v="IE"/>
    <s v="Winter"/>
    <s v="202502"/>
    <s v="cos&gt;COS Ladies&gt;Ladieswear&gt;Casual&gt;Top"/>
    <s v="White"/>
    <s v="HM_175"/>
    <s v="44"/>
    <s v="62063000"/>
    <s v="1"/>
    <s v="19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65"/>
    <s v="Deck Broiderie Shirt"/>
    <s v="Shirt"/>
    <s v="1287765002"/>
    <s v="1287765002252003"/>
    <s v="1287765002252003"/>
    <s v="Shirt White, 36"/>
    <x v="1"/>
    <s v="2313"/>
    <s v="Blouses"/>
    <s v="07300233120227"/>
    <s v="IE"/>
    <s v="Winter"/>
    <s v="202502"/>
    <s v="cos&gt;COS Ladies&gt;Ladieswear&gt;Casual&gt;Shirt"/>
    <s v="White"/>
    <s v="HM_175"/>
    <s v="36"/>
    <s v="62063000"/>
    <s v="1"/>
    <s v="318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00/a6008e6dd4bd4ff35a76b98ddbec12da672ad37a_xxl-1.jpg"/>
    <s v="https://media.cos.com/assets/001/e3/b9/e3b91b5fbae7a6c3ca1b5f56fa70b0c7294d0223_xxl-1.jpg"/>
    <s v="https://media.cos.com/assets/001/e3/b9/e3b91b5fbae7a6c3ca1b5f56fa70b0c7294d022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7788"/>
    <s v="Cloud Dress"/>
    <s v="Dress"/>
    <s v="1287788001"/>
    <s v="1287788001251007"/>
    <s v="1287788001251007"/>
    <s v="Dress Green, 44"/>
    <x v="1"/>
    <s v="2315"/>
    <s v="Dresses"/>
    <s v="07300230908309"/>
    <s v="IE"/>
    <s v="Summer"/>
    <s v="202501"/>
    <s v="cos&gt;COS Ladies&gt;Ladieswear&gt;Casual&gt;Dress"/>
    <s v="Green"/>
    <s v="HM_175"/>
    <s v="44"/>
    <s v="62044400"/>
    <s v="1"/>
    <s v="268"/>
    <s v="G"/>
    <s v=""/>
    <s v="88,0"/>
    <s v=""/>
    <s v="12,0"/>
    <s v=""/>
    <s v=""/>
    <s v=""/>
    <s v=""/>
    <s v=""/>
    <s v=""/>
    <s v="Solid"/>
    <s v="CN"/>
    <s v="GB"/>
    <n v="85"/>
    <s v="GBP"/>
    <s v="Southall"/>
    <n v="1785"/>
    <n v="21"/>
    <s v="https://media.cos.com/assets/001/46/7d/467d3771950c9a4c0fc657ae9dfcee644502d2ee_xxl-1.jpg"/>
    <s v="https://media.cos.com/assets/001/99/f4/99f4613e70682ff734289c016a6ec888f5f726c7_xxl-1.jpg"/>
    <s v="https://media.cos.com/assets/001/46/7d/467d3771950c9a4c0fc657ae9dfcee644502d2ee_xxl-1.jpg"/>
    <s v="https://media.cos.com/assets/001/99/f4/99f4613e70682ff734289c016a6ec888f5f726c7_xxl-1.jpg"/>
    <s v=""/>
    <s v=""/>
    <s v=""/>
    <s v=""/>
    <s v=""/>
    <s v=""/>
    <s v="Hand wash cold"/>
    <s v="Dry clean"/>
    <s v="Line dry"/>
    <s v="Medium iron"/>
    <s v="Only non-chlorine bleach when needed"/>
    <b v="0"/>
    <s v=" 001shell : 001lyocell 88.0, 001polyester 12.0. 001lining : 001lyocell 88.0, 001polyester 12.0."/>
  </r>
  <r>
    <s v="cos"/>
    <s v="288164"/>
    <s v="Pyramid Wool Coat"/>
    <s v="Coat"/>
    <s v="1288164001"/>
    <s v="1288164001252005"/>
    <s v="1288164001252005"/>
    <s v="Coat Black, 40"/>
    <x v="1"/>
    <s v="2310"/>
    <s v="Outdoor"/>
    <s v="07300232179745"/>
    <s v="IE"/>
    <s v="Winter"/>
    <s v="202502"/>
    <s v="cos&gt;COS Ladies&gt;Ladieswear&gt;Casual&gt;Coat"/>
    <s v="Black"/>
    <s v="HM_175"/>
    <s v="40"/>
    <s v="62022000"/>
    <s v="1"/>
    <s v="144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1494"/>
    <n v="6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164"/>
    <s v="Pyramid Wool Coat"/>
    <s v="Coat"/>
    <s v="1288164001"/>
    <s v="1288164001252006"/>
    <s v="1288164001252006"/>
    <s v="Coat Black, 42"/>
    <x v="1"/>
    <s v="2310"/>
    <s v="Outdoor"/>
    <s v="07300232179769"/>
    <s v="IE"/>
    <s v="Winter"/>
    <s v="202502"/>
    <s v="cos&gt;COS Ladies&gt;Ladieswear&gt;Casual&gt;Coat"/>
    <s v="Black"/>
    <s v="HM_175"/>
    <s v="42"/>
    <s v="62022000"/>
    <s v="1"/>
    <s v="155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2241"/>
    <n v="9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359"/>
    <s v="ATLAS LOAFER"/>
    <s v="Shoes"/>
    <s v="1288359003"/>
    <s v="1288359003252005"/>
    <s v="1288359003252005"/>
    <s v="Flat shoes Brown, 41"/>
    <x v="0"/>
    <s v="4815"/>
    <s v="Shoes"/>
    <s v="07300232838543"/>
    <s v="IE"/>
    <s v="Winter"/>
    <s v="202502"/>
    <s v="cos&gt;COS Men&gt;Menswear&gt;Accessories&gt;Shoes"/>
    <s v="Brown"/>
    <s v="HM_274"/>
    <s v="41"/>
    <s v="64039996"/>
    <s v="1"/>
    <s v="1415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6"/>
    <s v="1288359003252006"/>
    <s v="Flat shoes Brown, 42"/>
    <x v="0"/>
    <s v="4815"/>
    <s v="Shoes"/>
    <s v="07300232838550"/>
    <s v="IE"/>
    <s v="Winter"/>
    <s v="202502"/>
    <s v="cos&gt;COS Men&gt;Menswear&gt;Accessories&gt;Shoes"/>
    <s v="Brown"/>
    <s v="HM_274"/>
    <s v="42"/>
    <s v="64039996"/>
    <s v="1"/>
    <s v="146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7"/>
    <s v="1288359003252007"/>
    <s v="Flat shoes Brown, 43"/>
    <x v="0"/>
    <s v="4815"/>
    <s v="Shoes"/>
    <s v="07300232838567"/>
    <s v="IE"/>
    <s v="Winter"/>
    <s v="202502"/>
    <s v="cos&gt;COS Men&gt;Menswear&gt;Accessories&gt;Shoes"/>
    <s v="Brown"/>
    <s v="HM_274"/>
    <s v="43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69"/>
    <n v="1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9"/>
    <s v="1288359003252009"/>
    <s v="Flat shoes Brown, 45"/>
    <x v="0"/>
    <s v="4815"/>
    <s v="Shoes"/>
    <s v="07300232838598"/>
    <s v="IE"/>
    <s v="Winter"/>
    <s v="202502"/>
    <s v="cos&gt;COS Men&gt;Menswear&gt;Accessories&gt;Shoes"/>
    <s v="Brown"/>
    <s v="HM_274"/>
    <s v="45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507"/>
    <n v="3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417"/>
    <s v="LIVIA Fabric Shoulder Bag"/>
    <s v="Bag"/>
    <s v="1288417003"/>
    <s v="1288417003252001"/>
    <s v="1288417003252001"/>
    <s v="Shoulder bag Brown, NOSIZE"/>
    <x v="1"/>
    <s v="2610"/>
    <s v="Bags"/>
    <s v="07300231765246"/>
    <s v="IE"/>
    <s v="Winter"/>
    <s v="202502"/>
    <s v="cos&gt;COS Ladies&gt;Ladieswear&gt;Accessories&gt;Bag"/>
    <s v="Brown"/>
    <s v="HM_000"/>
    <s v="NOSIZE"/>
    <s v="42022290"/>
    <s v="1"/>
    <s v="135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3e/52/3e526669a67903105b98f34e27b139a72d80ad3f_xxl-1.jpg"/>
    <s v="https://media.cos.com/assets/001/36/3a/363a2c587aa71bed53bd1aa5fcc9c43c27eddd41_xxl-1.jpg"/>
    <s v="https://media.cos.com/assets/001/1f/9f/1f9ff7b3a0ec3e8ebe21dcbf47efb5a0e88bec7a_xxl-1.jpg"/>
    <s v="https://media.cos.com/assets/001/dc/0b/dc0bf0e523f283c941bf9920ff65280de629a8e5_xxl-1.jpg"/>
    <s v=""/>
    <s v=""/>
    <s v=""/>
    <s v=""/>
    <s v=""/>
    <s v=""/>
    <m/>
    <m/>
    <m/>
    <m/>
    <m/>
    <b v="0"/>
    <s v=" 001shell : 001polyamide 100.0. 001lining : 001cotton 100.0."/>
  </r>
  <r>
    <s v="cos"/>
    <s v="288420"/>
    <s v="LIVIA Fabric tote"/>
    <s v="Bag"/>
    <s v="1288420001"/>
    <s v="1288420001252001"/>
    <s v="1288420001252001"/>
    <s v="Shoulder bag Black, NOSIZE"/>
    <x v="1"/>
    <s v="2610"/>
    <s v="Bags"/>
    <s v="07300231766441"/>
    <s v="IE"/>
    <s v="Winter"/>
    <s v="202502"/>
    <s v="cos&gt;COS Ladies&gt;Ladieswear&gt;Accessories&gt;Bag"/>
    <s v="Black"/>
    <s v="HM_000"/>
    <s v="NOSIZE"/>
    <s v="42029298"/>
    <s v="1"/>
    <s v="300"/>
    <s v="G"/>
    <s v=""/>
    <s v="100"/>
    <s v=""/>
    <s v=""/>
    <s v=""/>
    <s v=""/>
    <s v=""/>
    <s v=""/>
    <s v=""/>
    <s v=""/>
    <s v="Solid"/>
    <s v="CN"/>
    <s v="GB"/>
    <n v="55"/>
    <s v="GBP"/>
    <s v="Southall"/>
    <n v="110"/>
    <n v="2"/>
    <s v="https://media.cos.com/assets/001/81/cb/81cb5ab12f24023a78cc636ea1ac60d15033097a_xxl-1.jpg"/>
    <s v="https://media.cos.com/assets/001/39/b4/39b4a2a4c950316a057375d1c4b628139c93a6fb_xxl-1.jpg"/>
    <s v="https://media.cos.com/assets/001/81/cb/81cb5ab12f24023a78cc636ea1ac60d15033097a_xxl-1.jpg"/>
    <s v="https://media.cos.com/assets/001/98/de/98def9027e724d63e1060c7b21f7193ad3488b5b_xxl-1.jpg"/>
    <s v=""/>
    <s v=""/>
    <s v=""/>
    <s v=""/>
    <s v=""/>
    <s v=""/>
    <m/>
    <m/>
    <m/>
    <m/>
    <m/>
    <b v="0"/>
    <s v=" 001shell : 001polyamide 100. 001lining : 001cotton 100."/>
  </r>
  <r>
    <s v="cos"/>
    <s v="288454"/>
    <s v="E Raven Cash Crew RLX"/>
    <s v="Jumper"/>
    <s v="1288454002"/>
    <s v="1288454002252004"/>
    <s v="1288454002252004"/>
    <s v="Sweatshirt Beige, M"/>
    <x v="1"/>
    <s v="2316"/>
    <s v="Heavyknit"/>
    <s v="07300232479050"/>
    <s v="IE"/>
    <s v="Winter"/>
    <s v="202502"/>
    <s v="cos&gt;COS Ladies&gt;Ladieswear&gt;Casual&gt;Jumper"/>
    <s v="Beige"/>
    <s v="HM_176"/>
    <s v="M"/>
    <s v="61101290"/>
    <s v="1"/>
    <s v="8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458"/>
    <n v="2"/>
    <s v="https://media.cos.com/assets/001/cf/03/cf030e68dde888b09215e1d65589caea104842b4_xxl-1.jpg"/>
    <s v="https://media.cos.com/assets/001/00/6b/006bfe641e72dd7ce8a65c1c82dc360bd065ffdb_xxl-1.jpg"/>
    <s v=""/>
    <s v=""/>
    <s v=""/>
    <s v="https://media.cos.com/assets/001/cf/03/cf030e68dde888b09215e1d65589caea104842b4_xxl-1.jpg"/>
    <s v=""/>
    <s v=""/>
    <s v="https://media.cos.com/assets/001/00/6b/006bfe641e72dd7ce8a65c1c82dc360bd065ffdb_xxl-1.jpg"/>
    <s v="https://media.cos.com/assets/001/54/1e/541eb30112ffc3df64a2a1abea590da19ffe3df0_xxl-1.jpg"/>
    <s v="Machine wash cold. gentle cycle"/>
    <s v="Dry clean"/>
    <s v="Line dry"/>
    <s v="Medium iron"/>
    <s v="Only non-chlorine bleach when needed"/>
    <b v="0"/>
    <s v=" 001shell : 001cashmere 100.0."/>
  </r>
  <r>
    <s v="cos"/>
    <s v="288664"/>
    <s v="TVP Clyde LS UP Top (E)"/>
    <s v="Top"/>
    <s v="1288664010"/>
    <s v="1288664010252003"/>
    <s v="1288664010252003"/>
    <s v="Top Red, S"/>
    <x v="1"/>
    <s v="2319"/>
    <s v="Jersey Basic"/>
    <s v="07300233671200"/>
    <s v="IE"/>
    <s v="Winter"/>
    <s v="202502"/>
    <s v="cos&gt;COS Ladies&gt;Ladieswear&gt;Casual&gt;Top"/>
    <s v="Red"/>
    <s v="HM_176"/>
    <s v="S"/>
    <s v="61101190"/>
    <s v="1"/>
    <s v="125"/>
    <s v="G"/>
    <s v=""/>
    <s v="100,0"/>
    <s v=""/>
    <s v=""/>
    <s v=""/>
    <s v=""/>
    <s v=""/>
    <s v=""/>
    <s v=""/>
    <s v=""/>
    <s v="Melange"/>
    <s v="CN"/>
    <s v="GB"/>
    <n v="45"/>
    <s v="GBP"/>
    <s v="Southall"/>
    <n v="135"/>
    <n v="3"/>
    <s v="https://media.cos.com/assets/001/42/c7/42c7700fc1d1f6d40e4b8eeb70f656bfda1b92e6_xxl-1.jpg"/>
    <s v="https://media.cos.com/assets/001/5d/1f/5d1f80a8af1154b3f2bdc31f7c58adb520d9853f_xxl-1.jpg"/>
    <s v="https://media.cos.com/assets/001/42/c7/42c7700fc1d1f6d40e4b8eeb70f656bfda1b92e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89162"/>
    <s v="Celestite Stripe Dress"/>
    <s v="Dress"/>
    <s v="1289162001"/>
    <s v="1289162001251007"/>
    <s v="1289162001251007"/>
    <s v="Dress Brown, 44"/>
    <x v="1"/>
    <s v="2315"/>
    <s v="Dresses"/>
    <s v="07300231336590"/>
    <s v="IE"/>
    <s v="Summer"/>
    <s v="202501"/>
    <s v="cos&gt;COS Ladies&gt;Ladieswear&gt;Casual&gt;Dress"/>
    <s v="Orange"/>
    <s v="HM_175"/>
    <s v="44"/>
    <s v="62044200"/>
    <s v="1"/>
    <s v="400"/>
    <s v="G"/>
    <s v="Cotton"/>
    <s v="100,0"/>
    <s v=""/>
    <s v=""/>
    <s v=""/>
    <s v=""/>
    <s v=""/>
    <s v=""/>
    <s v=""/>
    <s v=""/>
    <s v="Stripe"/>
    <s v="TR"/>
    <s v="GB"/>
    <n v="95"/>
    <s v="GBP"/>
    <s v="Southall"/>
    <n v="3990"/>
    <n v="42"/>
    <s v="https://media.cos.com/assets/001/cc/95/cc958c1dbf9e196e45b188d5510cc2ff4c7a4e31_xxl-1.jpg"/>
    <s v="https://media.cos.com/assets/001/66/4f/664fac95ccc7939f9d86d7a301367ac6734792fa_xxl-1.jpg"/>
    <s v="https://media.cos.com/assets/001/bc/87/bc87071f4cef2b50c09bca0f4e4622d208183d83_xxl-1.jpg"/>
    <s v="https://media.cos.com/assets/001/cc/95/cc958c1dbf9e196e45b188d5510cc2ff4c7a4e31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9342"/>
    <s v="HABBY WIDE TROUSER"/>
    <s v="Trousers"/>
    <s v="1289342001"/>
    <s v="1289342001251003"/>
    <s v="1289342001251003"/>
    <s v="Trousers Mole, 44"/>
    <x v="0"/>
    <s v="4512"/>
    <s v="Trousers"/>
    <s v="07300230894510"/>
    <s v="IE"/>
    <s v="Summer"/>
    <s v="202501"/>
    <s v="cos&gt;COS Men&gt;Menswear&gt;Casual&gt;Trousers"/>
    <s v="Beige"/>
    <s v="HM_196"/>
    <s v="44"/>
    <s v="62034919"/>
    <s v="1"/>
    <s v="42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4085"/>
    <n v="43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4"/>
    <s v="1289342001251004"/>
    <s v="Trousers Mole, 46"/>
    <x v="0"/>
    <s v="4512"/>
    <s v="Trousers"/>
    <s v="07300230894527"/>
    <s v="IE"/>
    <s v="Summer"/>
    <s v="202501"/>
    <s v="cos&gt;COS Men&gt;Menswear&gt;Casual&gt;Trousers"/>
    <s v="Beige"/>
    <s v="HM_196"/>
    <s v="46"/>
    <s v="62034919"/>
    <s v="1"/>
    <s v="43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425"/>
    <n v="15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5"/>
    <s v="1289342001251005"/>
    <s v="Trousers Mole, 48"/>
    <x v="0"/>
    <s v="4512"/>
    <s v="Trousers"/>
    <s v="07300230894534"/>
    <s v="IE"/>
    <s v="Summer"/>
    <s v="202501"/>
    <s v="cos&gt;COS Men&gt;Menswear&gt;Casual&gt;Trousers"/>
    <s v="Beige"/>
    <s v="HM_196"/>
    <s v="48"/>
    <s v="62034919"/>
    <s v="1"/>
    <s v="436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615"/>
    <n v="17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8"/>
    <s v="1289342001251008"/>
    <s v="Trousers Mole, 54"/>
    <x v="0"/>
    <s v="4512"/>
    <s v="Trousers"/>
    <s v="07300230894565"/>
    <s v="IE"/>
    <s v="Summer"/>
    <s v="202501"/>
    <s v="cos&gt;COS Men&gt;Menswear&gt;Casual&gt;Trousers"/>
    <s v="Beige"/>
    <s v="HM_196"/>
    <s v="54"/>
    <s v="62034919"/>
    <s v="1"/>
    <s v="47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045"/>
    <n v="11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730"/>
    <s v="PUFFIN CO POLIN SHIRT"/>
    <s v="Shirt"/>
    <s v="1289730014"/>
    <s v="1289730014263005"/>
    <s v="1289730014263005"/>
    <s v="Shirt Pink, XL"/>
    <x v="0"/>
    <s v="4513"/>
    <s v="Shirts"/>
    <s v="07300234640137"/>
    <s v="IE"/>
    <s v="Summer"/>
    <s v="202603"/>
    <s v="cos&gt;COS Men&gt;Menswear&gt;Casual&gt;Shirt"/>
    <s v="Pink"/>
    <s v="HM_186"/>
    <s v="XL"/>
    <s v="62052000"/>
    <s v="1"/>
    <s v="20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495"/>
    <n v="9"/>
    <s v="https://media.cos.com/assets/001/ea/65/ea6553d5cefa6bacef9a408d513229d8f66a80c8_xxl-1.jpg"/>
    <s v="https://media.cos.com/assets/001/50/82/508253cf23052fc78df34c3e23480b6f05e7014f_xxl-1.jpg"/>
    <s v="https://media.cos.com/assets/001/50/82/508253cf23052fc78df34c3e23480b6f05e7014f_xxl-1.jpg"/>
    <s v=""/>
    <s v=""/>
    <s v=""/>
    <s v=""/>
    <s v=""/>
    <s v="https://media.cos.com/assets/001/d1/6b/d16b0354b04e7379461deb8344eb67a4c941ad79_xxl-1.jpg"/>
    <s v=""/>
    <m/>
    <m/>
    <m/>
    <m/>
    <m/>
    <b v="0"/>
    <s v=" 001shell : 001cotton 100.0."/>
  </r>
  <r>
    <s v="cos"/>
    <s v="290034"/>
    <s v="TVP UP Elmina2 Polo (E)"/>
    <s v="Top"/>
    <s v="1290034001"/>
    <s v="1290034001252004"/>
    <s v="1290034001252004"/>
    <s v="Top Red, M"/>
    <x v="1"/>
    <s v="2317"/>
    <s v="Jersey"/>
    <s v="07300233594257"/>
    <s v="IE"/>
    <s v="Winter"/>
    <s v="202502"/>
    <s v="cos&gt;COS Ladies&gt;Ladieswear&gt;Casual&gt;Top"/>
    <s v="Red"/>
    <s v="HM_176"/>
    <s v="M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d8/4d/d84d5e8adb65f5a49b7d0d6436a882bee6a30a98_xxl-1.jpg"/>
    <s v="https://media.cos.com/assets/001/37/33/373314e68f20dea4687b624684da53f11d334229_xxl-1.jpg"/>
    <s v=""/>
    <s v=""/>
    <s v="https://media.cos.com/assets/001/37/33/373314e68f20dea4687b624684da53f11d334229_xxl-1.jpg"/>
    <s v="https://media.cos.com/assets/001/d8/4d/d84d5e8adb65f5a49b7d0d6436a882bee6a30a98_xxl-1.jpg"/>
    <s v="https://media.cos.com/assets/001/4e/95/4e95c9dfc5326983f6582572cd3b669fb09f8d8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0034"/>
    <s v="TVP UP Elmina2 Polo (E)"/>
    <s v="Top"/>
    <s v="1290034003"/>
    <s v="1290034003252002"/>
    <s v="1290034003252002"/>
    <s v="Top Brown, XS"/>
    <x v="1"/>
    <s v="2317"/>
    <s v="Jersey"/>
    <s v="07300232627185"/>
    <s v="IE"/>
    <s v="Winter"/>
    <s v="202502"/>
    <s v="cos&gt;COS Ladies&gt;Ladieswear&gt;Casual&gt;Top"/>
    <s v="Brown"/>
    <s v="HM_176"/>
    <s v="XS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110"/>
    <n v="2"/>
    <s v="https://media.cos.com/assets/001/81/04/8104b6bcb3022e139114e508d47af715fc1e2de2_xxl-1.jpg"/>
    <s v="https://media.cos.com/assets/001/ec/4e/ec4e9dacde8029783368c8c4fcacec8756a0f576_xxl-1.jpg"/>
    <s v="https://media.cos.com/assets/001/ec/4e/ec4e9dacde8029783368c8c4fcacec8756a0f576_xxl-1.jpg"/>
    <s v="https://media.cos.com/assets/001/e3/cf/e3cf088901a479661023833ab1e211e00f3da45f_xxl-1.jpg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1127"/>
    <s v="Mizzen Straight Trouser"/>
    <s v="Trousers"/>
    <s v="1291127001"/>
    <s v="1291127001251005"/>
    <s v="1291127001251005"/>
    <s v="Trousers Yellow, 40"/>
    <x v="1"/>
    <s v="2312"/>
    <s v="Trousers"/>
    <s v="07300231157447"/>
    <s v="IE"/>
    <s v="Summer"/>
    <s v="202501"/>
    <s v="cos&gt;COS Ladies&gt;Ladieswear&gt;Casual&gt;Trousers"/>
    <s v="Yellow"/>
    <s v="HM_179"/>
    <s v="40"/>
    <s v="62046239"/>
    <s v="1"/>
    <s v="36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805"/>
    <n v="19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6"/>
    <s v="1291127001251006"/>
    <s v="Trousers Yellow, 42"/>
    <x v="1"/>
    <s v="2312"/>
    <s v="Trousers"/>
    <s v="07300231157454"/>
    <s v="IE"/>
    <s v="Summer"/>
    <s v="202501"/>
    <s v="cos&gt;COS Ladies&gt;Ladieswear&gt;Casual&gt;Trousers"/>
    <s v="Yellow"/>
    <s v="HM_179"/>
    <s v="42"/>
    <s v="62046239"/>
    <s v="1"/>
    <s v="37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045"/>
    <n v="11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7"/>
    <s v="1291127001251007"/>
    <s v="Trousers Yellow, 44"/>
    <x v="1"/>
    <s v="2312"/>
    <s v="Trousers"/>
    <s v="07300231157461"/>
    <s v="IE"/>
    <s v="Summer"/>
    <s v="202501"/>
    <s v="cos&gt;COS Ladies&gt;Ladieswear&gt;Casual&gt;Trousers"/>
    <s v="Yellow"/>
    <s v="HM_179"/>
    <s v="44"/>
    <s v="62046239"/>
    <s v="1"/>
    <s v="390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330"/>
    <n v="14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717"/>
    <s v="MARTHA Mittens"/>
    <s v="Mittens"/>
    <s v="1291717001"/>
    <s v="1291717001252003"/>
    <s v="1291717001252003"/>
    <s v="Gloves Red, XS/S"/>
    <x v="1"/>
    <s v="2613"/>
    <s v="Outdoor Acc"/>
    <s v="07300233077743"/>
    <s v="IE"/>
    <s v="Winter"/>
    <s v="202502"/>
    <s v="cos&gt;COS Ladies&gt;Ladieswear&gt;Accessories&gt;Mittens"/>
    <s v="Red"/>
    <s v="HM_209"/>
    <s v="XS/S"/>
    <s v="61169100"/>
    <s v="1"/>
    <s v="1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64/09/64093e35ca62ed41821abd5ac6b4f56e15697c91_xxl-1.jpg"/>
    <s v=""/>
    <s v="https://media.cos.com/assets/001/0e/44/0e4439f41aaffc35ddcbe305e2bd49b47bd2da3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ashmere 100.0."/>
  </r>
  <r>
    <s v="cos"/>
    <s v="291894"/>
    <s v="E Adzuki T-Shirt Dress RLX"/>
    <s v="Dress"/>
    <s v="1291894002"/>
    <s v="1291894002252004"/>
    <s v="1291894002252004"/>
    <s v="Dress Red, M"/>
    <x v="1"/>
    <s v="2316"/>
    <s v="Heavyknit"/>
    <s v="07300232550599"/>
    <s v="IE"/>
    <s v="Winter"/>
    <s v="202502"/>
    <s v="cos&gt;COS Ladies&gt;Ladieswear&gt;Casual&gt;Dress"/>
    <s v="Red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tripe"/>
    <s v="CN"/>
    <s v="GB"/>
    <n v="85"/>
    <s v="GBP"/>
    <s v="Southall"/>
    <n v="255"/>
    <n v="3"/>
    <s v="https://media.cos.com/assets/001/2d/23/2d2342485d1b93fb3241fe96604463432cca2b19_xxl-1.jpg"/>
    <s v="https://media.cos.com/assets/001/bc/8d/bc8ded8ca59cdbb610f8987511402ebb9f25e787_xxl-1.jpg"/>
    <s v=""/>
    <s v=""/>
    <s v=""/>
    <s v=""/>
    <s v="https://media.cos.com/assets/001/2d/23/2d2342485d1b93fb3241fe96604463432cca2b19_xxl-1.jpg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2"/>
    <s v="1291894003252002"/>
    <s v="Dress Blue, XS"/>
    <x v="1"/>
    <s v="2316"/>
    <s v="Heavyknit"/>
    <s v="07300232162815"/>
    <s v="IE"/>
    <s v="Winter"/>
    <s v="202502"/>
    <s v="cos&gt;COS Ladies&gt;Ladieswear&gt;Casual&gt;Dress"/>
    <s v="Blue"/>
    <s v="HM_176"/>
    <s v="XS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255"/>
    <n v="3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4"/>
    <s v="1291894003252004"/>
    <s v="Dress Blue, M"/>
    <x v="1"/>
    <s v="2316"/>
    <s v="Heavyknit"/>
    <s v="07300232162839"/>
    <s v="IE"/>
    <s v="Winter"/>
    <s v="202502"/>
    <s v="cos&gt;COS Ladies&gt;Ladieswear&gt;Casual&gt;Dress"/>
    <s v="Blue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765"/>
    <n v="9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5"/>
    <s v="1291894003252005"/>
    <s v="Dress Blue, L"/>
    <x v="1"/>
    <s v="2316"/>
    <s v="Heavyknit"/>
    <s v="07300232162853"/>
    <s v="IE"/>
    <s v="Winter"/>
    <s v="202502"/>
    <s v="cos&gt;COS Ladies&gt;Ladieswear&gt;Casual&gt;Dress"/>
    <s v="Blue"/>
    <s v="HM_176"/>
    <s v="L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340"/>
    <n v="4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2086"/>
    <s v="Renkon Soft Trouser"/>
    <s v="Trousers"/>
    <s v="1292086003"/>
    <s v="1292086003252007"/>
    <s v="1292086003252007"/>
    <s v="Trousers Mole, 44"/>
    <x v="1"/>
    <s v="2312"/>
    <s v="Trousers"/>
    <s v="07300231707505"/>
    <s v="IE"/>
    <s v="Winter"/>
    <s v="202502"/>
    <s v="cos&gt;COS Ladies&gt;Ladieswear&gt;Casual&gt;Trousers"/>
    <s v="Beige"/>
    <s v="HM_179"/>
    <s v="44"/>
    <s v="62046918"/>
    <s v="1"/>
    <s v="445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119"/>
    <n v="1"/>
    <s v="https://media.cos.com/assets/001/99/4c/994cfc9964efb6c8f22b85068bebaf106e1a8571_xxl-1.jpg"/>
    <s v="https://media.cos.com/assets/001/b2/3a/b23a4baee6617f5950330068c04edfc1e0b1ed51_xxl-1.jpg"/>
    <s v="https://media.cos.com/assets/001/b2/3a/b23a4baee6617f5950330068c04edfc1e0b1ed51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100.0. 001pocketlining : 001cotton 100.0."/>
  </r>
  <r>
    <s v="cos"/>
    <s v="292176"/>
    <s v="DF Edwin Dress (M)"/>
    <s v="Dress"/>
    <s v="1292176001"/>
    <s v="1292176001252002"/>
    <s v="1292176001252002"/>
    <s v="Dress Blue, XS"/>
    <x v="1"/>
    <s v="2317"/>
    <s v="Jersey"/>
    <s v="07300232180918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10"/>
    <n v="6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3"/>
    <s v="1292176001252003"/>
    <s v="Dress Blue, S"/>
    <x v="1"/>
    <s v="2317"/>
    <s v="Jersey"/>
    <s v="07300232180925"/>
    <s v="IE"/>
    <s v="Winter"/>
    <s v="202502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680"/>
    <n v="8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4"/>
    <s v="1292176001252004"/>
    <s v="Dress Blue, M"/>
    <x v="1"/>
    <s v="2317"/>
    <s v="Jersey"/>
    <s v="07300232180932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020"/>
    <n v="12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5"/>
    <s v="1292176001252005"/>
    <s v="Dress Blue, L"/>
    <x v="1"/>
    <s v="2317"/>
    <s v="Jersey"/>
    <s v="07300232180949"/>
    <s v="IE"/>
    <s v="Winter"/>
    <s v="202502"/>
    <s v="cos&gt;COS Ladies&gt;Ladieswear&gt;Casual&gt;Dress"/>
    <s v="Blue"/>
    <s v="HM_176"/>
    <s v="L"/>
    <s v="61044200"/>
    <s v="1"/>
    <s v="385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95"/>
    <n v="7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2"/>
    <s v="1292176002252002"/>
    <s v="Dress Blue, XS"/>
    <x v="1"/>
    <s v="2317"/>
    <s v="Jersey"/>
    <s v="07300232181441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85"/>
    <n v="1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4"/>
    <s v="1292176002252004"/>
    <s v="Dress Blue, M"/>
    <x v="1"/>
    <s v="2317"/>
    <s v="Jersey"/>
    <s v="07300232181489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70"/>
    <n v="2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2"/>
    <s v="1293395001251002"/>
    <s v="Skirt Brown, 34"/>
    <x v="1"/>
    <s v="2314"/>
    <s v="Skirts"/>
    <s v="07300231696144"/>
    <s v="IE"/>
    <s v="Summer"/>
    <s v="202501"/>
    <s v="cos&gt;COS Ladies&gt;Ladieswear&gt;Casual&gt;Skirt"/>
    <s v="Beige"/>
    <s v="HM_179"/>
    <s v="34"/>
    <s v="62045200"/>
    <s v="1"/>
    <s v="3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3"/>
    <s v="1293395001251003"/>
    <s v="Skirt Brown, 36"/>
    <x v="1"/>
    <s v="2314"/>
    <s v="Skirts"/>
    <s v="07300231696151"/>
    <s v="IE"/>
    <s v="Summer"/>
    <s v="202501"/>
    <s v="cos&gt;COS Ladies&gt;Ladieswear&gt;Casual&gt;Skirt"/>
    <s v="Beige"/>
    <s v="HM_179"/>
    <s v="36"/>
    <s v="62045200"/>
    <s v="1"/>
    <s v="39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7"/>
    <s v="1293395001251007"/>
    <s v="Skirt Brown, 44"/>
    <x v="1"/>
    <s v="2314"/>
    <s v="Skirts"/>
    <s v="07300231696199"/>
    <s v="IE"/>
    <s v="Summer"/>
    <s v="202501"/>
    <s v="cos&gt;COS Ladies&gt;Ladieswear&gt;Casual&gt;Skirt"/>
    <s v="Beige"/>
    <s v="HM_179"/>
    <s v="44"/>
    <s v="62045200"/>
    <s v="1"/>
    <s v="46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729"/>
    <s v="Bunny T-Shirt (E)"/>
    <s v="T-shirt"/>
    <s v="1293729001"/>
    <s v="1293729001252002"/>
    <s v="1293729001252002"/>
    <s v="T-shirt Blue, XS"/>
    <x v="1"/>
    <s v="2317"/>
    <s v="Jersey"/>
    <s v="07300232588981"/>
    <s v="IE"/>
    <s v="Winter"/>
    <s v="202502"/>
    <s v="cos&gt;COS Ladies&gt;Ladieswear&gt;Casual&gt;T-shirt"/>
    <s v="Blue"/>
    <s v="HM_176"/>
    <s v="X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3"/>
    <s v="1293729001252003"/>
    <s v="T-shirt Blue, S"/>
    <x v="1"/>
    <s v="2317"/>
    <s v="Jersey"/>
    <s v="07300232588998"/>
    <s v="IE"/>
    <s v="Winter"/>
    <s v="202502"/>
    <s v="cos&gt;COS Ladies&gt;Ladieswear&gt;Casual&gt;T-shirt"/>
    <s v="Blue"/>
    <s v="HM_176"/>
    <s v="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4"/>
    <s v="1293729001252004"/>
    <s v="T-shirt Blue, M"/>
    <x v="1"/>
    <s v="2317"/>
    <s v="Jersey"/>
    <s v="07300232589001"/>
    <s v="IE"/>
    <s v="Winter"/>
    <s v="202502"/>
    <s v="cos&gt;COS Ladies&gt;Ladieswear&gt;Casual&gt;T-shirt"/>
    <s v="Blue"/>
    <s v="HM_176"/>
    <s v="M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245"/>
    <n v="7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5"/>
    <s v="1293729001252005"/>
    <s v="T-shirt Blue, L"/>
    <x v="1"/>
    <s v="2317"/>
    <s v="Jersey"/>
    <s v="07300232592315"/>
    <s v="IE"/>
    <s v="Winter"/>
    <s v="202502"/>
    <s v="cos&gt;COS Ladies&gt;Ladieswear&gt;Casual&gt;T-shirt"/>
    <s v="Blue"/>
    <s v="HM_176"/>
    <s v="L"/>
    <s v="61103099"/>
    <s v="1"/>
    <s v="165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43"/>
    <s v="Sea LS Top (E)"/>
    <s v="Top"/>
    <s v="1293743002"/>
    <s v="1293743002252002"/>
    <s v="1293743002252002"/>
    <s v="Top White, XS"/>
    <x v="1"/>
    <s v="2317"/>
    <s v="Jersey"/>
    <s v="07300233490047"/>
    <s v="IE"/>
    <s v="Winter"/>
    <s v="202502"/>
    <s v="cos&gt;COS Ladies&gt;Ladieswear&gt;Casual&gt;Top"/>
    <s v="White"/>
    <s v="HM_176"/>
    <s v="XS"/>
    <s v="61102099"/>
    <s v="1"/>
    <s v="240"/>
    <s v="G"/>
    <s v=""/>
    <s v="100,0"/>
    <s v=""/>
    <s v=""/>
    <s v=""/>
    <s v=""/>
    <s v=""/>
    <s v=""/>
    <s v=""/>
    <s v=""/>
    <s v="Solid"/>
    <s v="MA"/>
    <s v="GB"/>
    <n v="45"/>
    <s v="GBP"/>
    <s v="Southall"/>
    <n v="315"/>
    <n v="7"/>
    <s v="https://media.cos.com/assets/001/16/5c/165cdaa978d6d1a20a61ab176bf006e1f2ded2e8_xxl-1.jpg"/>
    <s v="https://media.cos.com/assets/001/f1/b3/f1b3734961ae07b8397bd5f117e10d59a323672b_xxl-1.jpg"/>
    <s v="https://media.cos.com/assets/001/f1/b3/f1b3734961ae07b8397bd5f117e10d59a323672b_xxl-1.jpg"/>
    <s v=""/>
    <s v=""/>
    <s v=""/>
    <s v=""/>
    <s v=""/>
    <s v=""/>
    <s v=""/>
    <m/>
    <m/>
    <m/>
    <m/>
    <m/>
    <b v="0"/>
    <s v=" 001shell : 001cotton 100.0."/>
  </r>
  <r>
    <s v="cos"/>
    <s v="294452"/>
    <s v="Benny Wool Dress"/>
    <s v="Dress"/>
    <s v="1294452001"/>
    <s v="1294452001252002"/>
    <s v="1294452001252002"/>
    <s v="Dress Black, 34"/>
    <x v="1"/>
    <s v="2315"/>
    <s v="Dresses"/>
    <s v="07300234293432"/>
    <s v="IE"/>
    <s v="Winter"/>
    <s v="202502"/>
    <s v="cos&gt;COS Ladies&gt;Ladieswear&gt;Casual&gt;Dress"/>
    <s v="Black"/>
    <s v="HM_175"/>
    <s v="34"/>
    <s v="62044100"/>
    <s v="1"/>
    <s v="705"/>
    <s v="G"/>
    <s v=""/>
    <s v="66,0"/>
    <s v=""/>
    <s v="25,0"/>
    <s v=""/>
    <s v="8,0"/>
    <s v=""/>
    <s v="1,0"/>
    <s v=""/>
    <s v=""/>
    <s v="Solid"/>
    <s v="TR"/>
    <s v="GB"/>
    <n v="119"/>
    <s v="GBP"/>
    <s v="Southall"/>
    <n v="1071"/>
    <n v="9"/>
    <s v="https://media.cos.com/assets/001/e1/b0/e1b0a6be30ef6f8570d7270f432db5795213c42e_xxl-1.jpg"/>
    <s v="https://media.cos.com/assets/001/2f/ad/2fadf9c1e71440b86d2c5e1598a7db9fe7d3f5f6_xxl-1.jpg"/>
    <s v="https://media.cos.com/assets/001/58/d2/58d257fa16a1a918f1fb34da585002f9ae021656_xxl-1.jpg"/>
    <s v=""/>
    <s v=""/>
    <s v=""/>
    <s v=""/>
    <s v=""/>
    <s v=""/>
    <s v=""/>
    <m/>
    <m/>
    <m/>
    <m/>
    <m/>
    <b v="0"/>
    <s v=" 001shell : 001wool 66.0, 001polyamide 25.0, 001cashmere 8.0, 001otherfibres 1.0. 001lining : 001cotton 100.0."/>
  </r>
  <r>
    <s v="cos"/>
    <s v="294696"/>
    <s v="Brommes Capri Trouser"/>
    <s v="Trousers"/>
    <s v="1294696001"/>
    <s v="1294696001251002"/>
    <s v="1294696001251002"/>
    <s v="Trousers Black, 34"/>
    <x v="1"/>
    <s v="2312"/>
    <s v="Trousers"/>
    <s v="07300231705969"/>
    <s v="IE"/>
    <s v="Summer"/>
    <s v="202501"/>
    <s v="cos&gt;COS Ladies&gt;Ladieswear&gt;Casual&gt;Trousers"/>
    <s v="Black"/>
    <s v="HM_179"/>
    <s v="34"/>
    <s v="62046918"/>
    <s v="1"/>
    <s v="35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650"/>
    <n v="10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3"/>
    <s v="1294696001251003"/>
    <s v="Trousers Black, 36"/>
    <x v="1"/>
    <s v="2312"/>
    <s v="Trousers"/>
    <s v="07300231705976"/>
    <s v="IE"/>
    <s v="Summer"/>
    <s v="202501"/>
    <s v="cos&gt;COS Ladies&gt;Ladieswear&gt;Casual&gt;Trousers"/>
    <s v="Black"/>
    <s v="HM_179"/>
    <s v="36"/>
    <s v="62046918"/>
    <s v="1"/>
    <s v="36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75"/>
    <n v="15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6"/>
    <s v="1294696001251006"/>
    <s v="Trousers Black, 42"/>
    <x v="1"/>
    <s v="2312"/>
    <s v="Trousers"/>
    <s v="07300231706003"/>
    <s v="IE"/>
    <s v="Summer"/>
    <s v="202501"/>
    <s v="cos&gt;COS Ladies&gt;Ladieswear&gt;Casual&gt;Trousers"/>
    <s v="Black"/>
    <s v="HM_179"/>
    <s v="42"/>
    <s v="62046918"/>
    <s v="1"/>
    <s v="395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10"/>
    <n v="14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7"/>
    <s v="1294696001251007"/>
    <s v="Trousers Black, 44"/>
    <x v="1"/>
    <s v="2312"/>
    <s v="Trousers"/>
    <s v="07300231707628"/>
    <s v="IE"/>
    <s v="Summer"/>
    <s v="202501"/>
    <s v="cos&gt;COS Ladies&gt;Ladieswear&gt;Casual&gt;Trousers"/>
    <s v="Black"/>
    <s v="HM_179"/>
    <s v="44"/>
    <s v="62046918"/>
    <s v="1"/>
    <s v="41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1430"/>
    <n v="22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772"/>
    <s v="Hanni Check Top"/>
    <s v="Top"/>
    <s v="1294772001"/>
    <s v="1294772001252004"/>
    <s v="1294772001252004"/>
    <s v="Blouse Orange, 38"/>
    <x v="1"/>
    <s v="2313"/>
    <s v="Blouses"/>
    <s v="07300232447585"/>
    <s v="IE"/>
    <s v="Winter"/>
    <s v="202502"/>
    <s v="cos&gt;COS Ladies&gt;Ladieswear&gt;Casual&gt;Top"/>
    <s v="Orange"/>
    <s v="HM_175"/>
    <s v="38"/>
    <s v="62064000"/>
    <s v="1"/>
    <s v="215"/>
    <s v="G"/>
    <s v=""/>
    <s v="39,0"/>
    <s v=""/>
    <s v="31,0"/>
    <s v=""/>
    <s v="30,0"/>
    <s v=""/>
    <s v=""/>
    <s v=""/>
    <s v=""/>
    <s v="All over pattern"/>
    <s v="TR"/>
    <s v="GB"/>
    <n v="75"/>
    <s v="GBP"/>
    <s v="Southall"/>
    <n v="150"/>
    <n v="2"/>
    <s v="https://media.cos.com/assets/001/fc/3b/fc3bb3541182b3827eeed51513f61ad1ac644e98_xxl-1.jpg"/>
    <s v="https://media.cos.com/assets/001/94/6a/946a8af8a541d62a33a742281f5d28a8460e7e34_xxl-1.jpg"/>
    <s v=""/>
    <s v="https://media.cos.com/assets/001/fc/3b/fc3bb3541182b3827eeed51513f61ad1ac644e98_xxl-1.jpg"/>
    <s v=""/>
    <s v="https://media.cos.com/assets/001/94/6a/946a8af8a541d62a33a742281f5d28a8460e7e34_xxl-1.jpg"/>
    <s v=""/>
    <s v=""/>
    <s v=""/>
    <s v=""/>
    <s v="Machine wash cold. gentle cycle"/>
    <s v="Dry clean"/>
    <s v="Line dry"/>
    <s v="Medium iron"/>
    <s v="Only non-chlorine bleach when needed"/>
    <b v="0"/>
    <s v=" 001shell : 001polyamide 39.0, 001lyocell 31.0, 001linen 30.0."/>
  </r>
  <r>
    <s v="cos"/>
    <s v="294803"/>
    <s v="Tower Top"/>
    <s v="Blouse"/>
    <s v="1294803001"/>
    <s v="1294803001252005"/>
    <s v="1294803001252005"/>
    <s v="Blouse White, 40"/>
    <x v="1"/>
    <s v="2313"/>
    <s v="Blouses"/>
    <s v="07300233120944"/>
    <s v="IE"/>
    <s v="Winter"/>
    <s v="202502"/>
    <s v="cos&gt;COS Ladies&gt;Ladieswear&gt;Casual&gt;Blouse"/>
    <s v="White"/>
    <s v="HM_175"/>
    <s v="40"/>
    <s v="62063000"/>
    <s v="1"/>
    <s v="1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"/>
    <n v="1"/>
    <s v="https://media.cos.com/assets/001/0b/5f/0b5f64dd22929583051ba8de899bfacfe6993057_xxl-1.jpg"/>
    <s v="https://media.cos.com/assets/001/09/ca/09ca046b8c76d291f8432adf9ff23ed6155b90ec_xxl-1.jpg"/>
    <s v=""/>
    <s v=""/>
    <s v=""/>
    <s v="https://media.cos.com/assets/001/09/ca/09ca046b8c76d291f8432adf9ff23ed6155b90ec_xxl-1.jpg"/>
    <s v="https://media.cos.com/assets/001/0b/5f/0b5f64dd22929583051ba8de899bfacfe6993057_xxl-1.jpg"/>
    <s v="https://media.cos.com/assets/001/5c/25/5c2595c6a6867c6502fdc36db070fc0748e63119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94883"/>
    <s v="Ink Skirt Trouser"/>
    <s v="Trousers"/>
    <s v="1294883001"/>
    <s v="1294883001252007"/>
    <s v="1294883001252007"/>
    <s v="Trousers Blue, 44"/>
    <x v="1"/>
    <s v="2312"/>
    <s v="Trousers"/>
    <s v="07300232630536"/>
    <s v="IE"/>
    <s v="Winter"/>
    <s v="202502"/>
    <s v="cos&gt;COS Ladies&gt;Ladieswear&gt;Casual&gt;Trousers"/>
    <s v="Blue"/>
    <s v="HM_179"/>
    <s v="44"/>
    <s v="62045100"/>
    <s v="1"/>
    <s v="600"/>
    <s v="G"/>
    <s v=""/>
    <s v="100,0"/>
    <s v=""/>
    <s v=""/>
    <s v=""/>
    <s v=""/>
    <s v=""/>
    <s v=""/>
    <s v=""/>
    <s v=""/>
    <s v="Solid"/>
    <s v="TR"/>
    <s v="GB"/>
    <n v="139"/>
    <s v="GBP"/>
    <s v="Southall"/>
    <n v="278"/>
    <n v="2"/>
    <s v="https://media.cos.com/assets/001/97/81/97813a35eaf7c0d705835f9f2dba6ffbd9d10791_xxl-1.jpg"/>
    <s v="https://media.cos.com/assets/001/05/24/052418c2994d9e727c4c68b6f6495eb05f8e4ef0_xxl-1.jpg"/>
    <s v=""/>
    <s v=""/>
    <s v=""/>
    <s v="https://media.cos.com/assets/001/05/24/052418c2994d9e727c4c68b6f6495eb05f8e4ef0_xxl-1.jpg"/>
    <s v="https://media.cos.com/assets/001/ad/16/ad1623e77356ef76556af8873acaf760f41e7204_xxl-1.jpg"/>
    <s v="https://media.cos.com/assets/001/30/57/3057c28924aa194f55b6bbf5a6bf39fa0950112f_xxl-1.jpg"/>
    <s v="https://media.cos.com/assets/001/97/81/97813a35eaf7c0d705835f9f2dba6ffbd9d10791_xxl-1.jpg"/>
    <s v=""/>
    <m/>
    <m/>
    <m/>
    <m/>
    <m/>
    <b v="0"/>
    <s v=" 001shell : 001wool 100.0. 001pocketlining : 001cotton 100.0."/>
  </r>
  <r>
    <s v="cos"/>
    <s v="294885"/>
    <s v="Grecian Trouser"/>
    <s v="Trousers"/>
    <s v="1294885002"/>
    <s v="1294885002252005"/>
    <s v="1294885002252005"/>
    <s v="Trousers Black, 40"/>
    <x v="1"/>
    <s v="2312"/>
    <s v="Trousers"/>
    <s v="07300233081283"/>
    <s v="IE"/>
    <s v="Winter"/>
    <s v="202502"/>
    <s v="cos&gt;COS Ladies&gt;Ladieswear&gt;Casual&gt;Trousers"/>
    <s v="Black"/>
    <s v="HM_179"/>
    <s v="40"/>
    <s v="62046110"/>
    <s v="1"/>
    <s v="355"/>
    <s v="G"/>
    <s v="Wool"/>
    <s v="58,0"/>
    <s v="Polyester"/>
    <s v="39,0"/>
    <s v="Elastane"/>
    <s v="3,0"/>
    <s v=""/>
    <s v=""/>
    <s v=""/>
    <s v=""/>
    <s v="Solid"/>
    <s v="TR"/>
    <s v="GB"/>
    <n v="95"/>
    <s v="GBP"/>
    <s v="Southall"/>
    <n v="475"/>
    <n v="5"/>
    <s v="https://media.cos.com/assets/001/c0/3e/c03e2e1d7f8ae72fd548b7b5054c137fbeccc2d0_xxl-1.jpg"/>
    <s v=""/>
    <s v=""/>
    <s v=""/>
    <s v="https://media.cos.com/assets/001/02/0d/020d1741465888d7ef6de66a41405f6a236fcc53_xxl-1.jpg"/>
    <s v="https://media.cos.com/assets/001/c0/3e/c03e2e1d7f8ae72fd548b7b5054c137fbeccc2d0_xxl-1.jpg"/>
    <s v="https://media.cos.com/assets/001/19/07/1907559b7e6f90244871789e60061813f8dd5db5_xxl-1.jpg"/>
    <s v=""/>
    <s v=""/>
    <s v=""/>
    <m/>
    <m/>
    <m/>
    <m/>
    <m/>
    <b v="0"/>
    <s v=" 001shell : 001wool 58.0, 001polyester 39.0, 001elastane 3.0. 001pocketlining : 001cotton 100.0."/>
  </r>
  <r>
    <s v="cos"/>
    <s v="295990"/>
    <s v="Maeno Cord Top"/>
    <s v="Shirt"/>
    <s v="1295990004"/>
    <s v="1295990004252003"/>
    <s v="1295990004252003"/>
    <s v="Shirt Beige, 36"/>
    <x v="1"/>
    <s v="2313"/>
    <s v="Blouses"/>
    <s v="07300233493475"/>
    <s v="IE"/>
    <s v="Winter"/>
    <s v="202502"/>
    <s v="cos&gt;COS Ladies&gt;Ladieswear&gt;Casual&gt;Shirt"/>
    <s v="Beige"/>
    <s v="HM_175"/>
    <s v="36"/>
    <s v="62063000"/>
    <s v="1"/>
    <s v="3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765"/>
    <n v="9"/>
    <s v="https://media.cos.com/assets/001/5e/b0/5eb029ebfa505e8d3e2131aacf4e6a7dc87432f6_xxl-1.jpg"/>
    <s v="https://media.cos.com/assets/001/ec/8e/ec8ea52c76cad21249a1c584b383177190ca607b_xxl-1.jpg"/>
    <s v="https://media.cos.com/assets/001/ba/ef/baef8306c2bcfc751c964b2edc30369ba1cf47c7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96128"/>
    <s v="Chere Elasticated Trouser"/>
    <s v="Trousers"/>
    <s v="1296128001"/>
    <s v="1296128001252005"/>
    <s v="1296128001252005"/>
    <s v="Trousers Grey, 40"/>
    <x v="1"/>
    <s v="2312"/>
    <s v="Trousers"/>
    <s v="07300232180994"/>
    <s v="IE"/>
    <s v="Winter"/>
    <s v="202502"/>
    <s v="cos&gt;COS Ladies&gt;Ladieswear&gt;Casual&gt;Trousers"/>
    <s v="Grey"/>
    <s v="HM_179"/>
    <s v="40"/>
    <s v="62046318"/>
    <s v="1"/>
    <s v="300"/>
    <s v="G"/>
    <s v=""/>
    <s v="52,0"/>
    <s v=""/>
    <s v="45,0"/>
    <s v=""/>
    <s v="3,0"/>
    <s v=""/>
    <s v=""/>
    <s v=""/>
    <s v=""/>
    <s v="Solid"/>
    <s v="TR"/>
    <s v="GB"/>
    <n v="95"/>
    <s v="GBP"/>
    <s v="Southall"/>
    <n v="760"/>
    <n v="8"/>
    <s v="https://media.cos.com/assets/001/c8/ac/c8acd64b96a5d0c60de90f6f66e932930b59ce85_xxl-1.jpg"/>
    <s v="https://media.cos.com/assets/001/8a/76/8a764c04443ce5a38cd9518adc18cd03ef2adc26_xxl-1.jpg"/>
    <s v=""/>
    <s v=""/>
    <s v=""/>
    <s v="https://media.cos.com/assets/001/fd/cc/fdcc31a23163101f6f50c97dc6c73e5de84e2664_xxl-1.jpg"/>
    <s v="https://media.cos.com/assets/001/c8/ac/c8acd64b96a5d0c60de90f6f66e932930b59ce85_xxl-1.jpg"/>
    <s v="https://media.cos.com/assets/001/8a/76/8a764c04443ce5a38cd9518adc18cd03ef2adc26_xxl-1.jpg"/>
    <s v=""/>
    <s v=""/>
    <s v="Unwashable"/>
    <s v="Dry clean"/>
    <s v="Line dry"/>
    <s v="Medium iron"/>
    <m/>
    <b v="0"/>
    <s v=" 001shell : 001polyester 52.0, 001wool 45.0, 001elastane 3.0."/>
  </r>
  <r>
    <s v="cos"/>
    <s v="296505"/>
    <s v="CROW RECTANGLE BUCKLE BELT"/>
    <s v="Belt"/>
    <s v="1296505001"/>
    <s v="1296505001252001"/>
    <s v="1296505001252001"/>
    <s v="Belt Black, XS"/>
    <x v="0"/>
    <s v="4814"/>
    <s v="Belts"/>
    <s v="07300233076029"/>
    <s v="IE"/>
    <s v="Winter"/>
    <s v="202502"/>
    <s v="cos&gt;COS Men&gt;Menswear&gt;Accessories&gt;Belt"/>
    <s v="Black"/>
    <s v="HM_191"/>
    <s v="XS"/>
    <s v="42033000"/>
    <s v="1"/>
    <s v="160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455"/>
    <n v="7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505"/>
    <s v="CROW RECTANGLE BUCKLE BELT"/>
    <s v="Belt"/>
    <s v="1296505001"/>
    <s v="1296505001252004"/>
    <s v="1296505001252004"/>
    <s v="Belt Black, L"/>
    <x v="0"/>
    <s v="4814"/>
    <s v="Belts"/>
    <s v="07300233076098"/>
    <s v="IE"/>
    <s v="Winter"/>
    <s v="202502"/>
    <s v="cos&gt;COS Men&gt;Menswear&gt;Accessories&gt;Belt"/>
    <s v="Black"/>
    <s v="HM_191"/>
    <s v="L"/>
    <s v="42033000"/>
    <s v="1"/>
    <s v="795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650"/>
    <n v="10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759"/>
    <s v="ROY MERINO RIB TANK"/>
    <s v="T-shirt"/>
    <s v="1296759001"/>
    <s v="1296759001251001"/>
    <s v="1296759001251001"/>
    <s v="Vest top Grey, XS"/>
    <x v="0"/>
    <s v="4516"/>
    <s v="Heavyknit"/>
    <s v="07300232147201"/>
    <s v="IE"/>
    <s v="Summer"/>
    <s v="202501"/>
    <s v="cos&gt;COS Men&gt;Menswear&gt;Casual&gt;T-shirt"/>
    <s v="Grey"/>
    <s v="HM_186"/>
    <s v="XS"/>
    <s v="61099020"/>
    <s v="1"/>
    <s v="18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2"/>
    <s v="1296759001251002"/>
    <s v="Vest top Grey, S"/>
    <x v="0"/>
    <s v="4516"/>
    <s v="Heavyknit"/>
    <s v="07300232147317"/>
    <s v="IE"/>
    <s v="Summer"/>
    <s v="202501"/>
    <s v="cos&gt;COS Men&gt;Menswear&gt;Casual&gt;T-shirt"/>
    <s v="Grey"/>
    <s v="HM_186"/>
    <s v="S"/>
    <s v="61099020"/>
    <s v="1"/>
    <s v="19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60"/>
    <n v="12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3"/>
    <s v="1296759001251003"/>
    <s v="Vest top Grey, M"/>
    <x v="0"/>
    <s v="4516"/>
    <s v="Heavyknit"/>
    <s v="07300232147324"/>
    <s v="IE"/>
    <s v="Summer"/>
    <s v="202501"/>
    <s v="cos&gt;COS Men&gt;Menswear&gt;Casual&gt;T-shirt"/>
    <s v="Grey"/>
    <s v="HM_186"/>
    <s v="M"/>
    <s v="61099020"/>
    <s v="1"/>
    <s v="20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05"/>
    <n v="11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4"/>
    <s v="1296759001251004"/>
    <s v="Vest top Grey, L"/>
    <x v="0"/>
    <s v="4516"/>
    <s v="Heavyknit"/>
    <s v="07300232147331"/>
    <s v="IE"/>
    <s v="Summer"/>
    <s v="202501"/>
    <s v="cos&gt;COS Men&gt;Menswear&gt;Casual&gt;T-shirt"/>
    <s v="Grey"/>
    <s v="HM_186"/>
    <s v="L"/>
    <s v="61099020"/>
    <s v="1"/>
    <s v="22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385"/>
    <n v="7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5"/>
    <s v="1296759001251005"/>
    <s v="Vest top Grey, XL"/>
    <x v="0"/>
    <s v="4516"/>
    <s v="Heavyknit"/>
    <s v="07300232147348"/>
    <s v="IE"/>
    <s v="Summer"/>
    <s v="202501"/>
    <s v="cos&gt;COS Men&gt;Menswear&gt;Casual&gt;T-shirt"/>
    <s v="Grey"/>
    <s v="HM_186"/>
    <s v="XL"/>
    <s v="61099020"/>
    <s v="1"/>
    <s v="23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440"/>
    <n v="8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68"/>
    <s v="DEA RELAXED SHIRT"/>
    <s v="Shirt"/>
    <s v="1296768002"/>
    <s v="1296768002252005"/>
    <s v="1296768002252005"/>
    <s v="Shirt Mole, XL"/>
    <x v="0"/>
    <s v="4513"/>
    <s v="Shirts"/>
    <s v="07300233280006"/>
    <s v="IE"/>
    <s v="Winter"/>
    <s v="202502"/>
    <s v="cos&gt;COS Men&gt;Menswear&gt;Casual&gt;Shirt"/>
    <s v="Beige"/>
    <s v="HM_186"/>
    <s v="XL"/>
    <s v="62059080"/>
    <s v="1"/>
    <s v="789"/>
    <s v="G"/>
    <s v=""/>
    <s v="67,0"/>
    <s v=""/>
    <s v="33,0"/>
    <s v=""/>
    <s v=""/>
    <s v=""/>
    <s v=""/>
    <s v=""/>
    <s v=""/>
    <s v="Solid"/>
    <s v="TR"/>
    <s v="GB"/>
    <n v="119"/>
    <s v="GBP"/>
    <s v="Southall"/>
    <n v="595"/>
    <n v="5"/>
    <s v="https://media.cos.com/assets/001/27/30/2730918dd356c1decd6f7e8014bc0a03f6fc8e5d_xxl-1.jpg"/>
    <s v="https://media.cos.com/assets/001/d4/28/d428b970b1bbcb2dbad86215acdff78b77e549db_xxl-1.jpg"/>
    <s v=""/>
    <s v=""/>
    <s v="https://media.cos.com/assets/001/cb/ac/cbacd289629c278285aedf738662c56f06e2c3a5_xxl-1.jpg"/>
    <s v="https://media.cos.com/assets/001/d4/28/d428b970b1bbcb2dbad86215acdff78b77e549db_xxl-1.jpg"/>
    <s v="https://media.cos.com/assets/001/27/30/2730918dd356c1decd6f7e8014bc0a03f6fc8e5d_xxl-1.jpg"/>
    <s v="https://media.cos.com/assets/001/48/3f/483f38a7d654c74893339ce9a3b20d32e251f60d_xxl-1.jpg"/>
    <s v=""/>
    <s v=""/>
    <s v="Unwashable"/>
    <s v="Dry clean only"/>
    <s v="Line dry"/>
    <s v="Low iron"/>
    <m/>
    <b v="0"/>
    <s v=" 001shell : 001wool 67.0, 001polyester 33.0."/>
  </r>
  <r>
    <s v="cos"/>
    <s v="297527"/>
    <s v="NIKKE Double Hybrid"/>
    <s v="Jacket"/>
    <s v="1297527002"/>
    <s v="1297527002252001"/>
    <s v="1297527002252001"/>
    <s v="Cape Black, ONESIZE"/>
    <x v="1"/>
    <s v="2613"/>
    <s v="Outdoor Acc"/>
    <s v="07300231938879"/>
    <s v="IE"/>
    <s v="Winter"/>
    <s v="202502"/>
    <s v="cos&gt;COS Ladies&gt;Ladieswear&gt;Accessories&gt;Jacket"/>
    <s v="Black"/>
    <s v="HM_122"/>
    <s v="ONESIZE"/>
    <s v="62022000"/>
    <s v="1"/>
    <s v="900"/>
    <s v="G"/>
    <s v=""/>
    <s v="60"/>
    <s v=""/>
    <s v="40"/>
    <s v=""/>
    <s v=""/>
    <s v=""/>
    <s v=""/>
    <s v=""/>
    <s v=""/>
    <s v="Solid"/>
    <s v="CN"/>
    <s v="GB"/>
    <n v="139"/>
    <s v="GBP"/>
    <s v="Southall"/>
    <n v="417"/>
    <n v="3"/>
    <s v="https://media.cos.com/assets/001/82/d3/82d309dfd23b101b52dbf4bb7acc56cbb4cf5699_xxl-1.jpg"/>
    <s v="https://media.cos.com/assets/001/d6/c0/d6c024b62718972760a8b6a0a597c2f60d9628fd_xxl-1.jpg"/>
    <s v=""/>
    <s v="https://media.cos.com/assets/001/82/d3/82d309dfd23b101b52dbf4bb7acc56cbb4cf5699_xxl-1.jpg"/>
    <s v="https://media.cos.com/assets/001/d6/c0/d6c024b62718972760a8b6a0a597c2f60d9628fd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, 001lyocell 40."/>
  </r>
  <r>
    <s v="cos"/>
    <s v="297821"/>
    <s v="Pinecone Double Jacket"/>
    <s v="Jacket"/>
    <s v="1297821001"/>
    <s v="1297821001252002"/>
    <s v="1297821001252002"/>
    <s v="Jacket Black, XS"/>
    <x v="1"/>
    <s v="2310"/>
    <s v="Outdoor"/>
    <s v="07300232129276"/>
    <s v="IE"/>
    <s v="Winter"/>
    <s v="202502"/>
    <s v="cos&gt;COS Ladies&gt;Ladieswear&gt;Casual&gt;Jacket"/>
    <s v="Black"/>
    <s v="HM_176"/>
    <s v="XS"/>
    <s v="62022000"/>
    <s v="1"/>
    <s v="421"/>
    <s v="G"/>
    <s v=""/>
    <s v="60,0"/>
    <s v=""/>
    <s v="40,0"/>
    <s v=""/>
    <s v=""/>
    <s v=""/>
    <s v=""/>
    <s v=""/>
    <s v=""/>
    <s v="Solid"/>
    <s v="CN"/>
    <s v="GB"/>
    <n v="169"/>
    <s v="GBP"/>
    <s v="Southall"/>
    <n v="1014"/>
    <n v="6"/>
    <s v="https://media.cos.com/assets/001/29/f7/29f75bf691bc8aff9f3b0ea21b99b46ac7f95f86_xxl-1.jpg"/>
    <s v="https://media.cos.com/assets/001/b4/9e/b49e68ebca3158505ea6380667f5d87791f47cb3_xxl-1.jpg"/>
    <s v="https://media.cos.com/assets/001/b4/9e/b49e68ebca3158505ea6380667f5d87791f47cb3_xxl-1.jpg"/>
    <s v="https://media.cos.com/assets/001/29/f7/29f75bf691bc8aff9f3b0ea21b99b46ac7f95f86_xxl-1.jpg"/>
    <s v="https://media.cos.com/assets/001/de/21/de21fc35095584a6d9f493e7cecd057d510fe7d8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.0, 001lyocell 40.0."/>
  </r>
  <r>
    <s v="cos"/>
    <s v="298075"/>
    <s v="Orwell Straight Denim"/>
    <s v="Jeans"/>
    <s v="1298075001"/>
    <s v="1298075001252009"/>
    <s v="1298075001252009"/>
    <s v="Jeans Blue, 32"/>
    <x v="1"/>
    <s v="2318"/>
    <s v="Denim"/>
    <s v="07300232627161"/>
    <s v="IE"/>
    <s v="Winter"/>
    <s v="202502"/>
    <s v="cos&gt;COS Ladies&gt;Ladieswear&gt;Casual&gt;Jeans"/>
    <s v="Blue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8d/16/8d16d7c4c546f35555e6b0fe31a29773c5955377_xxl-1.jpg"/>
    <s v="https://media.cos.com/assets/001/8c/5a/8c5a48e4482342878dcefedcaf0d50f2a1f69a44_xxl-1.jpg"/>
    <s v=""/>
    <s v="https://media.cos.com/assets/001/bc/82/bc82405136cd7254301cf64a74742c7efb8d44a6_xxl-1.jpg"/>
    <s v="https://media.cos.com/assets/001/24/06/2406d6e41c93c0745fd81608ab727fee7cffda99_xxl-1.jpg"/>
    <s v=""/>
    <s v="https://media.cos.com/assets/001/8d/16/8d16d7c4c546f35555e6b0fe31a29773c5955377_xxl-1.jpg"/>
    <s v="https://media.cos.com/assets/001/2a/ed/2aedd390286ef95ba15da84684977cb61bc351f4_xxl-1.jpg"/>
    <s v="https://media.cos.com/assets/001/8c/5a/8c5a48e4482342878dcefedcaf0d50f2a1f69a44_xxl-1.jpg"/>
    <s v="https://media.cos.com/assets/001/af/c6/afc6ba0537b75f838a4a634fae9336469e8f8b6f_xxl-1.jpg"/>
    <s v="Machine wash at 40°"/>
    <s v="Dry clean"/>
    <s v="Line dry"/>
    <s v="Medium iron"/>
    <m/>
    <b v="0"/>
    <s v=" 001shell : 001cotton 100.0. 001pocketlining : 001polyester 65.0, 001cotton 35.0."/>
  </r>
  <r>
    <s v="cos"/>
    <s v="298075"/>
    <s v="Orwell Straight Denim"/>
    <s v="Jeans"/>
    <s v="1298075006"/>
    <s v="1298075006252009"/>
    <s v="1298075006252009"/>
    <s v="Jeans Brown, 32"/>
    <x v="1"/>
    <s v="2318"/>
    <s v="Denim"/>
    <s v="07300232627840"/>
    <s v="IE"/>
    <s v="Winter"/>
    <s v="202502"/>
    <s v="cos&gt;COS Ladies&gt;Ladieswear&gt;Casual&gt;Jeans"/>
    <s v="Brown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d8/4b/d84becfa0bd71ca6b0b0f770fc11ac02cbb175ec_xxl-1.jpg"/>
    <s v="https://media.cos.com/assets/001/33/2c/332cada38f0df8fcd1db0a631f2b61bf847c80f0_xxl-1.jpg"/>
    <s v="https://media.cos.com/assets/001/33/2c/332cada38f0df8fcd1db0a631f2b61bf847c80f0_xxl-1.jpg"/>
    <s v=""/>
    <s v=""/>
    <s v=""/>
    <s v=""/>
    <s v="https://media.cos.com/assets/001/d8/4b/d84becfa0bd71ca6b0b0f770fc11ac02cbb175ec_xxl-1.jpg"/>
    <s v=""/>
    <s v=""/>
    <m/>
    <m/>
    <m/>
    <m/>
    <m/>
    <b v="0"/>
    <s v=" 001shell : 001cotton 100.0. 001pocketlining : 001cotton 100.0."/>
  </r>
  <r>
    <s v="cos"/>
    <s v="298577"/>
    <s v="Striata 3 Wool Coat"/>
    <s v="Coat"/>
    <s v="1298577004"/>
    <s v="1298577004252004"/>
    <s v="1298577004252004"/>
    <s v="Coat Beige, M"/>
    <x v="1"/>
    <s v="2310"/>
    <s v="Outdoor"/>
    <s v="07300234111729"/>
    <s v="IE"/>
    <s v="Winter"/>
    <s v="202502"/>
    <s v="cos&gt;COS Ladies&gt;Ladieswear&gt;Casual&gt;Coat"/>
    <s v="Beige"/>
    <s v="HM_176"/>
    <s v="M"/>
    <s v="62022000"/>
    <s v="1"/>
    <s v="1785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1743"/>
    <n v="7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577"/>
    <s v="Striata 3 Wool Coat"/>
    <s v="Coat"/>
    <s v="1298577004"/>
    <s v="1298577004252005"/>
    <s v="1298577004252005"/>
    <s v="Coat Beige, L"/>
    <x v="1"/>
    <s v="2310"/>
    <s v="Outdoor"/>
    <s v="07300234111736"/>
    <s v="IE"/>
    <s v="Winter"/>
    <s v="202502"/>
    <s v="cos&gt;COS Ladies&gt;Ladieswear&gt;Casual&gt;Coat"/>
    <s v="Beige"/>
    <s v="HM_176"/>
    <s v="L"/>
    <s v="62022000"/>
    <s v="1"/>
    <s v="1910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747"/>
    <n v="3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613"/>
    <s v="Lever Blazer"/>
    <s v="Blazer"/>
    <s v="1298613001"/>
    <s v="1298613001252002"/>
    <s v="1298613001252002"/>
    <s v="Blazer Black, 34"/>
    <x v="1"/>
    <s v="2311"/>
    <s v="Dressed"/>
    <s v="07300232632073"/>
    <s v="IE"/>
    <s v="Winter"/>
    <s v="202502"/>
    <s v="cos&gt;COS Ladies&gt;Ladieswear&gt;Casual&gt;Blazer"/>
    <s v="Black"/>
    <s v="HM_175"/>
    <s v="34"/>
    <s v="62043919"/>
    <s v="1"/>
    <s v="760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278"/>
    <n v="2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3"/>
    <s v="1298613001252003"/>
    <s v="Blazer Black, 36"/>
    <x v="1"/>
    <s v="2311"/>
    <s v="Dressed"/>
    <s v="07300232632097"/>
    <s v="IE"/>
    <s v="Winter"/>
    <s v="202502"/>
    <s v="cos&gt;COS Ladies&gt;Ladieswear&gt;Casual&gt;Blazer"/>
    <s v="Black"/>
    <s v="HM_175"/>
    <s v="36"/>
    <s v="62043919"/>
    <s v="1"/>
    <s v="77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1112"/>
    <n v="8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5"/>
    <s v="1298613001252005"/>
    <s v="Blazer Black, 40"/>
    <x v="1"/>
    <s v="2311"/>
    <s v="Dressed"/>
    <s v="07300232632332"/>
    <s v="IE"/>
    <s v="Winter"/>
    <s v="202502"/>
    <s v="cos&gt;COS Ladies&gt;Ladieswear&gt;Casual&gt;Blazer"/>
    <s v="Black"/>
    <s v="HM_175"/>
    <s v="40"/>
    <s v="62043919"/>
    <s v="1"/>
    <s v="81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695"/>
    <n v="5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5"/>
    <s v="Sith Neoprene Blazer"/>
    <s v="Blazer"/>
    <s v="1298615001"/>
    <s v="1298615001252006"/>
    <s v="1298615001252006"/>
    <s v="Blazer Brown, 42"/>
    <x v="1"/>
    <s v="2311"/>
    <s v="Dressed"/>
    <s v="07300233721011"/>
    <s v="IE"/>
    <s v="Winter"/>
    <s v="202502"/>
    <s v="cos&gt;COS Ladies&gt;Ladieswear&gt;Casual&gt;Blazer"/>
    <s v="Brown"/>
    <s v="HM_175"/>
    <s v="42"/>
    <s v="61043100"/>
    <s v="1"/>
    <s v="72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251"/>
    <n v="9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615"/>
    <s v="Sith Neoprene Blazer"/>
    <s v="Blazer"/>
    <s v="1298615001"/>
    <s v="1298615001252007"/>
    <s v="1298615001252007"/>
    <s v="Blazer Brown, 44"/>
    <x v="1"/>
    <s v="2311"/>
    <s v="Dressed"/>
    <s v="07300233721028"/>
    <s v="IE"/>
    <s v="Winter"/>
    <s v="202502"/>
    <s v="cos&gt;COS Ladies&gt;Ladieswear&gt;Casual&gt;Blazer"/>
    <s v="Brown"/>
    <s v="HM_175"/>
    <s v="44"/>
    <s v="61043100"/>
    <s v="1"/>
    <s v="76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112"/>
    <n v="8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745"/>
    <s v="M Peacock H/Neck Jumper"/>
    <s v="Jumper"/>
    <s v="1298745002"/>
    <s v="1298745002252004"/>
    <s v="1298745002252004"/>
    <s v="Sweatshirt White, M"/>
    <x v="1"/>
    <s v="2316"/>
    <s v="Heavyknit"/>
    <s v="07300233080781"/>
    <s v="IE"/>
    <s v="Winter"/>
    <s v="202502"/>
    <s v="cos&gt;COS Ladies&gt;Ladieswear&gt;Casual&gt;Jumper"/>
    <s v="White"/>
    <s v="HM_176"/>
    <s v="M"/>
    <s v="61101990"/>
    <s v="1"/>
    <s v="200"/>
    <s v="G"/>
    <s v=""/>
    <s v="59,0"/>
    <s v=""/>
    <s v="36,0"/>
    <s v=""/>
    <s v="5,0"/>
    <s v=""/>
    <s v=""/>
    <s v=""/>
    <s v=""/>
    <s v="All over pattern"/>
    <s v="CN"/>
    <s v="GB"/>
    <n v="95"/>
    <s v="GBP"/>
    <s v="Southall"/>
    <n v="665"/>
    <n v="7"/>
    <s v="https://media.cos.com/assets/001/df/63/df6300510a8bc080565d7a8ead0b3036f03cded1_xxl-1.jpg"/>
    <s v="https://media.cos.com/assets/001/c0/38/c038d3387c5574a033788bfee7882387cd6c3f2d_xxl-1.jpg"/>
    <s v=""/>
    <s v=""/>
    <s v=""/>
    <s v=""/>
    <s v=""/>
    <s v="https://media.cos.com/assets/001/8b/bf/8bbfa1f4824c16bceb05cc83cd6f3501f460b810_xxl-1.jpg"/>
    <s v=""/>
    <s v=""/>
    <s v="Unwashable"/>
    <s v="Dry clean only"/>
    <s v="Line dry"/>
    <m/>
    <s v="Only non-chlorine bleach when needed"/>
    <b v="0"/>
    <s v=" 001shell : 001mohair 59.0, 001polyamide 36.0, 001wool 5.0."/>
  </r>
  <r>
    <s v="cos"/>
    <s v="298759"/>
    <s v="M Eleni Dress"/>
    <s v="Dress"/>
    <s v="1298759001"/>
    <s v="1298759001252002"/>
    <s v="1298759001252002"/>
    <s v="Dress Black, XS"/>
    <x v="1"/>
    <s v="2316"/>
    <s v="Heavyknit"/>
    <s v="07300233077361"/>
    <s v="IE"/>
    <s v="Winter"/>
    <s v="202502"/>
    <s v="cos&gt;COS Ladies&gt;Ladieswear&gt;Casual&gt;Dress"/>
    <s v="Black"/>
    <s v="HM_176"/>
    <s v="X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952"/>
    <n v="8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59"/>
    <s v="M Eleni Dress"/>
    <s v="Dress"/>
    <s v="1298759001"/>
    <s v="1298759001252003"/>
    <s v="1298759001252003"/>
    <s v="Dress Black, S"/>
    <x v="1"/>
    <s v="2316"/>
    <s v="Heavyknit"/>
    <s v="07300233077378"/>
    <s v="IE"/>
    <s v="Winter"/>
    <s v="202502"/>
    <s v="cos&gt;COS Ladies&gt;Ladieswear&gt;Casual&gt;Dress"/>
    <s v="Black"/>
    <s v="HM_176"/>
    <s v="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595"/>
    <n v="5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61"/>
    <s v="M Eleni Jumper"/>
    <s v="Jumper"/>
    <s v="1298761001"/>
    <s v="1298761001252003"/>
    <s v="1298761001252003"/>
    <s v="Jumper Black, S"/>
    <x v="1"/>
    <s v="2316"/>
    <s v="Heavyknit"/>
    <s v="07300233081962"/>
    <s v="IE"/>
    <s v="Winter"/>
    <s v="202502"/>
    <s v="cos&gt;COS Ladies&gt;Ladieswear&gt;Casual&gt;Jumper"/>
    <s v="Black"/>
    <s v="HM_176"/>
    <s v="S"/>
    <s v="61101190"/>
    <s v="1"/>
    <s v="6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af/5b/af5b4114e1542005d819df17fe5baca299c354b3_xxl-1.jpg"/>
    <s v="https://media.cos.com/assets/001/cc/fe/ccfea48a2827461171807ce16fa5171fb700d20c_xxl-1.jpg"/>
    <s v="https://media.cos.com/assets/001/39/1a/391a2307d310c65be577d4c0c39a3a31cf5af503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8880"/>
    <s v="Zinc Denim Trousers"/>
    <s v="Jeans"/>
    <s v="1298880001"/>
    <s v="1298880001252002"/>
    <s v="1298880001252002"/>
    <s v="Jeans Grey, 34"/>
    <x v="1"/>
    <s v="2318"/>
    <s v="Denim"/>
    <s v="07300232630468"/>
    <s v="IE"/>
    <s v="Winter"/>
    <s v="202502"/>
    <s v="cos&gt;COS Ladies&gt;Ladieswear&gt;Casual&gt;Jeans"/>
    <s v="Grey"/>
    <s v="HM_179"/>
    <s v="34"/>
    <s v="62034231"/>
    <s v="1"/>
    <s v="7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"/>
    <n v="1"/>
    <s v="https://media.cos.com/assets/001/e8/43/e843dbf3eb4747a4f186d619bdedc0e5bf15e9d1_xxl-1.jpg"/>
    <s v="https://media.cos.com/assets/001/e2/53/e2531b46eb0cb371a0ce07e83fe48ec2578d5b0d_xxl-1.jpg"/>
    <s v=""/>
    <s v=""/>
    <s v=""/>
    <s v=""/>
    <s v="https://media.cos.com/assets/001/7c/26/7c26c5d88029aad10a796f409866e1af0ad87957_xxl-1.jpg"/>
    <s v=""/>
    <s v=""/>
    <s v=""/>
    <s v="Machine wash cold. gentle cycle"/>
    <s v="Dry clean only"/>
    <s v="Line dry"/>
    <s v="Medium iron"/>
    <m/>
    <b v="0"/>
    <s v=" 001shell : 001cotton 100.0. 001pocketlining : 001cotton 100.0."/>
  </r>
  <r>
    <s v="cos"/>
    <s v="299235"/>
    <s v="Sugar Shirt"/>
    <s v="Shirt"/>
    <s v="1299235006"/>
    <s v="1299235006252004"/>
    <s v="1299235006252004"/>
    <s v="Shirt Black, 38"/>
    <x v="1"/>
    <s v="2313"/>
    <s v="Blouses"/>
    <s v="07300233720830"/>
    <s v="IE"/>
    <s v="Winter"/>
    <s v="202502"/>
    <s v="cos&gt;COS Ladies&gt;Ladieswear&gt;Casual&gt;Shirt"/>
    <s v="Black"/>
    <s v="HM_175"/>
    <s v="38"/>
    <s v="62063000"/>
    <s v="1"/>
    <s v="25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8b/9f/8b9ff395b94bb44399f76fcd70a40a1c24ac9ccf_xxl-1.jpg"/>
    <s v="https://media.cos.com/assets/001/73/a3/73a34c429c98acf7b0995720f703b1b759dcc610_xxl-1.jpg"/>
    <s v=""/>
    <s v=""/>
    <s v="https://media.cos.com/assets/001/29/d1/29d17ad32f8e67d4d817f40e76ae8c7e06800cd5_xxl-1.jpg"/>
    <s v="https://media.cos.com/assets/001/73/a3/73a34c429c98acf7b0995720f703b1b759dcc610_xxl-1.jpg"/>
    <s v=""/>
    <s v="https://media.cos.com/assets/001/8b/9f/8b9ff395b94bb44399f76fcd70a40a1c24ac9ccf_xxl-1.jpg"/>
    <s v=""/>
    <s v=""/>
    <m/>
    <m/>
    <m/>
    <m/>
    <m/>
    <b v="0"/>
    <s v=" 001shell : 001cotton 100.0."/>
  </r>
  <r>
    <s v="cos"/>
    <s v="299672"/>
    <s v="ODEN Mohair Tipped Scarf"/>
    <s v="Scarf"/>
    <s v="1299672001"/>
    <s v="1299672001252088"/>
    <s v="1299672001252088"/>
    <s v="Scarf Red, 180x30"/>
    <x v="1"/>
    <s v="2613"/>
    <s v="Outdoor Acc"/>
    <s v="07300233791298"/>
    <s v="IE"/>
    <s v="Winter"/>
    <s v="202502"/>
    <s v="cos&gt;COS Ladies&gt;Ladieswear&gt;Accessories&gt;Scarf"/>
    <s v="Red"/>
    <s v="HM_547"/>
    <s v="180x30"/>
    <s v="61171000"/>
    <s v="1"/>
    <s v="300"/>
    <s v="G"/>
    <s v=""/>
    <s v="84,0"/>
    <s v=""/>
    <s v="11,0"/>
    <s v=""/>
    <s v="4,0"/>
    <s v=""/>
    <s v="1,0"/>
    <s v=""/>
    <s v=""/>
    <s v="Solid"/>
    <s v="CN"/>
    <s v="GB"/>
    <n v="85"/>
    <s v="GBP"/>
    <s v="Southall"/>
    <n v="850"/>
    <n v="10"/>
    <s v="https://media.cos.com/assets/001/43/0a/430ac158b531180d7e7e7e32ff4325be12ab490e_xxl-1.jpg"/>
    <s v="https://media.cos.com/assets/001/f8/3a/f83a5e14ab859ec8d9ef70f7ee62cb0bf7f6544e_xxl-1.jpg"/>
    <s v="https://media.cos.com/assets/001/f8/3a/f83a5e14ab859ec8d9ef70f7ee62cb0bf7f6544e_xxl-1.jpg"/>
    <s v="https://media.cos.com/assets/001/d1/2c/d12c5b22f75d72e481970dcb5a5dde2b952f5dca_xxl-1.jpg"/>
    <s v=""/>
    <s v=""/>
    <s v=""/>
    <s v=""/>
    <s v=""/>
    <s v=""/>
    <s v="Hand wash cold"/>
    <s v="Dry clean"/>
    <s v="Line dry"/>
    <s v="Low iron"/>
    <s v="Only non-chlorine bleach when needed"/>
    <b v="0"/>
    <s v=" 001shell : 001wool 84.0, 001mohair 11.0, 001polyamide 4.0, 001elastane 1.0."/>
  </r>
  <r>
    <s v="cos"/>
    <s v="299977"/>
    <s v="DELLA Faux fur slipper"/>
    <s v="Slippers"/>
    <s v="1299977001"/>
    <s v="1299977001252006"/>
    <s v="1299977001252006"/>
    <s v="Ballerinas Brown, 37"/>
    <x v="1"/>
    <s v="2615"/>
    <s v="Shoes"/>
    <s v="07300234284294"/>
    <s v="IE"/>
    <s v="Winter"/>
    <s v="202502"/>
    <s v="cos&gt;COS Ladies&gt;Ladieswear&gt;Accessories&gt;Slippers"/>
    <s v="Brown"/>
    <s v="HM_270"/>
    <s v="37"/>
    <s v="64041990"/>
    <s v="1"/>
    <s v="700"/>
    <s v="G"/>
    <s v="Polyester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4b/b4/4bb4cae95c1cf3e7d92c2118d9dc0b510dd46b4d_xxl-1.jpg"/>
    <s v="https://media.cos.com/assets/001/d4/bd/d4bd04952dfbe118dae4b7a695151f910b2ffdb3_xxl-1.jpg"/>
    <s v="https://media.cos.com/assets/001/95/d2/95d22492f709b83c2ff404f83860c72ae8e6fd78_xxl-1.jpg"/>
    <s v="https://media.cos.com/assets/001/4b/b4/4bb4cae95c1cf3e7d92c2118d9dc0b510dd46b4d_xxl-1.jpg"/>
    <s v=""/>
    <s v=""/>
    <s v=""/>
    <s v=""/>
    <s v=""/>
    <s v=""/>
    <m/>
    <m/>
    <m/>
    <m/>
    <m/>
    <b v="0"/>
    <s v=" 001upper : 001polyester 100.0. 001lining : 001polyester 100.0. 001sole : 001rubber 60.0, 001naturalrubber 40.0."/>
  </r>
  <r>
    <s v="cos"/>
    <s v="300171"/>
    <s v="Comic Cord Trouser"/>
    <s v="Trousers"/>
    <s v="1300171001"/>
    <s v="1300171001252004"/>
    <s v="1300171001252004"/>
    <s v="Trousers Blue, 38"/>
    <x v="1"/>
    <s v="2312"/>
    <s v="Trousers"/>
    <s v="07300232631076"/>
    <s v="IE"/>
    <s v="Winter"/>
    <s v="202502"/>
    <s v="cos&gt;COS Ladies&gt;Ladieswear&gt;Casual&gt;Trousers"/>
    <s v="Blue"/>
    <s v="HM_179"/>
    <s v="38"/>
    <s v="62034235"/>
    <s v="1"/>
    <s v="415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665"/>
    <n v="7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0171"/>
    <s v="Comic Cord Trouser"/>
    <s v="Trousers"/>
    <s v="1300171001"/>
    <s v="1300171001252007"/>
    <s v="1300171001252007"/>
    <s v="Trousers Blue, 44"/>
    <x v="1"/>
    <s v="2312"/>
    <s v="Trousers"/>
    <s v="07300232631106"/>
    <s v="IE"/>
    <s v="Winter"/>
    <s v="202502"/>
    <s v="cos&gt;COS Ladies&gt;Ladieswear&gt;Casual&gt;Trousers"/>
    <s v="Blue"/>
    <s v="HM_179"/>
    <s v="44"/>
    <s v="62034235"/>
    <s v="1"/>
    <s v="430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570"/>
    <n v="6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1901"/>
    <s v="Gable Shearling Collar Coat"/>
    <s v="Coat"/>
    <s v="1301901001"/>
    <s v="1301901001252005"/>
    <s v="1301901001252005"/>
    <s v="Coat Black, 40"/>
    <x v="1"/>
    <s v="2310"/>
    <s v="Outdoor"/>
    <s v="07300233843393"/>
    <s v="IE"/>
    <s v="Winter"/>
    <s v="202502"/>
    <s v="cos&gt;COS Ladies&gt;Ladieswear&gt;Casual&gt;Coat"/>
    <s v="Black"/>
    <s v="HM_175"/>
    <s v="40"/>
    <s v="42031000"/>
    <s v="1"/>
    <s v="146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1901"/>
    <s v="Gable Shearling Collar Coat"/>
    <s v="Coat"/>
    <s v="1301901001"/>
    <s v="1301901001252006"/>
    <s v="1301901001252006"/>
    <s v="Coat Black, 42"/>
    <x v="1"/>
    <s v="2310"/>
    <s v="Outdoor"/>
    <s v="07300233843409"/>
    <s v="IE"/>
    <s v="Winter"/>
    <s v="202502"/>
    <s v="cos&gt;COS Ladies&gt;Ladieswear&gt;Casual&gt;Coat"/>
    <s v="Black"/>
    <s v="HM_175"/>
    <s v="42"/>
    <s v="42031000"/>
    <s v="1"/>
    <s v="157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2981"/>
    <s v="Darcy Mini Bubble Skirt"/>
    <s v="Skirt"/>
    <s v="1302981001"/>
    <s v="1302981001252006"/>
    <s v="1302981001252006"/>
    <s v="Skirt Black, 42"/>
    <x v="1"/>
    <s v="2314"/>
    <s v="Skirts"/>
    <s v="07300233006330"/>
    <s v="IE"/>
    <s v="Winter"/>
    <s v="202502"/>
    <s v="cos&gt;COS Ladies&gt;Ladieswear&gt;Casual&gt;Skirt"/>
    <s v="Black"/>
    <s v="HM_179"/>
    <s v="42"/>
    <s v="62045300"/>
    <s v="1"/>
    <s v="221"/>
    <s v="G"/>
    <s v="Polyester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59/07/5907df94eb8421316caa915d0404c9f18243fc65_xxl-1.jpg"/>
    <s v="https://media.cos.com/assets/001/22/b2/22b234f0a41405ca5401a32b6fd4b439c430c80b_xxl-1.jpg"/>
    <s v=""/>
    <s v=""/>
    <s v="https://media.cos.com/assets/001/59/07/5907df94eb8421316caa915d0404c9f18243fc65_xxl-1.jpg"/>
    <s v="https://media.cos.com/assets/001/c0/03/c003ee22993b1d76162a79372f85b2c0dc8f3bc4_xxl-1.jpg"/>
    <s v="https://media.cos.com/assets/001/22/b2/22b234f0a41405ca5401a32b6fd4b439c430c80b_xxl-1.jpg"/>
    <s v=""/>
    <s v=""/>
    <s v=""/>
    <s v="Machine wash cold. gentle cycle"/>
    <s v="Dry clean"/>
    <s v="Line dry"/>
    <s v="Low iron"/>
    <s v="Only non-chlorine bleach when needed"/>
    <b v="0"/>
    <s v=" 001shell : 001polyester 100.0. 001lining : 001cotton 100.0."/>
  </r>
  <r>
    <s v="cos"/>
    <s v="303158"/>
    <s v="DORIAN Knitted Check Scarf"/>
    <s v="Scarf"/>
    <s v="1303158001"/>
    <s v="1303158001252073"/>
    <s v="1303158001252073"/>
    <s v="Scarf Red, 205x30"/>
    <x v="1"/>
    <s v="2613"/>
    <s v="Outdoor Acc"/>
    <s v="07300234605143"/>
    <s v="IE"/>
    <s v="Winter"/>
    <s v="202502"/>
    <s v="cos&gt;COS Ladies&gt;Ladieswear&gt;Accessories&gt;Scarf"/>
    <s v="Red"/>
    <s v="HM_208"/>
    <s v="205x30"/>
    <s v="61171000"/>
    <s v="1"/>
    <s v="100"/>
    <s v="G"/>
    <s v=""/>
    <s v="37,0"/>
    <s v=""/>
    <s v="37,0"/>
    <s v=""/>
    <s v="26,0"/>
    <s v=""/>
    <s v=""/>
    <s v=""/>
    <s v=""/>
    <s v="Check"/>
    <s v="CN"/>
    <s v="GB"/>
    <n v="85"/>
    <s v="GBP"/>
    <s v="Southall"/>
    <n v="595"/>
    <n v="7"/>
    <s v="https://media.cos.com/assets/001/da/24/da24f00e78256c2281d8c7a8b2fb69547564079e_xxl-1.jpg"/>
    <s v="https://media.cos.com/assets/001/99/a8/99a82b1b84244881badb202fe102e562e068a285_xxl-1.jpg"/>
    <s v="https://media.cos.com/assets/001/7b/e2/7be271af53999de0b995e2e4ca83d8650dbad829_xxl-1.jpg"/>
    <s v="https://media.cos.com/assets/001/da/24/da24f00e78256c2281d8c7a8b2fb69547564079e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alpaca 37.0, 001wool 37.0, 001polyester 26.0."/>
  </r>
  <r>
    <s v="cos"/>
    <s v="303189"/>
    <s v="RIDER RX DENIM"/>
    <s v="Jeans"/>
    <s v="1303189001"/>
    <s v="1303189001252032"/>
    <s v="1303189001252032"/>
    <s v="Jeans Black, 33/30"/>
    <x v="0"/>
    <s v="4518"/>
    <s v="Denim"/>
    <s v="07300232480094"/>
    <s v="IE"/>
    <s v="Winter"/>
    <s v="202502"/>
    <s v="cos&gt;COS Men&gt;Menswear&gt;Casual&gt;Jeans"/>
    <s v="Black"/>
    <s v="HM_194"/>
    <s v="33/30"/>
    <s v="62034231"/>
    <s v="1"/>
    <s v="72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e2/79/e279f08b0d3323b2154fff9a5bae374c5fc5bf5c_xxl-1.jpg"/>
    <s v="https://media.cos.com/assets/001/a8/06/a806bfbbbc59db1662be108189103a87cf3ea7c7_xxl-1.jpg"/>
    <s v=""/>
    <s v=""/>
    <s v=""/>
    <s v=""/>
    <s v="https://media.cos.com/assets/001/a9/06/a90637c673ffba26f17665dac98d048cb535b511_xxl-1.jpg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3189"/>
    <s v="RIDER RX DENIM"/>
    <s v="Jeans"/>
    <s v="1303189002"/>
    <s v="1303189002252032"/>
    <s v="1303189002252032"/>
    <s v="Jeans Blue, 33/30"/>
    <x v="0"/>
    <s v="4518"/>
    <s v="Denim"/>
    <s v="07300232415386"/>
    <s v="IE"/>
    <s v="Winter"/>
    <s v="202502"/>
    <s v="cos&gt;COS Men&gt;Menswear&gt;Casual&gt;Jeans"/>
    <s v="Blue"/>
    <s v="HM_194"/>
    <s v="33/30"/>
    <s v="62034231"/>
    <s v="1"/>
    <s v="7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c6/b7/c6b758449e79f899e1d5b402c25ce4fcb1990cb5_xxl-1.jpg"/>
    <s v="https://media.cos.com/assets/001/19/7b/197bc8f7ee4ecec70d14bd38ffe9f78860458968_xxl-1.jpg"/>
    <s v=""/>
    <s v=""/>
    <s v=""/>
    <s v="https://media.cos.com/assets/001/4e/dd/4edda87c1e7066654c43c63fa6c5ad50efc40de8_xxl-1.jpg"/>
    <s v="https://media.cos.com/assets/001/c6/b7/c6b758449e79f899e1d5b402c25ce4fcb1990cb5_xxl-1.jpg"/>
    <s v="https://media.cos.com/assets/001/69/18/6918b66809eac778ca6f4a29e4851d3483e2f0b3_xxl-1.jpg"/>
    <s v="https://media.cos.com/assets/001/19/7b/197bc8f7ee4ecec70d14bd38ffe9f78860458968_xxl-1.jpg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303309"/>
    <s v="Sith Trouser"/>
    <s v="Trousers"/>
    <s v="1303309001"/>
    <s v="1303309001252006"/>
    <s v="1303309001252006"/>
    <s v="Trousers Black, 42"/>
    <x v="1"/>
    <s v="2312"/>
    <s v="Trousers"/>
    <s v="07300233766661"/>
    <s v="IE"/>
    <s v="Winter"/>
    <s v="202502"/>
    <s v="cos&gt;COS Ladies&gt;Ladieswear&gt;Casual&gt;Trousers"/>
    <s v="Black"/>
    <s v="HM_179"/>
    <s v="42"/>
    <s v="61046200"/>
    <s v="1"/>
    <s v="455"/>
    <s v="G"/>
    <s v="Cotton"/>
    <s v="95,0"/>
    <s v="Elastane"/>
    <s v="5,0"/>
    <s v=""/>
    <s v=""/>
    <s v=""/>
    <s v=""/>
    <s v=""/>
    <s v=""/>
    <s v="Solid"/>
    <s v="TR"/>
    <s v="GB"/>
    <n v="75"/>
    <s v="GBP"/>
    <s v="Southall"/>
    <n v="150"/>
    <n v="2"/>
    <s v="https://media.cos.com/assets/001/9a/45/9a45c932ef3625807dc4cf0701abf82cd856dc62_xxl-1.jpg"/>
    <s v="https://media.cos.com/assets/001/b3/ad/b3ade8d3673a0ebeb592dc73b0ce32c84c80cbfa_xxl-1.jpg"/>
    <s v=""/>
    <s v=""/>
    <s v="https://media.cos.com/assets/001/2c/ce/2cce2f328d52f3d4564c8dfea4fd29b61944c511_xxl-1.jpg"/>
    <s v="https://media.cos.com/assets/001/b3/ad/b3ade8d3673a0ebeb592dc73b0ce32c84c80cbfa_xxl-1.jpg"/>
    <s v="https://media.cos.com/assets/001/9a/45/9a45c932ef3625807dc4cf0701abf82cd856dc62_xxl-1.jpg"/>
    <s v=""/>
    <s v=""/>
    <s v=""/>
    <s v="Machine wash at 40°"/>
    <s v="Dry clean"/>
    <s v="Line dry"/>
    <s v="Medium iron"/>
    <m/>
    <b v="0"/>
    <s v=" 001shell : 001cotton 95.0, 001elastane 5.0."/>
  </r>
  <r>
    <s v="cos"/>
    <s v="303444"/>
    <s v="Basket Skirt"/>
    <s v="Skirt"/>
    <s v="1303444001"/>
    <s v="1303444001252003"/>
    <s v="1303444001252003"/>
    <s v="Skirt Blue, 36"/>
    <x v="1"/>
    <s v="2314"/>
    <s v="Skirts"/>
    <s v="07300232960503"/>
    <s v="IE"/>
    <s v="Winter"/>
    <s v="202502"/>
    <s v="cos&gt;COS Ladies&gt;Ladieswear&gt;Casual&gt;Skirt"/>
    <s v="Blue"/>
    <s v="HM_179"/>
    <s v="36"/>
    <s v="62045200"/>
    <s v="1"/>
    <s v="160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4"/>
    <s v="1303444001252004"/>
    <s v="Skirt Blue, 38"/>
    <x v="1"/>
    <s v="2314"/>
    <s v="Skirts"/>
    <s v="07300232960824"/>
    <s v="IE"/>
    <s v="Winter"/>
    <s v="202502"/>
    <s v="cos&gt;COS Ladies&gt;Ladieswear&gt;Casual&gt;Skirt"/>
    <s v="Blue"/>
    <s v="HM_179"/>
    <s v="38"/>
    <s v="62045200"/>
    <s v="1"/>
    <s v="167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5"/>
    <s v="1303444001252005"/>
    <s v="Skirt Blue, 40"/>
    <x v="1"/>
    <s v="2314"/>
    <s v="Skirts"/>
    <s v="07300232960848"/>
    <s v="IE"/>
    <s v="Winter"/>
    <s v="202502"/>
    <s v="cos&gt;COS Ladies&gt;Ladieswear&gt;Casual&gt;Skirt"/>
    <s v="Blue"/>
    <s v="HM_179"/>
    <s v="40"/>
    <s v="62045200"/>
    <s v="1"/>
    <s v="173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6"/>
    <s v="1303444001252006"/>
    <s v="Skirt Blue, 42"/>
    <x v="1"/>
    <s v="2314"/>
    <s v="Skirts"/>
    <s v="07300232960855"/>
    <s v="IE"/>
    <s v="Winter"/>
    <s v="202502"/>
    <s v="cos&gt;COS Ladies&gt;Ladieswear&gt;Casual&gt;Skirt"/>
    <s v="Blue"/>
    <s v="HM_179"/>
    <s v="42"/>
    <s v="62045200"/>
    <s v="1"/>
    <s v="179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170"/>
    <n v="2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627"/>
    <s v="ADDER WOOL SCUBA FUNNEL"/>
    <s v="Sweatshirt"/>
    <s v="1303627001"/>
    <s v="1303627001252001"/>
    <s v="1303627001252001"/>
    <s v="Sweatshirt Grey, XS"/>
    <x v="0"/>
    <s v="4517"/>
    <s v="Jersey"/>
    <s v="07300233490863"/>
    <s v="IE"/>
    <s v="Winter"/>
    <s v="202502"/>
    <s v="cos&gt;COS Men&gt;Menswear&gt;Casual&gt;Sweatshirt"/>
    <s v="Grey"/>
    <s v="HM_186"/>
    <s v="XS"/>
    <s v="61103099"/>
    <s v="1"/>
    <s v="725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218"/>
    <n v="2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3627"/>
    <s v="ADDER WOOL SCUBA FUNNEL"/>
    <s v="Sweatshirt"/>
    <s v="1303627001"/>
    <s v="1303627001252002"/>
    <s v="1303627001252002"/>
    <s v="Sweatshirt Grey, S"/>
    <x v="0"/>
    <s v="4517"/>
    <s v="Jersey"/>
    <s v="07300233490887"/>
    <s v="IE"/>
    <s v="Winter"/>
    <s v="202502"/>
    <s v="cos&gt;COS Men&gt;Menswear&gt;Casual&gt;Sweatshirt"/>
    <s v="Grey"/>
    <s v="HM_186"/>
    <s v="S"/>
    <s v="61103099"/>
    <s v="1"/>
    <s v="780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436"/>
    <n v="4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4517"/>
    <s v="Avite Short Dress Jersey (M)"/>
    <s v="Dress"/>
    <s v="1304517001"/>
    <s v="1304517001252003"/>
    <s v="1304517001252003"/>
    <s v="Dress Black, S"/>
    <x v="1"/>
    <s v="2317"/>
    <s v="Jersey"/>
    <s v="07300233490535"/>
    <s v="IE"/>
    <s v="Winter"/>
    <s v="202502"/>
    <s v="cos&gt;COS Ladies&gt;Ladieswear&gt;Casual&gt;Dress"/>
    <s v="Black"/>
    <s v="HM_176"/>
    <s v="S"/>
    <s v="61044200"/>
    <s v="1"/>
    <s v="505"/>
    <s v="G"/>
    <s v="Wool"/>
    <s v="100,0"/>
    <s v=""/>
    <s v=""/>
    <s v=""/>
    <s v=""/>
    <s v=""/>
    <s v=""/>
    <s v=""/>
    <s v=""/>
    <s v="Solid"/>
    <s v="TR"/>
    <s v="GB"/>
    <n v="95"/>
    <s v="GBP"/>
    <s v="Southall"/>
    <n v="855"/>
    <n v="9"/>
    <s v="https://media.cos.com/assets/001/28/7b/287b96d067c2184b012d0bbb880a83c219393ec6_xxl-1.jpg"/>
    <s v=""/>
    <s v=""/>
    <s v=""/>
    <s v="https://media.cos.com/assets/001/95/7d/957d137e01ef41f342e11694e7348050d669f820_xxl-1.jpg"/>
    <s v="https://media.cos.com/assets/001/28/7b/287b96d067c2184b012d0bbb880a83c219393ec6_xxl-1.jpg"/>
    <s v="https://media.cos.com/assets/001/2d/ba/2dba512932f1d42b6b64a90db8fb116192d249d6_xxl-1.jpg"/>
    <s v=""/>
    <s v=""/>
    <s v=""/>
    <s v="Unwashable"/>
    <s v="No dry clean"/>
    <s v="Line dry"/>
    <s v="Low iron"/>
    <s v="Only non-chlorine bleach when needed"/>
    <b v="0"/>
    <s v=" 001bottompart : 001wool 100.0. 001upperxpart : 001cotton 71.0, 001polyester 24.0, 001elastane 5.0. 001lining : 001cotton 100.0."/>
  </r>
  <r>
    <s v="cos"/>
    <s v="304679"/>
    <s v="Ricci Lounge Top (M)"/>
    <s v="Top"/>
    <s v="1304679002"/>
    <s v="1304679002252002"/>
    <s v="1304679002252002"/>
    <s v="Top Grey, XS"/>
    <x v="1"/>
    <s v="2317"/>
    <s v="Jersey"/>
    <s v="07300233449991"/>
    <s v="IE"/>
    <s v="Winter"/>
    <s v="202502"/>
    <s v="cos&gt;COS Ladies&gt;Ladieswear&gt;Casual&gt;Top"/>
    <s v="Grey"/>
    <s v="HM_176"/>
    <s v="XS"/>
    <s v="61103099"/>
    <s v="1"/>
    <s v="200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45"/>
    <n v="1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4"/>
    <s v="1304679002252004"/>
    <s v="Top Grey, M"/>
    <x v="1"/>
    <s v="2317"/>
    <s v="Jersey"/>
    <s v="07300233491716"/>
    <s v="IE"/>
    <s v="Winter"/>
    <s v="202502"/>
    <s v="cos&gt;COS Ladies&gt;Ladieswear&gt;Casual&gt;Top"/>
    <s v="Grey"/>
    <s v="HM_176"/>
    <s v="M"/>
    <s v="61103099"/>
    <s v="1"/>
    <s v="257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360"/>
    <n v="8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5"/>
    <s v="1304679002252005"/>
    <s v="Top Grey, L"/>
    <x v="1"/>
    <s v="2317"/>
    <s v="Jersey"/>
    <s v="07300233491723"/>
    <s v="IE"/>
    <s v="Winter"/>
    <s v="202502"/>
    <s v="cos&gt;COS Ladies&gt;Ladieswear&gt;Casual&gt;Top"/>
    <s v="Grey"/>
    <s v="HM_176"/>
    <s v="L"/>
    <s v="61103099"/>
    <s v="1"/>
    <s v="279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180"/>
    <n v="4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868"/>
    <s v="TALBOT OVERSHIRT"/>
    <s v="Shirt"/>
    <s v="1304868003"/>
    <s v="1304868003252004"/>
    <s v="1304868003252004"/>
    <s v="Shirt Grey, L"/>
    <x v="0"/>
    <s v="4513"/>
    <s v="Shirts"/>
    <s v="07300234758382"/>
    <s v="IE"/>
    <s v="Winter"/>
    <s v="202502"/>
    <s v="cos&gt;COS Men&gt;Menswear&gt;Casual&gt;Shirt"/>
    <s v="Grey"/>
    <s v="HM_186"/>
    <s v="L"/>
    <s v="62059080"/>
    <s v="1"/>
    <s v="64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695"/>
    <n v="5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68"/>
    <s v="TALBOT OVERSHIRT"/>
    <s v="Shirt"/>
    <s v="1304868003"/>
    <s v="1304868003252005"/>
    <s v="1304868003252005"/>
    <s v="Shirt Grey, XL"/>
    <x v="0"/>
    <s v="4513"/>
    <s v="Shirts"/>
    <s v="07300234758399"/>
    <s v="IE"/>
    <s v="Winter"/>
    <s v="202502"/>
    <s v="cos&gt;COS Men&gt;Menswear&gt;Casual&gt;Shirt"/>
    <s v="Grey"/>
    <s v="HM_186"/>
    <s v="XL"/>
    <s v="62059080"/>
    <s v="1"/>
    <s v="65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417"/>
    <n v="3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85"/>
    <s v="Mint Drop Waist Dress"/>
    <s v="Dress"/>
    <s v="1304885001"/>
    <s v="1304885001252005"/>
    <s v="1304885001252005"/>
    <s v="Dress Black, 40"/>
    <x v="1"/>
    <s v="2315"/>
    <s v="Dresses"/>
    <s v="07300234281286"/>
    <s v="IE"/>
    <s v="Winter"/>
    <s v="202502"/>
    <s v="cos&gt;COS Ladies&gt;Ladieswear&gt;Casual&gt;Dress"/>
    <s v="Black"/>
    <s v="HM_175"/>
    <s v="40"/>
    <s v="62044400"/>
    <s v="1"/>
    <s v="51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21/39/213985f9d01dd8529049a07de9016d705699a0b1_xxl-1.jpg"/>
    <s v="https://media.cos.com/assets/001/17/de/17dee8038f16d402cefe09ec106d33191701326e_xxl-1.jpg"/>
    <s v=""/>
    <s v=""/>
    <s v="https://media.cos.com/assets/001/21/39/213985f9d01dd8529049a07de9016d705699a0b1_xxl-1.jpg"/>
    <s v="https://media.cos.com/assets/001/17/de/17dee8038f16d402cefe09ec106d33191701326e_xxl-1.jpg"/>
    <s v="https://media.cos.com/assets/001/d4/a6/d4a62e5b14387e8fe2202a77dee2f95f73b4ea1c_xxl-1.jpg"/>
    <s v=""/>
    <s v=""/>
    <s v=""/>
    <s v="Machine wash cold. gentle cycle"/>
    <s v="Dry clean"/>
    <s v="Line dry"/>
    <s v="Medium iron"/>
    <s v="Only non-chlorine bleach when needed"/>
    <b v="0"/>
    <s v=" 001shell : 001lyocell 100.0."/>
  </r>
  <r>
    <s v="cos"/>
    <s v="305258"/>
    <s v="Portal Wool Trouser"/>
    <s v="Trousers"/>
    <s v="1305258001"/>
    <s v="1305258001252004"/>
    <s v="1305258001252004"/>
    <s v="Trousers Black, 38"/>
    <x v="1"/>
    <s v="2312"/>
    <s v="Trousers"/>
    <s v="07300233080927"/>
    <s v="IE"/>
    <s v="Winter"/>
    <s v="202502"/>
    <s v="cos&gt;COS Ladies&gt;Ladieswear&gt;Casual&gt;Trousers"/>
    <s v="Black"/>
    <s v="HM_179"/>
    <s v="38"/>
    <s v="62046318"/>
    <s v="1"/>
    <s v="385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952"/>
    <n v="8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58"/>
    <s v="Portal Wool Trouser"/>
    <s v="Trousers"/>
    <s v="1305258001"/>
    <s v="1305258001252005"/>
    <s v="1305258001252005"/>
    <s v="Trousers Black, 40"/>
    <x v="1"/>
    <s v="2312"/>
    <s v="Trousers"/>
    <s v="07300233080934"/>
    <s v="IE"/>
    <s v="Winter"/>
    <s v="202502"/>
    <s v="cos&gt;COS Ladies&gt;Ladieswear&gt;Casual&gt;Trousers"/>
    <s v="Black"/>
    <s v="HM_179"/>
    <s v="40"/>
    <s v="62046318"/>
    <s v="1"/>
    <s v="400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357"/>
    <n v="3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84"/>
    <s v="Merlot Wool Trouser"/>
    <s v="Trousers"/>
    <s v="1305284002"/>
    <s v="1305284002252004"/>
    <s v="1305284002252004"/>
    <s v="Trousers Green, 38"/>
    <x v="1"/>
    <s v="2312"/>
    <s v="Trousers"/>
    <s v="07300232889941"/>
    <s v="IE"/>
    <s v="Winter"/>
    <s v="202502"/>
    <s v="cos&gt;COS Ladies&gt;Ladieswear&gt;Casual&gt;Trousers"/>
    <s v="Green"/>
    <s v="HM_179"/>
    <s v="38"/>
    <s v="62046318"/>
    <s v="1"/>
    <s v="520"/>
    <s v="G"/>
    <s v=""/>
    <s v="52,0"/>
    <s v=""/>
    <s v="42,0"/>
    <s v=""/>
    <s v="6,0"/>
    <s v=""/>
    <s v=""/>
    <s v=""/>
    <s v=""/>
    <s v="Solid"/>
    <s v="TR"/>
    <s v="GB"/>
    <n v="119"/>
    <s v="GBP"/>
    <s v="Southall"/>
    <n v="952"/>
    <n v="8"/>
    <s v="https://media.cos.com/assets/001/ce/9b/ce9bdc7c40c750b7503aea28d3921d6dee5e0d69_xxl-1.jpg"/>
    <s v="https://media.cos.com/assets/001/43/f8/43f8177bc6c71992a6c4ce174233c0f3a8eaaf7b_xxl-1.jpg"/>
    <s v="https://media.cos.com/assets/001/db/34/db346fa73ff6467e8a52ea627c97f6f6d1ca9a75_xxl-1.jpg"/>
    <s v="https://media.cos.com/assets/001/ce/9b/ce9bdc7c40c750b7503aea28d3921d6dee5e0d69_xxl-1.jpg"/>
    <s v="https://media.cos.com/assets/001/43/f8/43f8177bc6c71992a6c4ce174233c0f3a8eaaf7b_xxl-1.jpg"/>
    <s v=""/>
    <s v=""/>
    <s v=""/>
    <s v=""/>
    <s v=""/>
    <m/>
    <m/>
    <m/>
    <m/>
    <m/>
    <b v="0"/>
    <s v=" 001shell : 001polyester 52.0, 001wool 42.0, 001elastane 6.0."/>
  </r>
  <r>
    <s v="cos"/>
    <s v="305479"/>
    <s v="Nima Cotton Peplum Top.2"/>
    <s v="Top"/>
    <s v="1305479001"/>
    <s v="1305479001252002"/>
    <s v="1305479001252002"/>
    <s v="Blouse White, 34"/>
    <x v="1"/>
    <s v="2313"/>
    <s v="Blouses"/>
    <s v="07300232770553"/>
    <s v="IE"/>
    <s v="Winter"/>
    <s v="202502"/>
    <s v="cos&gt;COS Ladies&gt;Ladieswear&gt;Casual&gt;Top"/>
    <s v="White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1"/>
    <s v="1305479001252003"/>
    <s v="1305479001252003"/>
    <s v="Blouse White, 36"/>
    <x v="1"/>
    <s v="2313"/>
    <s v="Blouses"/>
    <s v="07300232770560"/>
    <s v="IE"/>
    <s v="Winter"/>
    <s v="202502"/>
    <s v="cos&gt;COS Ladies&gt;Ladieswear&gt;Casual&gt;Top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2"/>
    <s v="1305479002252002"/>
    <s v="Blouse Black, 34"/>
    <x v="1"/>
    <s v="2313"/>
    <s v="Blouses"/>
    <s v="07300232770812"/>
    <s v="IE"/>
    <s v="Winter"/>
    <s v="202502"/>
    <s v="cos&gt;COS Ladies&gt;Ladieswear&gt;Casual&gt;Top"/>
    <s v="Black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25"/>
    <n v="3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3"/>
    <s v="1305479002252003"/>
    <s v="Blouse Black, 36"/>
    <x v="1"/>
    <s v="2313"/>
    <s v="Blouses"/>
    <s v="07300232770829"/>
    <s v="IE"/>
    <s v="Winter"/>
    <s v="202502"/>
    <s v="cos&gt;COS Ladies&gt;Ladieswear&gt;Casual&gt;Top"/>
    <s v="Black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450"/>
    <n v="6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570"/>
    <s v="Alto Wool Trouser"/>
    <s v="Trousers"/>
    <s v="1305570001"/>
    <s v="1305570001252002"/>
    <s v="1305570001252002"/>
    <s v="Trousers Black, 34"/>
    <x v="1"/>
    <s v="2312"/>
    <s v="Trousers"/>
    <s v="07300233318662"/>
    <s v="IE"/>
    <s v="Winter"/>
    <s v="202502"/>
    <s v="cos&gt;COS Ladies&gt;Ladieswear&gt;Casual&gt;Trousers"/>
    <s v="Black"/>
    <s v="HM_179"/>
    <s v="34"/>
    <s v="62046318"/>
    <s v="1"/>
    <s v="400"/>
    <s v="G"/>
    <s v=""/>
    <s v="53,0"/>
    <s v=""/>
    <s v="47,0"/>
    <s v=""/>
    <s v=""/>
    <s v=""/>
    <s v=""/>
    <s v=""/>
    <s v=""/>
    <s v="Solid"/>
    <s v="TR"/>
    <s v="GB"/>
    <n v="119"/>
    <s v="GBP"/>
    <s v="Southall"/>
    <n v="595"/>
    <n v="5"/>
    <s v="https://media.cos.com/assets/001/2b/2d/2b2d9322038814cdb93fdd18b46dcfb97d0359f9_xxl-1.jpg"/>
    <s v="https://media.cos.com/assets/001/8b/ef/8bef54701ffbd7e8f1afd704ca3bfb0481714a1b_xxl-1.jpg"/>
    <s v="https://media.cos.com/assets/001/05/a4/05a47b9a7b43038796306ef9b94fa76d080d0666_xxl-1.jpg"/>
    <s v="https://media.cos.com/assets/001/8b/ef/8bef54701ffbd7e8f1afd704ca3bfb0481714a1b_xxl-1.jpg"/>
    <s v="https://media.cos.com/assets/001/2b/2d/2b2d9322038814cdb93fdd18b46dcfb97d0359f9_xxl-1.jpg"/>
    <s v=""/>
    <s v=""/>
    <s v=""/>
    <s v=""/>
    <s v=""/>
    <s v="Unwashable"/>
    <s v="Dry clean"/>
    <s v="Line dry"/>
    <s v="Medium iron"/>
    <m/>
    <b v="0"/>
    <s v=" 001shell : 001polyester 53.0, 001wool 47.0."/>
  </r>
  <r>
    <s v="cos"/>
    <s v="305946"/>
    <s v="Alern Fluid Velvet Blazer"/>
    <s v="Blazer"/>
    <s v="1305946001"/>
    <s v="1305946001252002"/>
    <s v="1305946001252002"/>
    <s v="Blazer Brown, 34"/>
    <x v="1"/>
    <s v="2311"/>
    <s v="Dressed"/>
    <s v="07300233507202"/>
    <s v="IE"/>
    <s v="Winter"/>
    <s v="202502"/>
    <s v="cos&gt;COS Ladies&gt;Ladieswear&gt;Casual&gt;Blazer"/>
    <s v="Brown"/>
    <s v="HM_175"/>
    <s v="34"/>
    <s v="62043919"/>
    <s v="1"/>
    <s v="575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5946"/>
    <s v="Alern Fluid Velvet Blazer"/>
    <s v="Blazer"/>
    <s v="1305946001"/>
    <s v="1305946001252003"/>
    <s v="1305946001252003"/>
    <s v="Blazer Brown, 36"/>
    <x v="1"/>
    <s v="2311"/>
    <s v="Dressed"/>
    <s v="07300233509213"/>
    <s v="IE"/>
    <s v="Winter"/>
    <s v="202502"/>
    <s v="cos&gt;COS Ladies&gt;Ladieswear&gt;Casual&gt;Blazer"/>
    <s v="Brown"/>
    <s v="HM_175"/>
    <s v="36"/>
    <s v="62043919"/>
    <s v="1"/>
    <s v="598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6466"/>
    <s v="Esilda Legging (M)"/>
    <s v="Leggings"/>
    <s v="1306466001"/>
    <s v="1306466001252003"/>
    <s v="1306466001252003"/>
    <s v="Trousers Black, S"/>
    <x v="1"/>
    <s v="2317"/>
    <s v="Jersey"/>
    <s v="07300233013161"/>
    <s v="IE"/>
    <s v="Winter"/>
    <s v="202502"/>
    <s v="cos&gt;COS Ladies&gt;Ladieswear&gt;Casual&gt;Leggings"/>
    <s v="Black"/>
    <s v="HM_180"/>
    <s v="S"/>
    <s v="61046900"/>
    <s v="1"/>
    <s v="100"/>
    <s v="G"/>
    <s v="Viscose"/>
    <s v="65,0"/>
    <s v="Polyamide"/>
    <s v="29,0"/>
    <s v="Elastane"/>
    <s v="6,0"/>
    <s v=""/>
    <s v=""/>
    <s v=""/>
    <s v=""/>
    <s v="Solid"/>
    <s v="TR"/>
    <s v="GB"/>
    <n v="55"/>
    <s v="GBP"/>
    <s v="Southall"/>
    <n v="385"/>
    <n v="7"/>
    <s v="https://media.cos.com/assets/001/84/ac/84acf023618154df8415e77fbe4c5a4ea60e30c4_xxl-1.jpg"/>
    <s v="https://media.cos.com/assets/001/c0/25/c0259ef846609e8fbcdf787680e6685ccc1bfb8f_xxl-1.jpg"/>
    <s v="https://media.cos.com/assets/001/c9/58/c95851d085a46c7ae99e5bf7f69e69a9291f266f_xxl-1.jpg"/>
    <s v="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viscose 65.0, 001polyamide 29.0, 001elastane 6.0."/>
  </r>
  <r>
    <s v="cos"/>
    <s v="307547"/>
    <s v="Brissie Skirt (M)"/>
    <s v="Skirt"/>
    <s v="1307547001"/>
    <s v="1307547001252002"/>
    <s v="1307547001252002"/>
    <s v="Skirt Yellow, XS"/>
    <x v="1"/>
    <s v="2317"/>
    <s v="Jersey"/>
    <s v="07300233412797"/>
    <s v="IE"/>
    <s v="Winter"/>
    <s v="202502"/>
    <s v="cos&gt;COS Ladies&gt;Ladieswear&gt;Casual&gt;Skirt"/>
    <s v="Yellow"/>
    <s v="HM_180"/>
    <s v="XS"/>
    <s v="61045200"/>
    <s v="1"/>
    <s v="34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195"/>
    <n v="3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3"/>
    <s v="1307547001252003"/>
    <s v="Skirt Yellow, S"/>
    <x v="1"/>
    <s v="2317"/>
    <s v="Jersey"/>
    <s v="07300233412803"/>
    <s v="IE"/>
    <s v="Winter"/>
    <s v="202502"/>
    <s v="cos&gt;COS Ladies&gt;Ladieswear&gt;Casual&gt;Skirt"/>
    <s v="Yellow"/>
    <s v="HM_180"/>
    <s v="S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90"/>
    <n v="6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4"/>
    <s v="1307547001252004"/>
    <s v="Skirt Yellow, M"/>
    <x v="1"/>
    <s v="2317"/>
    <s v="Jersey"/>
    <s v="07300233413718"/>
    <s v="IE"/>
    <s v="Winter"/>
    <s v="202502"/>
    <s v="cos&gt;COS Ladies&gt;Ladieswear&gt;Casual&gt;Skirt"/>
    <s v="Yellow"/>
    <s v="HM_180"/>
    <s v="M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520"/>
    <n v="8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5"/>
    <s v="1307547001252005"/>
    <s v="Skirt Yellow, L"/>
    <x v="1"/>
    <s v="2317"/>
    <s v="Jersey"/>
    <s v="07300233413725"/>
    <s v="IE"/>
    <s v="Winter"/>
    <s v="202502"/>
    <s v="cos&gt;COS Ladies&gt;Ladieswear&gt;Casual&gt;Skirt"/>
    <s v="Yellow"/>
    <s v="HM_180"/>
    <s v="L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25"/>
    <n v="5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81"/>
    <s v="Naveil Solid Skirt"/>
    <s v="Skirt"/>
    <s v="1307581001"/>
    <s v="1307581001252005"/>
    <s v="1307581001252005"/>
    <s v="Skirt Grey, 40"/>
    <x v="1"/>
    <s v="2314"/>
    <s v="Skirts"/>
    <s v="07300233674645"/>
    <s v="IE"/>
    <s v="Winter"/>
    <s v="202502"/>
    <s v="cos&gt;COS Ladies&gt;Ladieswear&gt;Casual&gt;Skirt"/>
    <s v="Grey"/>
    <s v="HM_179"/>
    <s v="40"/>
    <s v="62045300"/>
    <s v="1"/>
    <s v="200"/>
    <s v="G"/>
    <s v=""/>
    <s v="51,0"/>
    <s v=""/>
    <s v="47,0"/>
    <s v=""/>
    <s v="2,0"/>
    <s v=""/>
    <s v=""/>
    <s v=""/>
    <s v=""/>
    <s v="Melange"/>
    <s v="TR"/>
    <s v="GB"/>
    <n v="119"/>
    <s v="GBP"/>
    <s v="Southall"/>
    <n v="595"/>
    <n v="5"/>
    <s v="https://media.cos.com/assets/001/ba/52/ba5265424de9def0461362529d4b6be4d135b9a5_xxl-1.jpg"/>
    <s v="https://media.cos.com/assets/001/03/a3/03a375d4d8e26606cc32b01bf740cacf540f4212_xxl-1.jpg"/>
    <s v="https://media.cos.com/assets/001/ba/52/ba5265424de9def0461362529d4b6be4d135b9a5_xxl-1.jpg"/>
    <s v=""/>
    <s v=""/>
    <s v=""/>
    <s v=""/>
    <s v=""/>
    <s v=""/>
    <s v=""/>
    <s v="Unwashable"/>
    <s v="Dry clean only"/>
    <s v="Line dry"/>
    <s v="Low iron"/>
    <m/>
    <b v="0"/>
    <s v=" 001shell : 001polyester 51.0, 001wool 47.0, 001elastane 2.0."/>
  </r>
  <r>
    <s v="cos"/>
    <s v="307583"/>
    <s v="Watson Mini Check Shirt"/>
    <s v="Shirt"/>
    <s v="1307583002"/>
    <s v="1307583002252002"/>
    <s v="1307583002252002"/>
    <s v="Shirt White, 34"/>
    <x v="1"/>
    <s v="2313"/>
    <s v="Blouses"/>
    <s v="07300234480351"/>
    <s v="IE"/>
    <s v="Winter"/>
    <s v="202502"/>
    <s v="cos&gt;COS Ladies&gt;Ladieswear&gt;Casual&gt;Shirt"/>
    <s v="White"/>
    <s v="HM_175"/>
    <s v="34"/>
    <s v="62063000"/>
    <s v="1"/>
    <s v="17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380"/>
    <n v="4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7583"/>
    <s v="Watson Mini Check Shirt"/>
    <s v="Shirt"/>
    <s v="1307583002"/>
    <s v="1307583002252003"/>
    <s v="1307583002252003"/>
    <s v="Shirt White, 36"/>
    <x v="1"/>
    <s v="2313"/>
    <s v="Blouses"/>
    <s v="07300234480368"/>
    <s v="IE"/>
    <s v="Winter"/>
    <s v="202502"/>
    <s v="cos&gt;COS Ladies&gt;Ladieswear&gt;Casual&gt;Shirt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855"/>
    <n v="9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8023"/>
    <s v="Matte BW Midi Skirt (M)"/>
    <s v="Skirt"/>
    <s v="1308023002"/>
    <s v="1308023002252005"/>
    <s v="1308023002252005"/>
    <s v="Skirt White, L"/>
    <x v="1"/>
    <s v="2317"/>
    <s v="Jersey"/>
    <s v="07300234238280"/>
    <s v="IE"/>
    <s v="Winter"/>
    <s v="202502"/>
    <s v="cos&gt;COS Ladies&gt;Ladieswear&gt;Casual&gt;Skirt"/>
    <s v="Beige"/>
    <s v="HM_180"/>
    <s v="L"/>
    <s v="61045300"/>
    <s v="1"/>
    <s v="300"/>
    <s v="G"/>
    <s v="Cotton"/>
    <s v="100,0"/>
    <s v=""/>
    <s v=""/>
    <s v=""/>
    <s v=""/>
    <s v=""/>
    <s v=""/>
    <s v=""/>
    <s v=""/>
    <s v="Melange"/>
    <s v="CN"/>
    <s v="GB"/>
    <n v="75"/>
    <s v="GBP"/>
    <s v="Southall"/>
    <n v="450"/>
    <n v="6"/>
    <s v="https://media.cos.com/assets/001/eb/f6/ebf67bfdda2dcf56df4eb78ec4b06cd1f8e79489_xxl-1.jpg"/>
    <s v=""/>
    <s v=""/>
    <s v=""/>
    <s v="https://media.cos.com/assets/001/eb/f6/ebf67bfdda2dcf56df4eb78ec4b06cd1f8e79489_xxl-1.jpg"/>
    <s v="https://media.cos.com/assets/001/09/dc/09dc1e858ccdf40154c28bfcede2ad3457f68c1f_xxl-1.jpg"/>
    <s v=""/>
    <s v=""/>
    <s v=""/>
    <s v=""/>
    <s v="Unwashable"/>
    <s v="Dry clean only"/>
    <s v="Line dry"/>
    <s v="Medium iron"/>
    <m/>
    <b v="0"/>
    <s v=" 001innerlayer : 001cotton 100.0. 001middlelayer : 001polyurethane 100.0. 001outerlayer : 001polyester 70.0, 001wool 30.0."/>
  </r>
  <r>
    <s v="cos"/>
    <s v="308060"/>
    <s v="Mino Teddy Jacket"/>
    <s v="Jacket"/>
    <s v="1308060001"/>
    <s v="1308060001252002"/>
    <s v="1308060001252002"/>
    <s v="Coat Brown, 34"/>
    <x v="1"/>
    <s v="2310"/>
    <s v="Outdoor"/>
    <s v="07300233076081"/>
    <s v="IE"/>
    <s v="Winter"/>
    <s v="202502"/>
    <s v="cos&gt;COS Ladies&gt;Ladieswear&gt;Casual&gt;Jacket"/>
    <s v="Brown"/>
    <s v="HM_175"/>
    <s v="34"/>
    <s v="62024010"/>
    <s v="1"/>
    <s v="542"/>
    <s v="G"/>
    <s v="Polyester"/>
    <s v="100,0"/>
    <s v=""/>
    <s v=""/>
    <s v=""/>
    <s v=""/>
    <s v=""/>
    <s v=""/>
    <s v=""/>
    <s v=""/>
    <s v="Solid"/>
    <s v="CN"/>
    <s v="GB"/>
    <n v="169"/>
    <s v="GBP"/>
    <s v="Southall"/>
    <n v="845"/>
    <n v="5"/>
    <s v="https://media.cos.com/assets/001/17/48/1748be7dac4a09c88eadaa9368d166c7324c68f6_xxl-1.jpg"/>
    <s v="https://media.cos.com/assets/001/d7/ef/d7efa3c7d119ac9d6422eb67cad84e1e68ff7ebe_xxl-1.jpg"/>
    <s v="https://media.cos.com/assets/001/d7/ef/d7efa3c7d119ac9d6422eb67cad84e1e68ff7ebe_xxl-1.jpg"/>
    <s v="https://media.cos.com/assets/001/22/45/22456026e21d54211512d313765c0ae6e3972732_xxl-1.jpg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308200"/>
    <s v="Trigger Long Denim"/>
    <s v="Jeans"/>
    <s v="1308200002"/>
    <s v="1308200002252004"/>
    <s v="1308200002252004"/>
    <s v="Jeans Beige, 27"/>
    <x v="1"/>
    <s v="2318"/>
    <s v="Denim"/>
    <s v="07300233083218"/>
    <s v="IE"/>
    <s v="Winter"/>
    <s v="202502"/>
    <s v="cos&gt;COS Ladies&gt;Ladieswear&gt;Casual&gt;Jeans"/>
    <s v="Beige"/>
    <s v="HM_183"/>
    <s v="27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70"/>
    <n v="6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2"/>
    <s v="1308200002252005"/>
    <s v="1308200002252005"/>
    <s v="Jeans Beige, 28"/>
    <x v="1"/>
    <s v="2318"/>
    <s v="Denim"/>
    <s v="07300233083225"/>
    <s v="IE"/>
    <s v="Winter"/>
    <s v="202502"/>
    <s v="cos&gt;COS Ladies&gt;Ladieswear&gt;Casual&gt;Jeans"/>
    <s v="Beige"/>
    <s v="HM_183"/>
    <s v="28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3"/>
    <s v="1308200003263008"/>
    <s v="1308200003263008"/>
    <s v="Jeans Blue, 31"/>
    <x v="1"/>
    <s v="2318"/>
    <s v="Denim"/>
    <s v="07300233929172"/>
    <s v="IE"/>
    <s v="Summer"/>
    <s v="202603"/>
    <s v="cos&gt;COS Ladies&gt;Ladieswear&gt;Casual&gt;Jeans"/>
    <s v="Blue"/>
    <s v="HM_183"/>
    <s v="31"/>
    <s v="62034231"/>
    <s v="1"/>
    <s v="8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65"/>
    <n v="7"/>
    <s v="https://media.cos.com/assets/001/fb/9b/fb9b8498b25e760bde07890f5b871c2cf24a395f_xxl-1.jpg"/>
    <s v="https://media.cos.com/assets/001/25/ea/25eaa8fdc43395a604d5d2c8c58678144b8e1756_xxl-1.jpg"/>
    <s v="https://media.cos.com/assets/001/0e/f0/0ef071a975eb2fea518d2c8153e048bf47e6574e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308262"/>
    <s v="Cherry Cord Dress"/>
    <s v="Dress"/>
    <s v="1308262001"/>
    <s v="1308262001252002"/>
    <s v="1308262001252002"/>
    <s v="Dress Black, 34"/>
    <x v="1"/>
    <s v="2315"/>
    <s v="Dresses"/>
    <s v="07300233336727"/>
    <s v="IE"/>
    <s v="Winter"/>
    <s v="202502"/>
    <s v="cos&gt;COS Ladies&gt;Ladieswear&gt;Casual&gt;Dress"/>
    <s v="Black"/>
    <s v="HM_175"/>
    <s v="34"/>
    <s v="62044200"/>
    <s v="1"/>
    <s v="49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665"/>
    <n v="7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1"/>
    <s v="1308262001252004"/>
    <s v="1308262001252004"/>
    <s v="Dress Black, 38"/>
    <x v="1"/>
    <s v="2315"/>
    <s v="Dresses"/>
    <s v="07300233336765"/>
    <s v="IE"/>
    <s v="Winter"/>
    <s v="202502"/>
    <s v="cos&gt;COS Ladies&gt;Ladieswear&gt;Casual&gt;Dress"/>
    <s v="Black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570"/>
    <n v="6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2"/>
    <s v="1308262002252004"/>
    <s v="1308262002252004"/>
    <s v="Dress Green, 38"/>
    <x v="1"/>
    <s v="2315"/>
    <s v="Dresses"/>
    <s v="07300233336758"/>
    <s v="IE"/>
    <s v="Winter"/>
    <s v="202502"/>
    <s v="cos&gt;COS Ladies&gt;Ladieswear&gt;Casual&gt;Dress"/>
    <s v="Green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83/36/833647df4d5e1eed3a5d93aeb1a9642ff9394443_xxl-1.jpg"/>
    <s v="https://media.cos.com/assets/001/e9/11/e91129db2706820a0ce1934b02d087cb94b9f910_xxl-1.jpg"/>
    <s v=""/>
    <s v="https://media.cos.com/assets/001/dc/02/dc02dadad8f6da2dbc51d75b20e622f98ba102ca_xxl-1.jpg"/>
    <s v="https://media.cos.com/assets/001/83/36/833647df4d5e1eed3a5d93aeb1a9642ff9394443_xxl-1.jpg"/>
    <s v="https://media.cos.com/assets/001/e9/11/e91129db2706820a0ce1934b02d087cb94b9f910_xxl-1.jpg"/>
    <s v="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8449"/>
    <s v="Mirage Coat"/>
    <s v="Coat"/>
    <s v="1308449001"/>
    <s v="1308449001252005"/>
    <s v="1308449001252005"/>
    <s v="Coat Brown, L"/>
    <x v="1"/>
    <s v="2310"/>
    <s v="Outdoor"/>
    <s v="07300233844000"/>
    <s v="IE"/>
    <s v="Winter"/>
    <s v="202502"/>
    <s v="cos&gt;COS Ladies&gt;Ladieswear&gt;Casual&gt;Coat"/>
    <s v="Brown"/>
    <s v="HM_176"/>
    <s v="L"/>
    <s v="62024090"/>
    <s v="1"/>
    <s v="1793"/>
    <s v="G"/>
    <s v="Cotton"/>
    <s v="58,0"/>
    <s v="Wool"/>
    <s v="42,0"/>
    <s v=""/>
    <s v=""/>
    <s v=""/>
    <s v=""/>
    <s v=""/>
    <s v=""/>
    <s v="Solid"/>
    <s v="RO"/>
    <s v="GB"/>
    <n v="269"/>
    <s v="GBP"/>
    <s v="Southall"/>
    <n v="2421"/>
    <n v="9"/>
    <s v="https://media.cos.com/assets/001/94/64/94648793afb83ff614b1e92ae23c892585264891_xxl-1.jpg"/>
    <s v="https://media.cos.com/assets/001/ae/6a/ae6a66d15bd9b4a17f67af77b47aacd193d50add_xxl-1.jpg"/>
    <s v="https://media.cos.com/assets/001/94/64/94648793afb83ff614b1e92ae23c892585264891_xxl-1.jpg"/>
    <s v="https://media.cos.com/assets/001/ae/6a/ae6a66d15bd9b4a17f67af77b47aacd193d50add_xxl-1.jpg"/>
    <s v="https://media.cos.com/assets/001/1e/c6/1ec6784a5c7dc6efc024e6ceddc1153b4d60ff27_xxl-1.jpg"/>
    <s v="https://media.cos.com/assets/001/8e/c7/8ec7fcec1d383532d7f31c17cd0a0cce11976fc7_xxl-1.jpg"/>
    <s v=""/>
    <s v=""/>
    <s v=""/>
    <s v=""/>
    <m/>
    <m/>
    <m/>
    <m/>
    <m/>
    <b v="0"/>
    <s v=" 001shell : 001cotton 58.0, 001wool 42.0. 001lining : 001viscose 100.0."/>
  </r>
  <r>
    <s v="cos"/>
    <s v="309542"/>
    <s v="Canyon Dress"/>
    <s v="Dress"/>
    <s v="1309542001"/>
    <s v="1309542001252002"/>
    <s v="1309542001252002"/>
    <s v="Dress Brown, 34"/>
    <x v="1"/>
    <s v="2315"/>
    <s v="Dresses"/>
    <s v="07300233927253"/>
    <s v="IE"/>
    <s v="Winter"/>
    <s v="202502"/>
    <s v="cos&gt;COS Ladies&gt;Ladieswear&gt;Casual&gt;Dress"/>
    <s v="Brown"/>
    <s v="HM_175"/>
    <s v="34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833"/>
    <n v="7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4"/>
    <s v="1309542001252004"/>
    <s v="Dress Brown, 38"/>
    <x v="1"/>
    <s v="2315"/>
    <s v="Dresses"/>
    <s v="07300233927277"/>
    <s v="IE"/>
    <s v="Winter"/>
    <s v="202502"/>
    <s v="cos&gt;COS Ladies&gt;Ladieswear&gt;Casual&gt;Dress"/>
    <s v="Brown"/>
    <s v="HM_175"/>
    <s v="38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5"/>
    <s v="1309542001252005"/>
    <s v="Dress Brown, 40"/>
    <x v="1"/>
    <s v="2315"/>
    <s v="Dresses"/>
    <s v="07300233927291"/>
    <s v="IE"/>
    <s v="Winter"/>
    <s v="202502"/>
    <s v="cos&gt;COS Ladies&gt;Ladieswear&gt;Casual&gt;Dress"/>
    <s v="Brown"/>
    <s v="HM_175"/>
    <s v="40"/>
    <s v="62044300"/>
    <s v="1"/>
    <s v="67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61"/>
    <s v="Bottle Shawl Blouse"/>
    <s v="Blouse"/>
    <s v="1309561001"/>
    <s v="1309561001252002"/>
    <s v="1309561001252002"/>
    <s v="Blouse White, 34"/>
    <x v="1"/>
    <s v="2313"/>
    <s v="Blouses"/>
    <s v="07300233926812"/>
    <s v="IE"/>
    <s v="Winter"/>
    <s v="202502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75"/>
    <n v="9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1"/>
    <s v="1309561001252004"/>
    <s v="1309561001252004"/>
    <s v="Blouse White, 38"/>
    <x v="1"/>
    <s v="2313"/>
    <s v="Blouses"/>
    <s v="07300233926843"/>
    <s v="IE"/>
    <s v="Winter"/>
    <s v="202502"/>
    <s v="cos&gt;COS Ladies&gt;Ladieswear&gt;Casual&gt;Blouse"/>
    <s v="White"/>
    <s v="HM_175"/>
    <s v="38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750"/>
    <n v="10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2"/>
    <s v="1309561002252006"/>
    <s v="1309561002252006"/>
    <s v="Blouse Brown, 42"/>
    <x v="1"/>
    <s v="2313"/>
    <s v="Blouses"/>
    <s v="07300233927192"/>
    <s v="IE"/>
    <s v="Winter"/>
    <s v="202502"/>
    <s v="cos&gt;COS Ladies&gt;Ladieswear&gt;Casual&gt;Blouse"/>
    <s v="Brown"/>
    <s v="HM_175"/>
    <s v="42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c6/f7/c6f7cceee5cb0dbf2e54e00108837a52a9bd0ebe_xxl-1.jpg"/>
    <s v="https://media.cos.com/assets/001/87/a5/87a5494cb4e008b0700bd5b4473700eb4daeb48c_xxl-1.jpg"/>
    <s v="https://media.cos.com/assets/001/ae/35/ae35cfe042bbd709ae7b8195414e2619ebca0c3b_xxl-1.jpg"/>
    <s v=""/>
    <s v=""/>
    <s v=""/>
    <s v=""/>
    <s v=""/>
    <s v="https://media.cos.com/assets/001/86/bf/86bf8d6a1e8d8c6d5b43b1df77c8050a73d9da92_xxl-1.jpg"/>
    <s v=""/>
    <s v="Machine wash at 40°"/>
    <s v="Dry clean"/>
    <s v="Line dry"/>
    <s v="Medium iron"/>
    <m/>
    <b v="0"/>
    <s v=" 001shell : 001cotton 100.0."/>
  </r>
  <r>
    <s v="cos"/>
    <s v="309590"/>
    <s v="M Elodia Jumper"/>
    <s v="Jumper"/>
    <s v="1309590001"/>
    <s v="1309590001252004"/>
    <s v="1309590001252004"/>
    <s v="Sweatshirt Brown, M"/>
    <x v="1"/>
    <s v="2316"/>
    <s v="Heavyknit"/>
    <s v="07300233493116"/>
    <s v="IE"/>
    <s v="Winter"/>
    <s v="202502"/>
    <s v="cos&gt;COS Ladies&gt;Ladieswear&gt;Casual&gt;Jumper"/>
    <s v="Brown"/>
    <s v="HM_176"/>
    <s v="M"/>
    <s v="61101990"/>
    <s v="1"/>
    <s v="400"/>
    <s v="G"/>
    <s v=""/>
    <s v="67,0"/>
    <s v=""/>
    <s v="30,0"/>
    <s v=""/>
    <s v="3,0"/>
    <s v=""/>
    <s v=""/>
    <s v=""/>
    <s v=""/>
    <s v="Melange"/>
    <s v="CN"/>
    <s v="GB"/>
    <n v="119"/>
    <s v="GBP"/>
    <s v="Southall"/>
    <n v="476"/>
    <n v="4"/>
    <s v="https://media.cos.com/assets/001/d4/49/d4496bb27a4eb0ee04c93b2f0d29f355d0343889_xxl-1.jpg"/>
    <s v="https://media.cos.com/assets/001/ed/50/ed50037c41f9cab81af4efeecb0c7c22fa120d51_xxl-1.jpg"/>
    <s v="https://media.cos.com/assets/001/b7/82/b78294bc7af09072e06496c1b02b6568879cc397_xxl-1.jpg"/>
    <s v="https://media.cos.com/assets/001/d4/49/d4496bb27a4eb0ee04c93b2f0d29f355d0343889_xxl-1.jpg"/>
    <s v="https://media.cos.com/assets/001/ed/50/ed50037c41f9cab81af4efeecb0c7c22fa120d51_xxl-1.jpg"/>
    <s v=""/>
    <s v=""/>
    <s v=""/>
    <s v=""/>
    <s v=""/>
    <s v="Unwashable"/>
    <s v="Dry clean only"/>
    <s v="Line dry"/>
    <s v="Medium iron"/>
    <s v="Only non-chlorine bleach when needed"/>
    <b v="0"/>
    <s v=" 001shell : 001mohair 67.0, 001wool 30.0, 001polyamide 3.0."/>
  </r>
  <r>
    <s v="cos"/>
    <s v="311454"/>
    <s v="Halston Blouse"/>
    <s v="Blouse"/>
    <s v="1311454001"/>
    <s v="1311454001252003"/>
    <s v="1311454001252003"/>
    <s v="Blouse Beige, S"/>
    <x v="1"/>
    <s v="2313"/>
    <s v="Blouses"/>
    <s v="07300234364163"/>
    <s v="IE"/>
    <s v="Winter"/>
    <s v="202502"/>
    <s v="cos&gt;COS Ladies&gt;Ladieswear&gt;Casual&gt;Blouse"/>
    <s v="Beige"/>
    <s v="HM_176"/>
    <s v="S"/>
    <s v="62114390"/>
    <s v="1"/>
    <s v="25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855"/>
    <n v="9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4"/>
    <s v="1311454001252004"/>
    <s v="Blouse Beige, M"/>
    <x v="1"/>
    <s v="2313"/>
    <s v="Blouses"/>
    <s v="07300234364170"/>
    <s v="IE"/>
    <s v="Winter"/>
    <s v="202502"/>
    <s v="cos&gt;COS Ladies&gt;Ladieswear&gt;Casual&gt;Blouse"/>
    <s v="Beige"/>
    <s v="HM_176"/>
    <s v="M"/>
    <s v="62114390"/>
    <s v="1"/>
    <s v="20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475"/>
    <n v="5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5"/>
    <s v="1311454001252005"/>
    <s v="Blouse Beige, L"/>
    <x v="1"/>
    <s v="2313"/>
    <s v="Blouses"/>
    <s v="07300234364187"/>
    <s v="IE"/>
    <s v="Winter"/>
    <s v="202502"/>
    <s v="cos&gt;COS Ladies&gt;Ladieswear&gt;Casual&gt;Blouse"/>
    <s v="Beige"/>
    <s v="HM_176"/>
    <s v="L"/>
    <s v="62114390"/>
    <s v="1"/>
    <s v="275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570"/>
    <n v="6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864"/>
    <s v="YURI MONKEY SHOE"/>
    <s v="Shoes"/>
    <s v="1311864001"/>
    <s v="1311864001263007"/>
    <s v="1311864001263007"/>
    <s v="Flat shoes Brown, 43"/>
    <x v="0"/>
    <s v="4815"/>
    <s v="Shoes"/>
    <s v="07300234359374"/>
    <s v="IE"/>
    <s v="Summer"/>
    <s v="202603"/>
    <s v="cos&gt;COS Men&gt;Menswear&gt;Accessories&gt;Shoes"/>
    <s v="Brown"/>
    <s v="HM_274"/>
    <s v="43"/>
    <s v="64039996"/>
    <s v="1"/>
    <s v="153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b4/a4/b4a47cb94b92f02cba0ba081b9cf1d901dd13391_xxl-1.jpg"/>
    <s v="https://media.cos.com/assets/001/ca/b8/cab8586877217b0b18183afb1f68d768bf2ed1d0_xxl-1.jpg"/>
    <s v="https://media.cos.com/assets/001/f5/96/f596167d961f9abdf9445c9571139e4158bd33f5_xxl-1.jpg"/>
    <s v="https://media.cos.com/assets/001/b4/a4/b4a47cb94b92f02cba0ba081b9cf1d901dd13391_xxl-1.jpg"/>
    <s v=""/>
    <s v=""/>
    <s v=""/>
    <s v="https://media.cos.com/assets/001/a4/f6/a4f6431f2a5677a83b3723614bff785c95dc4df7_xxl-1.jpg"/>
    <s v=""/>
    <s v=""/>
    <m/>
    <m/>
    <m/>
    <m/>
    <m/>
    <b v="0"/>
    <s v=" 001upper : 001cowleather 100.0. 001lining : 001cowleather 100.0. 001sole : 001thermoplasticrubber 100.0."/>
  </r>
  <r>
    <s v="cos"/>
    <s v="311875"/>
    <s v="ALDER SNEAKER SLIM"/>
    <s v="Shoes"/>
    <s v="1311875001"/>
    <s v="1311875001263006"/>
    <s v="1311875001263006"/>
    <s v="Sneakers Grey, 42"/>
    <x v="0"/>
    <s v="4815"/>
    <s v="Shoes"/>
    <s v="07300234869835"/>
    <s v="IE"/>
    <s v="Summer"/>
    <s v="202603"/>
    <s v="cos&gt;COS Men&gt;Menswear&gt;Accessories&gt;Shoes"/>
    <s v="Grey"/>
    <s v="HM_274"/>
    <s v="42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380"/>
    <n v="4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1875"/>
    <s v="ALDER SNEAKER SLIM"/>
    <s v="Shoes"/>
    <s v="1311875001"/>
    <s v="1311875001263007"/>
    <s v="1311875001263007"/>
    <s v="Sneakers Grey, 43"/>
    <x v="0"/>
    <s v="4815"/>
    <s v="Shoes"/>
    <s v="07300234869842"/>
    <s v="IE"/>
    <s v="Summer"/>
    <s v="202603"/>
    <s v="cos&gt;COS Men&gt;Menswear&gt;Accessories&gt;Shoes"/>
    <s v="Grey"/>
    <s v="HM_274"/>
    <s v="43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285"/>
    <n v="3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2027"/>
    <s v="Frost Wool Trouser"/>
    <s v="Trousers"/>
    <s v="1312027001"/>
    <s v="1312027001252007"/>
    <s v="1312027001252007"/>
    <s v="Trousers Brown, 44"/>
    <x v="1"/>
    <s v="2312"/>
    <s v="Trousers"/>
    <s v="07300233942805"/>
    <s v="IE"/>
    <s v="Winter"/>
    <s v="202502"/>
    <s v="cos&gt;COS Ladies&gt;Ladieswear&gt;Casual&gt;Trousers"/>
    <s v="Brown"/>
    <s v="HM_179"/>
    <s v="44"/>
    <s v="62046318"/>
    <s v="1"/>
    <s v="430"/>
    <s v="G"/>
    <s v=""/>
    <s v="53,0"/>
    <s v=""/>
    <s v="43,0"/>
    <s v=""/>
    <s v="4,0"/>
    <s v=""/>
    <s v=""/>
    <s v=""/>
    <s v=""/>
    <s v="Solid"/>
    <s v="TR"/>
    <s v="GB"/>
    <n v="119"/>
    <s v="GBP"/>
    <s v="Southall"/>
    <n v="1190"/>
    <n v="10"/>
    <s v="https://media.cos.com/assets/001/97/50/97501c5c4cbb70d91ddb8834efc7059ca2c9ce10_xxl-1.jpg"/>
    <s v=""/>
    <s v=""/>
    <s v=""/>
    <s v=""/>
    <s v=""/>
    <s v="https://media.cos.com/assets/001/d0/13/d0137255a3221258cc187990de1f487479e3c9ec_xxl-1.jpg"/>
    <s v="https://media.cos.com/assets/001/86/bf/86bf8d6a1e8d8c6d5b43b1df77c8050a73d9da92_xxl-1.jpg"/>
    <s v=""/>
    <s v=""/>
    <s v="Unwashable"/>
    <s v="Dry clean only"/>
    <s v="Line dry"/>
    <s v="Low iron"/>
    <m/>
    <b v="0"/>
    <s v=" 001shell : 001polyester 53.0, 001wool 43.0, 001elastane 4.0. 001pocketlining : 001cotton 100.0."/>
  </r>
  <r>
    <s v="cos"/>
    <s v="313114"/>
    <s v="Dora Shirt (CA)"/>
    <s v="Shirt"/>
    <s v="1313114001"/>
    <s v="1313114001263002"/>
    <s v="1313114001263002"/>
    <s v="Shirt Blue, 34"/>
    <x v="1"/>
    <s v="2313"/>
    <s v="Blouses"/>
    <s v="07300234298703"/>
    <s v="IE"/>
    <s v="Summer"/>
    <s v="202603"/>
    <s v="cos&gt;COS Ladies&gt;Ladieswear&gt;Casual&gt;Shirt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0"/>
    <n v="10"/>
    <s v="https://media.cos.com/assets/001/27/9c/279cababe984774df35570c540cab01b603a6340_xxl-1.jpg"/>
    <s v="https://media.cos.com/assets/001/64/d1/64d1e504d3beb495bf41e8b8331b45948a382708_xxl-1.jpg"/>
    <s v="https://media.cos.com/assets/001/64/d1/64d1e504d3beb495bf41e8b8331b45948a38270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313781"/>
    <s v="Miso Slim Denim"/>
    <s v="Jeans"/>
    <s v="1313781004"/>
    <s v="1313781004263001"/>
    <s v="1313781004263001"/>
    <s v="Jeans Black, 24"/>
    <x v="1"/>
    <s v="2318"/>
    <s v="Denim"/>
    <s v="07300236051771"/>
    <s v="IE"/>
    <s v="Summer"/>
    <s v="202603"/>
    <s v="cos&gt;COS Ladies&gt;Ladieswear&gt;Casual&gt;Jeans"/>
    <s v="Black"/>
    <s v="HM_183"/>
    <s v="24"/>
    <s v="62034231"/>
    <s v="1"/>
    <s v="5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7"/>
    <s v="1313781004263007"/>
    <s v="Jeans Black, 30"/>
    <x v="1"/>
    <s v="2318"/>
    <s v="Denim"/>
    <s v="07300236052341"/>
    <s v="IE"/>
    <s v="Summer"/>
    <s v="202603"/>
    <s v="cos&gt;COS Ladies&gt;Ladieswear&gt;Casual&gt;Jeans"/>
    <s v="Black"/>
    <s v="HM_183"/>
    <s v="30"/>
    <s v="62034231"/>
    <s v="1"/>
    <s v="6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8"/>
    <s v="1313781004263008"/>
    <s v="Jeans Black, 31"/>
    <x v="1"/>
    <s v="2318"/>
    <s v="Denim"/>
    <s v="07300236052358"/>
    <s v="IE"/>
    <s v="Summer"/>
    <s v="202603"/>
    <s v="cos&gt;COS Ladies&gt;Ladieswear&gt;Casual&gt;Jeans"/>
    <s v="Black"/>
    <s v="HM_183"/>
    <s v="31"/>
    <s v="62034231"/>
    <s v="1"/>
    <s v="6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4199"/>
    <s v="Pontus LS Top"/>
    <s v="Top"/>
    <s v="1314199003"/>
    <s v="1314199003263003"/>
    <s v="1314199003263003"/>
    <s v="Top Red, S"/>
    <x v="1"/>
    <s v="2317"/>
    <s v="Jersey"/>
    <s v="07300234527629"/>
    <s v="IE"/>
    <s v="Summer"/>
    <s v="202603"/>
    <s v="cos&gt;COS Ladies&gt;Ladieswear&gt;Casual&gt;Top"/>
    <s v="Red"/>
    <s v="HM_176"/>
    <s v="S"/>
    <s v="61099020"/>
    <s v="1"/>
    <s v="100"/>
    <s v="G"/>
    <s v="Cotton"/>
    <s v="50,0"/>
    <s v="Modal"/>
    <s v="50,0"/>
    <s v=""/>
    <s v=""/>
    <s v=""/>
    <s v=""/>
    <s v=""/>
    <s v=""/>
    <s v="Solid"/>
    <s v="TR"/>
    <s v="GB"/>
    <n v="45"/>
    <s v="GBP"/>
    <s v="Southall"/>
    <n v="405"/>
    <n v="9"/>
    <s v="https://media.cos.com/assets/001/00/38/0038c7aed3d8a87ce2644f984992e36642ca41da_xxl-1.jpg"/>
    <s v="https://media.cos.com/assets/001/e3/37/e337db0342e86cea48b671d2c1308e7c16d694f9_xxl-1.jpg"/>
    <s v="https://media.cos.com/assets/001/55/a9/55a9ea03f07bec308301e34a6cadf4ccf02bfdc1_xxl-1.jpg"/>
    <s v="https://media.cos.com/assets/001/00/38/0038c7aed3d8a87ce2644f984992e36642ca41da_xxl-1.jpg"/>
    <s v="https://media.cos.com/assets/001/e3/37/e337db0342e86cea48b671d2c1308e7c16d694f9_xxl-1.jpg"/>
    <s v=""/>
    <s v=""/>
    <s v=""/>
    <s v=""/>
    <s v=""/>
    <s v="Machine wash cold. gentle cycle"/>
    <s v="Dry clean"/>
    <s v="Line dry"/>
    <s v="Medium iron"/>
    <m/>
    <b v="0"/>
    <s v=" 001shell : 001cotton 50.0, 001modal 50.0."/>
  </r>
  <r>
    <s v="cos"/>
    <s v="314393"/>
    <s v="BECKER CORD SWEATSHIRT"/>
    <s v="Sweatshirt"/>
    <s v="1314393001"/>
    <s v="1314393001263002"/>
    <s v="1314393001263002"/>
    <s v="Sweatshirt Blue, S"/>
    <x v="0"/>
    <s v="4517"/>
    <s v="Jersey"/>
    <s v="07300234387872"/>
    <s v="IE"/>
    <s v="Summer"/>
    <s v="202603"/>
    <s v="cos&gt;COS Men&gt;Menswear&gt;Casual&gt;Sweatshirt"/>
    <s v="Blue"/>
    <s v="HM_186"/>
    <s v="S"/>
    <s v="61103099"/>
    <s v="1"/>
    <s v="500"/>
    <s v="G"/>
    <s v="Polyester"/>
    <s v="80,0"/>
    <s v="Cotton"/>
    <s v="18,0"/>
    <s v="Elastane"/>
    <s v="2,0"/>
    <s v=""/>
    <s v=""/>
    <s v=""/>
    <s v=""/>
    <s v="Solid"/>
    <s v="CN"/>
    <s v="GB"/>
    <n v="75"/>
    <s v="GBP"/>
    <s v="Southall"/>
    <n v="600"/>
    <n v="8"/>
    <s v="https://media.cos.com/assets/001/e6/3e/e63e6e52cd7fdefa93185ce1f12b221a22631ce6_xxl-1.jpg"/>
    <s v="https://media.cos.com/assets/001/d7/31/d73169c631d0f34d584523a43a44ca67748afea5_xxl-1.jpg"/>
    <s v="https://media.cos.com/assets/001/03/7e/037e4571ba9471dd893c74b0a616a7bf639ef003_xxl-1.jpg"/>
    <s v=""/>
    <s v=""/>
    <s v=""/>
    <s v=""/>
    <s v=""/>
    <s v=""/>
    <s v=""/>
    <s v="Machine wash cold. gentle cycle"/>
    <s v="Dry clean"/>
    <s v="Line dry"/>
    <s v="Medium iron"/>
    <m/>
    <b v="0"/>
    <s v=" 001shell : 001polyester 80.0, 001cotton 18.0, 001elastane 2.0."/>
  </r>
  <r>
    <s v="cos"/>
    <s v="314507"/>
    <s v="SAMBA LADDER STITCH WOOL CREW"/>
    <s v="Jumper"/>
    <s v="1314507001"/>
    <s v="1314507001263005"/>
    <s v="1314507001263005"/>
    <s v="Jumper White, XL"/>
    <x v="0"/>
    <s v="4516"/>
    <s v="Heavyknit"/>
    <s v="07300234788242"/>
    <s v="IE"/>
    <s v="Summer"/>
    <s v="202603"/>
    <s v="cos&gt;COS Men&gt;Menswear&gt;Casual&gt;Jumper"/>
    <s v="White"/>
    <s v="HM_186"/>
    <s v="XL"/>
    <s v="61101110"/>
    <s v="1"/>
    <s v="900"/>
    <s v="G"/>
    <s v=""/>
    <s v="100,0"/>
    <s v=""/>
    <s v=""/>
    <s v=""/>
    <s v=""/>
    <s v=""/>
    <s v=""/>
    <s v=""/>
    <s v=""/>
    <s v="Solid"/>
    <s v="CN"/>
    <s v="GB"/>
    <n v="109"/>
    <s v="GBP"/>
    <s v="Southall"/>
    <n v="981"/>
    <n v="9"/>
    <s v="https://media.cos.com/assets/001/a3/89/a38907a4475a8d9e94db811d96be91392799370d_xxl-1.jpg"/>
    <s v="https://media.cos.com/assets/001/12/0f/120fbef01d86d8c2ddf4811135e02bbacaff8d5a_xxl-1.jpg"/>
    <s v="https://media.cos.com/assets/001/48/c3/48c381c84b0bbac22558b8a670e6df900a032aff_xxl-1.jpg"/>
    <s v=""/>
    <s v=""/>
    <s v=""/>
    <s v=""/>
    <s v=""/>
    <s v="https://media.cos.com/assets/001/bc/9d/bc9d5497a9d3eb7d391b58de88b4cb7fd64b56c0_xxl-1.jpg"/>
    <s v="https://media.cos.com/assets/001/fc/ef/fcefcec1a9bc5e124f87206e1b72010f35faf950_xxl-1.jpg"/>
    <m/>
    <s v="Dry clean"/>
    <s v="Dry flat"/>
    <s v="Medium iron"/>
    <s v="Only non-chlorine bleach when needed"/>
    <b v="0"/>
    <s v=" 001shell : 001wool 100.0."/>
  </r>
  <r>
    <s v="cos"/>
    <s v="315382"/>
    <s v="GALITH RELAXED TROUSER"/>
    <s v="Trousers"/>
    <s v="1315382002"/>
    <s v="1315382002263005"/>
    <s v="1315382002263005"/>
    <s v="Trousers Grey, 48"/>
    <x v="0"/>
    <s v="4512"/>
    <s v="Trousers"/>
    <s v="07300234481990"/>
    <s v="IE"/>
    <s v="Summer"/>
    <s v="202603"/>
    <s v="cos&gt;COS Men&gt;Menswear&gt;Casual&gt;Trousers"/>
    <s v="Grey"/>
    <s v="HM_196"/>
    <s v="48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6"/>
    <s v="1315382002263006"/>
    <s v="Trousers Grey, 50"/>
    <x v="0"/>
    <s v="4512"/>
    <s v="Trousers"/>
    <s v="07300234482416"/>
    <s v="IE"/>
    <s v="Summer"/>
    <s v="202603"/>
    <s v="cos&gt;COS Men&gt;Menswear&gt;Casual&gt;Trousers"/>
    <s v="Grey"/>
    <s v="HM_196"/>
    <s v="50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7"/>
    <s v="1315382002263007"/>
    <s v="Trousers Grey, 52"/>
    <x v="0"/>
    <s v="4512"/>
    <s v="Trousers"/>
    <s v="07300234482430"/>
    <s v="IE"/>
    <s v="Summer"/>
    <s v="202603"/>
    <s v="cos&gt;COS Men&gt;Menswear&gt;Casual&gt;Trousers"/>
    <s v="Grey"/>
    <s v="HM_196"/>
    <s v="52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8"/>
    <s v="1315382002263008"/>
    <s v="Trousers Grey, 54"/>
    <x v="0"/>
    <s v="4512"/>
    <s v="Trousers"/>
    <s v="07300234482454"/>
    <s v="IE"/>
    <s v="Summer"/>
    <s v="202603"/>
    <s v="cos&gt;COS Men&gt;Menswear&gt;Casual&gt;Trousers"/>
    <s v="Grey"/>
    <s v="HM_196"/>
    <s v="54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3"/>
    <s v="GAIT WIDE TROUSER"/>
    <s v="Trousers"/>
    <s v="1315383001"/>
    <s v="1315383001263006"/>
    <s v="1315383001263006"/>
    <s v="Trousers Brown, 50"/>
    <x v="0"/>
    <s v="4512"/>
    <s v="Trousers"/>
    <s v="07300235147352"/>
    <s v="IE"/>
    <s v="Summer"/>
    <s v="202603"/>
    <s v="cos&gt;COS Men&gt;Menswear&gt;Casual&gt;Trousers"/>
    <s v="Brown"/>
    <s v="HM_196"/>
    <s v="50"/>
    <s v="62034319"/>
    <s v="1"/>
    <s v="700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383"/>
    <s v="GAIT WIDE TROUSER"/>
    <s v="Trousers"/>
    <s v="1315383001"/>
    <s v="1315383001263008"/>
    <s v="1315383001263008"/>
    <s v="Trousers Brown, 54"/>
    <x v="0"/>
    <s v="4512"/>
    <s v="Trousers"/>
    <s v="07300235147765"/>
    <s v="IE"/>
    <s v="Summer"/>
    <s v="202603"/>
    <s v="cos&gt;COS Men&gt;Menswear&gt;Casual&gt;Trousers"/>
    <s v="Brown"/>
    <s v="HM_196"/>
    <s v="54"/>
    <s v="62034319"/>
    <s v="1"/>
    <s v="585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641"/>
    <s v="Catea Cord Trousers"/>
    <s v="Trousers"/>
    <s v="1315641001"/>
    <s v="1315641001263002"/>
    <s v="1315641001263002"/>
    <s v="Trousers Beige, 34"/>
    <x v="1"/>
    <s v="2312"/>
    <s v="Trousers"/>
    <s v="07300234197570"/>
    <s v="IE"/>
    <s v="Summer"/>
    <s v="202603"/>
    <s v="cos&gt;COS Ladies&gt;Ladieswear&gt;Casual&gt;Trousers"/>
    <s v="Beige"/>
    <s v="HM_179"/>
    <s v="34"/>
    <s v="62034233"/>
    <s v="1"/>
    <s v="5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85"/>
    <n v="1"/>
    <s v="https://media.cos.com/assets/001/41/e8/41e8383a8b5f48e5df4ca3cbdd6656ffc1d822ab_xxl-1.jpg"/>
    <s v="https://media.cos.com/assets/001/c8/8b/c88b4aa440db708f3246eddc7de40b2a24b6e991_xxl-1.jpg"/>
    <s v="https://media.cos.com/assets/001/c8/8b/c88b4aa440db708f3246eddc7de40b2a24b6e991_xxl-1.jpg"/>
    <s v=""/>
    <s v=""/>
    <s v=""/>
    <s v=""/>
    <s v="https://media.cos.com/assets/001/d1/ed/d1edeb070a03f2534737a7eb081fadff9ae77040_xxl-1.jpg"/>
    <s v="https://media.cos.com/assets/001/a7/6c/a76c487336713a1ca32235a4b1d56e0cf53ab2e2_xxl-1.jpg"/>
    <s v="https://media.cos.com/assets/001/bb/e2/bbe20d46b6c9ae566468964e6724c3ac5cda284b_xxl-1.jpg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316173"/>
    <s v="Tipper Check Dress"/>
    <s v="Dress"/>
    <s v="1316173001"/>
    <s v="1316173001252005"/>
    <s v="1316173001252005"/>
    <s v="Dress Red, 40"/>
    <x v="1"/>
    <s v="2315"/>
    <s v="Dresses"/>
    <s v="07300234300048"/>
    <s v="IE"/>
    <s v="Winter"/>
    <s v="202502"/>
    <s v="cos&gt;COS Ladies&gt;Ladieswear&gt;Casual&gt;Dress"/>
    <s v="Red"/>
    <s v="HM_175"/>
    <s v="40"/>
    <s v="62044300"/>
    <s v="1"/>
    <s v="525"/>
    <s v="G"/>
    <s v=""/>
    <s v="51,0"/>
    <s v=""/>
    <s v="47,0"/>
    <s v=""/>
    <s v="2,0"/>
    <s v=""/>
    <s v=""/>
    <s v=""/>
    <s v=""/>
    <s v="Check"/>
    <s v="TR"/>
    <s v="GB"/>
    <n v="119"/>
    <s v="GBP"/>
    <s v="Southall"/>
    <n v="595"/>
    <n v="5"/>
    <s v="https://media.cos.com/assets/001/99/f2/99f2d38061f1415e7f985c01495559e915392b46_xxl-1.jpg"/>
    <s v="https://media.cos.com/assets/001/84/bb/84bbad5b5816ce44558e48b5e001f6ce3ecb1795_xxl-1.jpg"/>
    <s v="https://media.cos.com/assets/001/99/f2/99f2d38061f1415e7f985c01495559e915392b46_xxl-1.jpg"/>
    <s v="https://media.cos.com/assets/001/84/bb/84bbad5b5816ce44558e48b5e001f6ce3ecb1795_xxl-1.jpg"/>
    <s v=""/>
    <s v=""/>
    <s v=""/>
    <s v=""/>
    <s v=""/>
    <s v=""/>
    <m/>
    <m/>
    <m/>
    <m/>
    <m/>
    <b v="0"/>
    <s v=" 001shell : 001polyester 51.0, 001wool 47.0, 001elastane 2.0."/>
  </r>
  <r>
    <s v="cos"/>
    <s v="317124"/>
    <s v="Alter Jumper"/>
    <s v="Jumper"/>
    <s v="1317124001"/>
    <s v="1317124001263006"/>
    <s v="1317124001263006"/>
    <s v="Jumper Blue, XL"/>
    <x v="1"/>
    <s v="2316"/>
    <s v="Heavyknit"/>
    <s v="07300234496727"/>
    <s v="IE"/>
    <s v="Summer"/>
    <s v="202603"/>
    <s v="cos&gt;COS Ladies&gt;Ladieswear&gt;Casual&gt;Jumper"/>
    <s v="Blue"/>
    <s v="HM_616"/>
    <s v="XL"/>
    <s v="61101110"/>
    <s v="1"/>
    <s v="500"/>
    <s v="G"/>
    <s v=""/>
    <s v="100,0"/>
    <s v=""/>
    <s v=""/>
    <s v=""/>
    <s v=""/>
    <s v=""/>
    <s v=""/>
    <s v=""/>
    <s v=""/>
    <s v="Melange"/>
    <s v="CN"/>
    <s v="GB"/>
    <n v="119"/>
    <s v="GBP"/>
    <s v="Southall"/>
    <n v="714"/>
    <n v="6"/>
    <s v="https://media.cos.com/assets/001/5b/ee/5bee79c9f57093ff65eaa75295d72a9baea14178_xxl-1.jpg"/>
    <s v=""/>
    <s v="https://media.cos.com/assets/001/86/08/86082232b3b4cd6114d1fa91c805e2ea5781f01b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wool 100.0."/>
  </r>
  <r>
    <s v="cos"/>
    <s v="317201"/>
    <s v="Guava Jumper"/>
    <s v="Jumper"/>
    <s v="1317201001"/>
    <s v="1317201001263004"/>
    <s v="1317201001263004"/>
    <s v="Jumper Blue, M"/>
    <x v="1"/>
    <s v="2316"/>
    <s v="Heavyknit"/>
    <s v="07300234782998"/>
    <s v="IE"/>
    <s v="Summer"/>
    <s v="202603"/>
    <s v="cos&gt;COS Ladies&gt;Ladieswear&gt;Casual&gt;Jumper"/>
    <s v="Blue"/>
    <s v="HM_616"/>
    <s v="M"/>
    <s v="61101190"/>
    <s v="1"/>
    <s v="500"/>
    <s v="G"/>
    <s v=""/>
    <s v="97,0"/>
    <s v=""/>
    <s v="2,0"/>
    <s v=""/>
    <s v="1,0"/>
    <s v=""/>
    <s v=""/>
    <s v=""/>
    <s v=""/>
    <s v="Melange"/>
    <s v="CN"/>
    <s v="GB"/>
    <n v="119"/>
    <s v="GBP"/>
    <s v="Southall"/>
    <n v="1190"/>
    <n v="10"/>
    <s v="https://media.cos.com/assets/001/ae/81/ae811de9397a8dd0b2bdefe9a1f7ecdb5aeb12eb_xxl-1.jpg"/>
    <s v="https://media.cos.com/assets/001/17/a4/17a4ee78adc71e60f245971915ce7e2e4d232a34_xxl-1.jpg"/>
    <s v="https://media.cos.com/assets/001/17/a4/17a4ee78adc71e60f245971915ce7e2e4d232a34_xxl-1.jpg"/>
    <s v=""/>
    <s v=""/>
    <s v=""/>
    <s v=""/>
    <s v=""/>
    <s v="https://media.cos.com/assets/001/0d/2c/0d2c9c79af8aa4c1b63b7990e463d38107048ae5_xxl-1.jpg"/>
    <s v="https://media.cos.com/assets/001/49/f8/49f8f555608285a0e0144b598f8b3bdf3ef5572b_xxl-1.jpg"/>
    <s v="Unwashable"/>
    <s v="Dry clean only"/>
    <s v="Line dry"/>
    <s v="Medium iron"/>
    <s v="Only non-chlorine bleach when needed"/>
    <b v="0"/>
    <s v=" 001shell : 001wool 97.0, 001polyamide 2.0, 001elastane 1.0."/>
  </r>
  <r>
    <s v="cos"/>
    <s v="317212"/>
    <s v="Miso Jumper"/>
    <s v="Jumper"/>
    <s v="1317212002"/>
    <s v="1317212002263006"/>
    <s v="1317212002263006"/>
    <s v="Sweatshirt Orange, XL"/>
    <x v="1"/>
    <s v="2316"/>
    <s v="Heavyknit"/>
    <s v="07300234495065"/>
    <s v="IE"/>
    <s v="Summer"/>
    <s v="202603"/>
    <s v="cos&gt;COS Ladies&gt;Ladieswear&gt;Casual&gt;Jumper"/>
    <s v="Orange"/>
    <s v="HM_616"/>
    <s v="XL"/>
    <s v="6110119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595"/>
    <n v="7"/>
    <s v="https://media.cos.com/assets/001/67/61/676187a3567c777b4aa91c06615a26c9f11de22c_xxl-1.jpg"/>
    <s v="https://media.cos.com/assets/001/60/1c/601cc3463eea4af6a7c7ebf0d3f21c878c32ed42_xxl-1.jpg"/>
    <s v=""/>
    <s v=""/>
    <s v="https://media.cos.com/assets/001/a2/c5/a2c515f4a69e68b05a4ca8852e6156044363f7c5_xxl-1.jpg"/>
    <s v="https://media.cos.com/assets/001/67/61/676187a3567c777b4aa91c06615a26c9f11de22c_xxl-1.jpg"/>
    <s v="https://media.cos.com/assets/001/60/1c/601cc3463eea4af6a7c7ebf0d3f21c878c32ed42_xxl-1.jpg"/>
    <s v=""/>
    <s v=""/>
    <s v=""/>
    <m/>
    <s v="Dry clean"/>
    <s v="Line dry"/>
    <s v="Medium iron"/>
    <m/>
    <b v="0"/>
    <s v=" 001shell : 001wool 100.0."/>
  </r>
  <r>
    <s v="cos"/>
    <s v="317228"/>
    <s v="Cabinet Dress"/>
    <s v="Dress"/>
    <s v="1317228001"/>
    <s v="1317228001263006"/>
    <s v="1317228001263006"/>
    <s v="Dress Mole, XL"/>
    <x v="1"/>
    <s v="2317"/>
    <s v="Jersey"/>
    <s v="07300234496949"/>
    <s v="IE"/>
    <s v="Summer"/>
    <s v="202603"/>
    <s v="cos&gt;COS Ladies&gt;Ladieswear&gt;Casual&gt;Dress"/>
    <s v="Beige"/>
    <s v="HM_616"/>
    <s v="XL"/>
    <s v="61044100"/>
    <s v="1"/>
    <s v="400"/>
    <s v="G"/>
    <s v=""/>
    <s v="52,0"/>
    <s v=""/>
    <s v="32,0"/>
    <s v=""/>
    <s v="16,0"/>
    <s v=""/>
    <s v=""/>
    <s v=""/>
    <s v=""/>
    <s v="Melange"/>
    <s v="CN"/>
    <s v="GB"/>
    <n v="85"/>
    <s v="GBP"/>
    <s v="Southall"/>
    <n v="510"/>
    <n v="6"/>
    <s v="https://media.cos.com/assets/001/84/9b/849b95c77b871bc6ecab2a28d896a4c0281ecc03_xxl-1.jpg"/>
    <s v="https://media.cos.com/assets/001/b1/f1/b1f17064b9843f4357eea9477d902ef4941718db_xxl-1.jpg"/>
    <s v="https://media.cos.com/assets/001/b1/f1/b1f17064b9843f4357eea9477d902ef4941718db_xxl-1.jpg"/>
    <s v=""/>
    <s v=""/>
    <s v=""/>
    <s v=""/>
    <s v=""/>
    <s v=""/>
    <s v=""/>
    <s v="Unwashable"/>
    <s v="Dry clean only"/>
    <s v="Dry flat"/>
    <s v="Medium iron"/>
    <s v="Only non-chlorine bleach when needed"/>
    <b v="0"/>
    <s v=" 001shell : 001wool 52.0, 001cotton 32.0, 001polyester 16.0. 001lining : 001cotton 100.0."/>
  </r>
  <r>
    <s v="cos"/>
    <s v="317552"/>
    <s v="JUNO JERSEY TROUSER"/>
    <s v="Trousers"/>
    <s v="1317552001"/>
    <s v="1317552001263002"/>
    <s v="1317552001263002"/>
    <s v="Trousers Blue, S"/>
    <x v="0"/>
    <s v="4517"/>
    <s v="Jersey"/>
    <s v="07300234780284"/>
    <s v="IE"/>
    <s v="Summer"/>
    <s v="202603"/>
    <s v="cos&gt;COS Men&gt;Menswear&gt;Casual&gt;Trousers"/>
    <s v="Blue"/>
    <s v="HM_191"/>
    <s v="S"/>
    <s v="61034200"/>
    <s v="1"/>
    <s v="6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225"/>
    <n v="3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2"/>
    <s v="JUNO JERSEY TROUSER"/>
    <s v="Trousers"/>
    <s v="1317552001"/>
    <s v="1317552001263003"/>
    <s v="1317552001263003"/>
    <s v="Trousers Blue, M"/>
    <x v="0"/>
    <s v="4517"/>
    <s v="Jersey"/>
    <s v="07300234780307"/>
    <s v="IE"/>
    <s v="Summer"/>
    <s v="202603"/>
    <s v="cos&gt;COS Men&gt;Menswear&gt;Casual&gt;Trousers"/>
    <s v="Blue"/>
    <s v="HM_191"/>
    <s v="M"/>
    <s v="61034200"/>
    <s v="1"/>
    <s v="7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150"/>
    <n v="2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6"/>
    <s v="LAURENCE COSY SMART SHIRT"/>
    <s v="Shirt"/>
    <s v="1317556001"/>
    <s v="1317556001263005"/>
    <s v="1317556001263005"/>
    <s v="Shirt Green, XL"/>
    <x v="0"/>
    <s v="4517"/>
    <s v="Jersey"/>
    <s v="07300234985306"/>
    <s v="IE"/>
    <s v="Summer"/>
    <s v="202603"/>
    <s v="cos&gt;COS Men&gt;Menswear&gt;Casual&gt;Shirt"/>
    <s v="Green"/>
    <s v="HM_186"/>
    <s v="XL"/>
    <s v="61101110"/>
    <s v="1"/>
    <s v="675"/>
    <s v="G"/>
    <s v=""/>
    <s v="76,0"/>
    <s v=""/>
    <s v="24,0"/>
    <s v=""/>
    <s v=""/>
    <s v=""/>
    <s v=""/>
    <s v=""/>
    <s v=""/>
    <s v="Solid"/>
    <s v="CN"/>
    <s v="GB"/>
    <n v="109"/>
    <s v="GBP"/>
    <s v="Southall"/>
    <n v="981"/>
    <n v="9"/>
    <s v="https://media.cos.com/assets/001/c2/c0/c2c06b703ece2e6f555c22127a315ea87a1eae69_xxl-1.jpg"/>
    <s v="https://media.cos.com/assets/001/34/46/3446b29d031313fa4e8102e0e5d3fc9790b981f6_xxl-1.jpg"/>
    <s v="https://media.cos.com/assets/001/72/31/723165bc9a1b0b4019c570a6144edd2ae31b14ba_xxl-1.jpg"/>
    <s v=""/>
    <s v=""/>
    <s v=""/>
    <s v=""/>
    <s v=""/>
    <s v=""/>
    <s v=""/>
    <m/>
    <m/>
    <m/>
    <m/>
    <m/>
    <b v="0"/>
    <s v=" 001shell : 001wool 76.0, 001polyester 24.0. 001lining : 001lyocell 100.0."/>
  </r>
  <r>
    <s v="cos"/>
    <s v="318608"/>
    <s v="Linear Dress (SM)"/>
    <s v="Dress"/>
    <s v="1318608001"/>
    <s v="1318608001263004"/>
    <s v="1318608001263004"/>
    <s v="Dress Black, 38"/>
    <x v="1"/>
    <s v="2315"/>
    <s v="Dresses"/>
    <s v="07300235507286"/>
    <s v="IE"/>
    <s v="Summer"/>
    <s v="202603"/>
    <s v="cos&gt;COS Ladies&gt;Ladieswear&gt;Casual&gt;Dress"/>
    <s v="Black"/>
    <s v="HM_175"/>
    <s v="38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238"/>
    <n v="2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5"/>
    <s v="1318608001263005"/>
    <s v="Dress Black, 40"/>
    <x v="1"/>
    <s v="2315"/>
    <s v="Dresses"/>
    <s v="07300235507293"/>
    <s v="IE"/>
    <s v="Summer"/>
    <s v="202603"/>
    <s v="cos&gt;COS Ladies&gt;Ladieswear&gt;Casual&gt;Dress"/>
    <s v="Black"/>
    <s v="HM_175"/>
    <s v="40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6"/>
    <s v="1318608001263006"/>
    <s v="Dress Black, 42"/>
    <x v="1"/>
    <s v="2315"/>
    <s v="Dresses"/>
    <s v="07300235507910"/>
    <s v="IE"/>
    <s v="Summer"/>
    <s v="202603"/>
    <s v="cos&gt;COS Ladies&gt;Ladieswear&gt;Casual&gt;Dress"/>
    <s v="Black"/>
    <s v="HM_175"/>
    <s v="42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21"/>
    <s v="Nat BW skirt"/>
    <s v="Skirt"/>
    <s v="1318621001"/>
    <s v="1318621001263006"/>
    <s v="1318621001263006"/>
    <s v="Skirt Grey, XL"/>
    <x v="1"/>
    <s v="2317"/>
    <s v="Jersey"/>
    <s v="07300234914429"/>
    <s v="IE"/>
    <s v="Summer"/>
    <s v="202603"/>
    <s v="cos&gt;COS Ladies&gt;Ladieswear&gt;Casual&gt;Skirt"/>
    <s v="Grey"/>
    <s v="HM_618"/>
    <s v="XL"/>
    <s v="61045100"/>
    <s v="1"/>
    <s v="200"/>
    <s v="G"/>
    <s v=""/>
    <s v="50,0"/>
    <s v=""/>
    <s v="32,0"/>
    <s v=""/>
    <s v="18,0"/>
    <s v=""/>
    <s v=""/>
    <s v=""/>
    <s v=""/>
    <s v="Melange"/>
    <s v="CN"/>
    <s v="GB"/>
    <n v="75"/>
    <s v="GBP"/>
    <s v="Southall"/>
    <n v="675"/>
    <n v="9"/>
    <s v="https://media.cos.com/assets/001/bc/17/bc171e81b841bb7272cf857414416561d4936c0f_xxl-1.jpg"/>
    <s v="https://media.cos.com/assets/001/d2/6d/d26db15c984be316205dedcc88934f3ffc6b481d_xxl-1.jpg"/>
    <s v="https://media.cos.com/assets/001/94/df/94df921247367880452291ee04ddbb09073db94f_xxl-1.jpg"/>
    <s v=""/>
    <s v=""/>
    <s v=""/>
    <s v=""/>
    <s v=""/>
    <s v="https://media.cos.com/assets/001/29/51/29512f88f2c6e869614ea37585f5fdadaf2cf972_xxl-1.jpg"/>
    <s v=""/>
    <s v="Unwashable"/>
    <s v="Dry clean only"/>
    <s v="Dry flat"/>
    <s v="Medium iron"/>
    <s v="Only non-chlorine bleach when needed"/>
    <b v="0"/>
    <s v=" 001shell : 001wool 50.0, 001cotton 32.0, 001polyester 18.0."/>
  </r>
  <r>
    <s v="cos"/>
    <s v="318626"/>
    <s v="Yasai Milano Rib"/>
    <s v="Trousers"/>
    <s v="1318626001"/>
    <s v="1318626001263002"/>
    <s v="1318626001263002"/>
    <s v="Trousers Blue, 34"/>
    <x v="1"/>
    <s v="2312"/>
    <s v="Trousers"/>
    <s v="07300234386295"/>
    <s v="IE"/>
    <s v="Summer"/>
    <s v="202603"/>
    <s v="cos&gt;COS Ladies&gt;Ladieswear&gt;Casual&gt;Trousers"/>
    <s v="Blue"/>
    <s v="HM_179"/>
    <s v="34"/>
    <s v="62046918"/>
    <s v="1"/>
    <s v="700"/>
    <s v="G"/>
    <s v="Viscose"/>
    <s v="69,0"/>
    <s v="Polyamide"/>
    <s v="27,0"/>
    <s v="Elastane"/>
    <s v="4,0"/>
    <s v=""/>
    <s v=""/>
    <s v=""/>
    <s v=""/>
    <s v="Solid"/>
    <s v="CN"/>
    <s v="GB"/>
    <n v="95"/>
    <s v="GBP"/>
    <s v="Southall"/>
    <n v="760"/>
    <n v="8"/>
    <s v="https://media.cos.com/assets/001/81/67/81671d62013c22ca4f579ab4a2092361ca322817_xxl-1.jpg"/>
    <s v="https://media.cos.com/assets/001/25/b7/25b732a76b4a2ec7c62c1c28b2dce712703d157c_xxl-1.jpg"/>
    <s v="https://media.cos.com/assets/001/81/67/81671d62013c22ca4f579ab4a2092361ca322817_xxl-1.jpg"/>
    <s v=""/>
    <s v=""/>
    <s v=""/>
    <s v=""/>
    <s v="https://media.cos.com/assets/001/0d/2c/0d2c9c79af8aa4c1b63b7990e463d38107048ae5_xxl-1.jpg"/>
    <s v="https://media.cos.com/assets/001/49/f8/49f8f555608285a0e0144b598f8b3bdf3ef5572b_xxl-1.jpg"/>
    <s v="https://media.cos.com/assets/001/dd/88/dd883a2aa343c33bc77233e9fd5ef4058fa4088b_xxl-1.jpg"/>
    <s v="Machine wash cold. gentle cycle"/>
    <s v="Dry clean"/>
    <s v="Line dry"/>
    <s v="Low iron"/>
    <s v="Only non-chlorine bleach when needed"/>
    <b v="0"/>
    <s v=" 001shell : 001viscose 69.0, 001polyamide 27.0, 001elastane 4.0. 001lining : 001cotton 100.0."/>
  </r>
  <r>
    <s v="cos"/>
    <s v="318627"/>
    <s v="Kaia Metallic Tuxedo Dress"/>
    <s v="Dress"/>
    <s v="1318627001"/>
    <s v="1318627001252002"/>
    <s v="1318627001252002"/>
    <s v="Dress / Rose Gold, 34"/>
    <x v="1"/>
    <s v="2315"/>
    <s v="Dresses"/>
    <s v="07300234404692"/>
    <s v="IE"/>
    <s v="Winter"/>
    <s v="202502"/>
    <s v="cos&gt;COS Ladies&gt;Ladieswear&gt;Casual&gt;Dress"/>
    <s v="Bronze"/>
    <s v="HM_175"/>
    <s v="34"/>
    <s v="62044100"/>
    <s v="1"/>
    <s v="6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695"/>
    <n v="5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3"/>
    <s v="1318627001252003"/>
    <s v="Dress / Rose Gold, 36"/>
    <x v="1"/>
    <s v="2315"/>
    <s v="Dresses"/>
    <s v="07300234406313"/>
    <s v="IE"/>
    <s v="Winter"/>
    <s v="202502"/>
    <s v="cos&gt;COS Ladies&gt;Ladieswear&gt;Casual&gt;Dress"/>
    <s v="Bronze"/>
    <s v="HM_175"/>
    <s v="36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1251"/>
    <n v="9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5"/>
    <s v="1318627001252005"/>
    <s v="Dress / Rose Gold, 40"/>
    <x v="1"/>
    <s v="2315"/>
    <s v="Dresses"/>
    <s v="07300234406337"/>
    <s v="IE"/>
    <s v="Winter"/>
    <s v="202502"/>
    <s v="cos&gt;COS Ladies&gt;Ladieswear&gt;Casual&gt;Dress"/>
    <s v="Bronze"/>
    <s v="HM_175"/>
    <s v="40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973"/>
    <n v="7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7"/>
    <s v="1318627001252007"/>
    <s v="Dress / Rose Gold, 44"/>
    <x v="1"/>
    <s v="2315"/>
    <s v="Dresses"/>
    <s v="07300234406351"/>
    <s v="IE"/>
    <s v="Winter"/>
    <s v="202502"/>
    <s v="cos&gt;COS Ladies&gt;Ladieswear&gt;Casual&gt;Dress"/>
    <s v="Bronze"/>
    <s v="HM_175"/>
    <s v="44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834"/>
    <n v="6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913"/>
    <s v="ALTON CORD TROUSER"/>
    <s v="Trousers"/>
    <s v="1318913001"/>
    <s v="1318913001263003"/>
    <s v="1318913001263003"/>
    <s v="Trousers Blue, 44"/>
    <x v="0"/>
    <s v="4512"/>
    <s v="Trousers"/>
    <s v="07300234480597"/>
    <s v="IE"/>
    <s v="Summer"/>
    <s v="202603"/>
    <s v="cos&gt;COS Men&gt;Menswear&gt;Casual&gt;Trousers"/>
    <s v="Blue"/>
    <s v="HM_196"/>
    <s v="44"/>
    <s v="62034233"/>
    <s v="1"/>
    <s v="5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3e/1b/3e1bc4a6cce9cced0a7da7e143410ee179a74f42_xxl-1.jpg"/>
    <s v="https://media.cos.com/assets/001/6d/54/6d549f9b23bb321fd83cb6bc12172553d722235e_xxl-1.jpg"/>
    <s v=""/>
    <s v=""/>
    <s v=""/>
    <s v="https://media.cos.com/assets/001/3e/1b/3e1bc4a6cce9cced0a7da7e143410ee179a74f42_xxl-1.jpg"/>
    <s v="https://media.cos.com/assets/001/6d/54/6d549f9b23bb321fd83cb6bc12172553d722235e_xxl-1.jpg"/>
    <s v="https://media.cos.com/assets/001/2a/b2/2ab271708e5b48181156d23f2eac21a6eb8c5879_xxl-1.jpg"/>
    <s v="https://media.cos.com/assets/001/c2/9c/c29cd5c37549e3fea52fed22bcb37b5f5eb70afb_xxl-1.jpg"/>
    <s v="https://media.cos.com/assets/001/08/85/0885c90f431d14ae5f488a46f8cc8716c2b25a03_xxl-1.jpg"/>
    <s v="Machine wash cold. gentle cycle"/>
    <s v="Dry clean only"/>
    <s v="Line dry"/>
    <s v="Medium iron"/>
    <s v="Only non-chlorine bleach when needed"/>
    <b v="0"/>
    <s v=" 001shell : 001cotton 100.0."/>
  </r>
  <r>
    <s v="cos"/>
    <s v="319329"/>
    <s v="Azelle Merino Dress"/>
    <s v="Top"/>
    <s v="1319329001"/>
    <s v="1319329001263003"/>
    <s v="1319329001263003"/>
    <s v="Dress Grey, S"/>
    <x v="1"/>
    <s v="2316"/>
    <s v="Heavyknit"/>
    <s v="07300234496543"/>
    <s v="IE"/>
    <s v="Summer"/>
    <s v="202603"/>
    <s v="cos&gt;COS Ladies&gt;Ladieswear&gt;Casual&gt;Top"/>
    <s v="Grey"/>
    <s v="HM_616"/>
    <s v="S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4"/>
    <s v="1319329001263004"/>
    <s v="Dress Grey, M"/>
    <x v="1"/>
    <s v="2316"/>
    <s v="Heavyknit"/>
    <s v="07300234496550"/>
    <s v="IE"/>
    <s v="Summer"/>
    <s v="202603"/>
    <s v="cos&gt;COS Ladies&gt;Ladieswear&gt;Casual&gt;Top"/>
    <s v="Grey"/>
    <s v="HM_616"/>
    <s v="M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"/>
    <n v="1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5"/>
    <s v="1319329001263005"/>
    <s v="Dress Grey, L"/>
    <x v="1"/>
    <s v="2316"/>
    <s v="Heavyknit"/>
    <s v="07300234496567"/>
    <s v="IE"/>
    <s v="Summer"/>
    <s v="202603"/>
    <s v="cos&gt;COS Ladies&gt;Ladieswear&gt;Casual&gt;Top"/>
    <s v="Grey"/>
    <s v="HM_616"/>
    <s v="L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00"/>
    <n v="8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32"/>
    <s v="Azelle Merino Leggings"/>
    <s v="Leggings"/>
    <s v="1319332001"/>
    <s v="1319332001263005"/>
    <s v="1319332001263005"/>
    <s v="Leggings/Tights Grey, L"/>
    <x v="1"/>
    <s v="2316"/>
    <s v="Heavyknit"/>
    <s v="07300234494884"/>
    <s v="IE"/>
    <s v="Summer"/>
    <s v="202603"/>
    <s v="cos&gt;COS Ladies&gt;Ladieswear&gt;Casual&gt;Leggings"/>
    <s v="Grey"/>
    <s v="HM_618"/>
    <s v="L"/>
    <s v="61046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0"/>
    <n v="10"/>
    <s v="https://media.cos.com/assets/001/3b/a0/3ba02d40a9b27d19defbaf07a98a548cb5784b59_xxl-1.jpg"/>
    <s v="https://media.cos.com/assets/001/b5/4d/b54dda232b2f1f9c4d59dfa303db18acafc63485_xxl-1.jpg"/>
    <s v="https://media.cos.com/assets/001/6b/9e/6b9eefe4704c25cd92c8b06253de16b931cae308_xxl-1.jpg"/>
    <s v=""/>
    <s v=""/>
    <s v=""/>
    <s v=""/>
    <s v="https://media.cos.com/assets/001/9b/ea/9beafba140ead092da1842293922c8387d927588_xxl-1.jpg"/>
    <s v="https://media.cos.com/assets/001/51/14/5114d1315ff954a6446192d261d42d25a3158ae9_xxl-1.jpg"/>
    <s v=""/>
    <s v="Machine wash cold. gentle cycle"/>
    <s v="Dry clean"/>
    <s v="Dry flat"/>
    <s v="Medium iron"/>
    <s v="Only non-chlorine bleach when needed"/>
    <b v="0"/>
    <s v=" 001shell : 001wool 100.0."/>
  </r>
  <r>
    <s v="cos"/>
    <s v="320064"/>
    <s v="ABEL DERBY SHOE"/>
    <s v="Shoes"/>
    <s v="1320064001"/>
    <s v="1320064001263006"/>
    <s v="1320064001263006"/>
    <s v="Flat shoes Black, 42"/>
    <x v="0"/>
    <s v="4815"/>
    <s v="Shoes"/>
    <s v="07300235990842"/>
    <s v="IE"/>
    <s v="Summer"/>
    <s v="202603"/>
    <s v="cos&gt;COS Men&gt;Menswear&gt;Accessories&gt;Shoes"/>
    <s v="Black"/>
    <s v="HM_274"/>
    <s v="42"/>
    <s v="64039996"/>
    <s v="1"/>
    <s v="1785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676"/>
    <n v="4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8"/>
    <s v="1320064001263008"/>
    <s v="Flat shoes Black, 44"/>
    <x v="0"/>
    <s v="4815"/>
    <s v="Shoes"/>
    <s v="07300235990866"/>
    <s v="IE"/>
    <s v="Summer"/>
    <s v="202603"/>
    <s v="cos&gt;COS Men&gt;Menswear&gt;Accessories&gt;Shoes"/>
    <s v="Black"/>
    <s v="HM_274"/>
    <s v="44"/>
    <s v="64039996"/>
    <s v="1"/>
    <s v="186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9"/>
    <s v="1320064001263009"/>
    <s v="Flat shoes Black, 45"/>
    <x v="0"/>
    <s v="4815"/>
    <s v="Shoes"/>
    <s v="07300235990873"/>
    <s v="IE"/>
    <s v="Summer"/>
    <s v="202603"/>
    <s v="cos&gt;COS Men&gt;Menswear&gt;Accessories&gt;Shoes"/>
    <s v="Black"/>
    <s v="HM_274"/>
    <s v="45"/>
    <s v="64039996"/>
    <s v="1"/>
    <s v="165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512"/>
    <s v="Citrus Long Sleeve Top"/>
    <s v="Top"/>
    <s v="1320512002"/>
    <s v="1320512002263002"/>
    <s v="1320512002263002"/>
    <s v="Top Grey, XS"/>
    <x v="1"/>
    <s v="2317"/>
    <s v="Jersey"/>
    <s v="07300235492049"/>
    <s v="IE"/>
    <s v="Summer"/>
    <s v="202603"/>
    <s v="cos&gt;COS Ladies&gt;Ladieswear&gt;Casual&gt;Top"/>
    <s v="Grey"/>
    <s v="HM_616"/>
    <s v="XS"/>
    <s v="61102099"/>
    <s v="1"/>
    <s v="200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275"/>
    <n v="5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0512"/>
    <s v="Citrus Long Sleeve Top"/>
    <s v="Top"/>
    <s v="1320512002"/>
    <s v="1320512002263006"/>
    <s v="1320512002263006"/>
    <s v="Top Grey, XL"/>
    <x v="1"/>
    <s v="2317"/>
    <s v="Jersey"/>
    <s v="07300235492087"/>
    <s v="IE"/>
    <s v="Summer"/>
    <s v="202603"/>
    <s v="cos&gt;COS Ladies&gt;Ladieswear&gt;Casual&gt;Top"/>
    <s v="Grey"/>
    <s v="HM_616"/>
    <s v="XL"/>
    <s v="61102099"/>
    <s v="1"/>
    <s v="375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440"/>
    <n v="8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1137"/>
    <s v="Miso Polo"/>
    <s v="Jumper"/>
    <s v="1321137001"/>
    <s v="1321137001263004"/>
    <s v="1321137001263004"/>
    <s v="Polo shirt Red, M"/>
    <x v="1"/>
    <s v="2316"/>
    <s v="Heavyknit"/>
    <s v="07300234494594"/>
    <s v="IE"/>
    <s v="Summer"/>
    <s v="202603"/>
    <s v="cos&gt;COS Ladies&gt;Ladieswear&gt;Casual&gt;Jumper"/>
    <s v="Red"/>
    <s v="HM_616"/>
    <s v="M"/>
    <s v="61101190"/>
    <s v="1"/>
    <s v="300"/>
    <s v="G"/>
    <s v=""/>
    <s v="50,0"/>
    <s v=""/>
    <s v="50,0"/>
    <s v=""/>
    <s v=""/>
    <s v=""/>
    <s v=""/>
    <s v=""/>
    <s v=""/>
    <s v="Solid"/>
    <s v="CN"/>
    <s v="GB"/>
    <n v="95"/>
    <s v="GBP"/>
    <s v="Southall"/>
    <n v="950"/>
    <n v="10"/>
    <s v="https://media.cos.com/assets/001/dd/86/dd86dbd882b65df48e97c365c89b43e379b757ed_xxl-1.jpg"/>
    <s v="https://media.cos.com/assets/001/5b/42/5b42fa43591df4a7ac51312d328451f353ba97d8_xxl-1.jpg"/>
    <s v="https://media.cos.com/assets/001/dd/86/dd86dbd882b65df48e97c365c89b43e379b757ed_xxl-1.jpg"/>
    <s v=""/>
    <s v=""/>
    <s v=""/>
    <s v=""/>
    <s v=""/>
    <s v="https://media.cos.com/assets/001/7d/9e/7d9e807c82399babed885e6c6e380068235ef954_xxl-1.jpg"/>
    <s v="https://media.cos.com/assets/001/a7/3e/a73ea2f0bf473ebcdbc3552151b476ecce9e5c9a_xxl-1.jpg"/>
    <s v="Machine wash cold. gentle cycle"/>
    <s v="Dry clean"/>
    <s v="Line dry"/>
    <s v="Medium iron"/>
    <s v="Only non-chlorine bleach when needed"/>
    <b v="0"/>
    <s v=" 001shell : 001wool 50.0, 001yakwool 50.0."/>
  </r>
  <r>
    <s v="cos"/>
    <s v="321976"/>
    <s v="BEAR CANVAS NYLON MIX BELT"/>
    <s v="Belt"/>
    <s v="1321976001"/>
    <s v="1321976001263002"/>
    <s v="1321976001263002"/>
    <s v="Belt Black, S"/>
    <x v="0"/>
    <s v="4814"/>
    <s v="Belts"/>
    <s v="07300234584615"/>
    <s v="IE"/>
    <s v="Summer"/>
    <s v="202603"/>
    <s v="cos&gt;COS Men&gt;Menswear&gt;Accessories&gt;Belt"/>
    <s v="Black"/>
    <s v="HM_191"/>
    <s v="S"/>
    <s v="62171000"/>
    <s v="1"/>
    <s v="118"/>
    <s v="G"/>
    <s v="Cotton"/>
    <s v="100,0"/>
    <s v=""/>
    <s v=""/>
    <s v=""/>
    <s v=""/>
    <s v=""/>
    <s v=""/>
    <s v=""/>
    <s v=""/>
    <s v="Solid"/>
    <s v="CN"/>
    <s v="GB"/>
    <n v="45"/>
    <s v="GBP"/>
    <s v="Southall"/>
    <n v="225"/>
    <n v="5"/>
    <s v="https://media.cos.com/assets/001/44/b0/44b04fd22a4be829ace18bf8f7b3f0998c92b75f_xxl-1.jpg"/>
    <s v="https://media.cos.com/assets/001/4f/89/4f893324f49761b42765554960a85f42591fe8e4_xxl-1.jpg"/>
    <s v="https://media.cos.com/assets/001/ae/44/ae44a25c6417581ebcd42c3d734b57982cf2e063_xxl-1.jpg"/>
    <s v=""/>
    <s v="https://media.cos.com/assets/001/08/b9/08b99fbde2010a0d80254979ce0b8a71efbf6cbc_xxl-1.jpg"/>
    <s v="https://media.cos.com/assets/001/44/b0/44b04fd22a4be829ace18bf8f7b3f0998c92b75f_xxl-1.jpg"/>
    <s v=""/>
    <s v=""/>
    <s v=""/>
    <s v=""/>
    <m/>
    <m/>
    <m/>
    <m/>
    <m/>
    <b v="0"/>
    <s v=" 001shell : 001cotton 100.0. 001details : 001cowleather 100.0."/>
  </r>
  <r>
    <s v="cos"/>
    <s v="323772"/>
    <s v="Elke Skirt (SM)"/>
    <s v="Skirt"/>
    <s v="1323772002"/>
    <s v="1323772002263003"/>
    <s v="1323772002263003"/>
    <s v="Skirt Grey, 36"/>
    <x v="1"/>
    <s v="2314"/>
    <s v="Skirts"/>
    <s v="07300234844856"/>
    <s v="IE"/>
    <s v="Summer"/>
    <s v="202603"/>
    <s v="cos&gt;COS Ladies&gt;Ladieswear&gt;Casual&gt;Skirt"/>
    <s v="Grey"/>
    <s v="HM_179"/>
    <s v="36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765"/>
    <n v="9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3772"/>
    <s v="Elke Skirt (SM)"/>
    <s v="Skirt"/>
    <s v="1323772002"/>
    <s v="1323772002263005"/>
    <s v="1323772002263005"/>
    <s v="Skirt Grey, 40"/>
    <x v="1"/>
    <s v="2314"/>
    <s v="Skirts"/>
    <s v="07300234844870"/>
    <s v="IE"/>
    <s v="Summer"/>
    <s v="202603"/>
    <s v="cos&gt;COS Ladies&gt;Ladieswear&gt;Casual&gt;Skirt"/>
    <s v="Grey"/>
    <s v="HM_179"/>
    <s v="40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85"/>
    <n v="1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6258"/>
    <s v="CARRY KNITTED TRIANGLE SCARF"/>
    <s v="Scarf"/>
    <s v="1326258002"/>
    <s v="1326258002263059"/>
    <s v="1326258002263059"/>
    <s v="Scarf Beige, 89x32"/>
    <x v="0"/>
    <s v="4813"/>
    <s v="Outdoor Acc"/>
    <s v="07300236258682"/>
    <s v="IE"/>
    <s v="Summer"/>
    <s v="202603"/>
    <s v="cos&gt;COS Men&gt;Menswear&gt;Accessories&gt;Scarf"/>
    <s v="Beige"/>
    <s v="HM_588"/>
    <s v="89x32"/>
    <s v="61171000"/>
    <s v="1"/>
    <s v="100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25/d4/25d4a4c698156fb4dd27da599086e20478692321_xxl-1.jpg"/>
    <s v="https://media.cos.com/assets/001/28/f3/28f3be2faba4f3e911b6fb3236721ffd0a82d3f6_xxl-1.jpg"/>
    <s v="https://media.cos.com/assets/001/47/f7/47f733a5b9fa41c335ec55228ad92fbe640eebd7_xxl-1.jpg"/>
    <s v=""/>
    <s v=""/>
    <s v=""/>
    <s v=""/>
    <s v=""/>
    <s v=""/>
    <s v=""/>
    <s v="Hand wash cold"/>
    <s v="Dry clean"/>
    <s v="Line dry"/>
    <s v="Medium iron"/>
    <s v="Only non-chlorine bleach when needed"/>
    <b v="0"/>
    <s v=" 001shell : 001wool 100.0."/>
  </r>
  <r>
    <s v="cos"/>
    <s v="326616"/>
    <s v="Miso Sweater Vest"/>
    <s v="Jumper"/>
    <s v="1326616001"/>
    <s v="1326616001263006"/>
    <s v="1326616001263006"/>
    <s v="Sweater vest Grey, XL"/>
    <x v="1"/>
    <s v="2316"/>
    <s v="Heavyknit"/>
    <s v="07300234733679"/>
    <s v="IE"/>
    <s v="Summer"/>
    <s v="202603"/>
    <s v="cos&gt;COS Ladies&gt;Ladieswear&gt;Casual&gt;Jumper"/>
    <s v="Grey"/>
    <s v="HM_616"/>
    <s v="XL"/>
    <s v="61101190"/>
    <s v="1"/>
    <s v="25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a4/39/a4390e9fc00ecf94a29c72bf3dad372bd45cc2a7_xxl-1.jpg"/>
    <s v="https://media.cos.com/assets/001/c2/06/c206ff74526fc47e0d453fc72285c39452832be1_xxl-1.jpg"/>
    <s v="https://media.cos.com/assets/001/c0/6e/c06ed22ac0c6c6fc950b264b7864a5895fb8313c_xxl-1.jpg"/>
    <s v=""/>
    <s v=""/>
    <s v=""/>
    <s v=""/>
    <s v=""/>
    <s v="https://media.cos.com/assets/001/92/f7/92f7b5634753e8c1d654c250e682c2cf34a00bbe_xxl-1.jpg"/>
    <s v=""/>
    <m/>
    <s v="Dry clean"/>
    <s v="Line dry"/>
    <s v="Medium iron"/>
    <s v="Only non-chlorine bleach when needed"/>
    <b v="0"/>
    <s v=" 001shell : 001wool 100.0."/>
  </r>
  <r>
    <s v="cos"/>
    <s v="327418"/>
    <s v="GRAYSON WASHED RELAXED LS POLO"/>
    <s v="Sweatshirt"/>
    <s v="1327418001"/>
    <s v="1327418001263002"/>
    <s v="1327418001263002"/>
    <s v="Polo shirt Pink, S"/>
    <x v="0"/>
    <s v="4517"/>
    <s v="Jersey"/>
    <s v="07300235811499"/>
    <s v="IE"/>
    <s v="Summer"/>
    <s v="202603"/>
    <s v="cos&gt;COS Men&gt;Menswear&gt;Casual&gt;Sweatshirt"/>
    <s v="Pink"/>
    <s v="HM_186"/>
    <s v="S"/>
    <s v="61102091"/>
    <s v="1"/>
    <s v="634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30"/>
    <n v="2"/>
    <s v="https://media.cos.com/assets/001/5b/78/5b78cc1896c8f0f08368559fb8121aa5b383acd0_xxl-1.jpg"/>
    <s v="https://media.cos.com/assets/001/49/14/49149b2efc025767ce16ad74183b041e8a653888_xxl-1.jpg"/>
    <s v="https://media.cos.com/assets/001/5b/78/5b78cc1896c8f0f08368559fb8121aa5b383acd0_xxl-1.jpg"/>
    <s v=""/>
    <s v=""/>
    <s v=""/>
    <s v=""/>
    <s v=""/>
    <s v=""/>
    <s v=""/>
    <m/>
    <m/>
    <m/>
    <m/>
    <m/>
    <b v="0"/>
    <s v=" 001shell : 001cotton 100.0."/>
  </r>
  <r>
    <s v="cos"/>
    <s v="329425"/>
    <s v="BARTA SLIM JERSEY TROUSER"/>
    <s v="Trousers"/>
    <s v="1329425001"/>
    <s v="1329425001263001"/>
    <s v="1329425001263001"/>
    <s v="Trousers Black, XS"/>
    <x v="0"/>
    <s v="4517"/>
    <s v="Jersey"/>
    <s v="07300236369654"/>
    <s v="IE"/>
    <s v="Summer"/>
    <s v="202603"/>
    <s v="cos&gt;COS Men&gt;Menswear&gt;Casual&gt;Trousers"/>
    <s v="Black"/>
    <s v="HM_191"/>
    <s v="XS"/>
    <s v="61046200"/>
    <s v="1"/>
    <s v="440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260"/>
    <n v="4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4"/>
    <s v="1329425001263004"/>
    <s v="Trousers Black, L"/>
    <x v="0"/>
    <s v="4517"/>
    <s v="Jersey"/>
    <s v="07300236369685"/>
    <s v="IE"/>
    <s v="Summer"/>
    <s v="202603"/>
    <s v="cos&gt;COS Men&gt;Menswear&gt;Casual&gt;Trousers"/>
    <s v="Black"/>
    <s v="HM_191"/>
    <s v="L"/>
    <s v="61046200"/>
    <s v="1"/>
    <s v="49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95"/>
    <n v="3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5"/>
    <s v="1329425001263005"/>
    <s v="Trousers Black, XL"/>
    <x v="0"/>
    <s v="4517"/>
    <s v="Jersey"/>
    <s v="07300236369692"/>
    <s v="IE"/>
    <s v="Summer"/>
    <s v="202603"/>
    <s v="cos&gt;COS Men&gt;Menswear&gt;Casual&gt;Trousers"/>
    <s v="Black"/>
    <s v="HM_191"/>
    <s v="XL"/>
    <s v="61046200"/>
    <s v="1"/>
    <s v="51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30"/>
    <n v="2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32657"/>
    <s v="Sheila Cash Jumper REG"/>
    <s v="Jumper"/>
    <s v="1332657001"/>
    <s v="1332657001263004"/>
    <s v="1332657001263004"/>
    <s v="Jumper White, M"/>
    <x v="1"/>
    <s v="2316"/>
    <s v="Heavyknit"/>
    <s v="07300235500119"/>
    <s v="IE"/>
    <s v="Summer"/>
    <s v="202603"/>
    <s v="cos&gt;COS Ladies&gt;Ladieswear&gt;Casual&gt;Jumper"/>
    <s v="White"/>
    <s v="HM_616"/>
    <s v="M"/>
    <s v="61101110"/>
    <s v="1"/>
    <s v="126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597"/>
    <n v="3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2657"/>
    <s v="Sheila Cash Jumper REG"/>
    <s v="Jumper"/>
    <s v="1332657001"/>
    <s v="1332657001263005"/>
    <s v="1332657001263005"/>
    <s v="Jumper White, L"/>
    <x v="1"/>
    <s v="2316"/>
    <s v="Heavyknit"/>
    <s v="07300235500126"/>
    <s v="IE"/>
    <s v="Summer"/>
    <s v="202603"/>
    <s v="cos&gt;COS Ladies&gt;Ladieswear&gt;Casual&gt;Jumper"/>
    <s v="White"/>
    <s v="HM_616"/>
    <s v="L"/>
    <s v="61101110"/>
    <s v="1"/>
    <s v="135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398"/>
    <n v="2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5317"/>
    <s v="FINDA OVERSHIRT - NEW"/>
    <s v="Shirt"/>
    <s v="1335317002"/>
    <s v="1335317002263003"/>
    <s v="1335317002263003"/>
    <s v="Shirt Blue, M"/>
    <x v="0"/>
    <s v="4513"/>
    <s v="Shirts"/>
    <s v="07300235786148"/>
    <s v="IE"/>
    <s v="Summer"/>
    <s v="202603"/>
    <s v="cos&gt;COS Men&gt;Menswear&gt;Casual&gt;Shirt"/>
    <s v="Blue"/>
    <s v="HM_186"/>
    <s v="M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5317"/>
    <s v="FINDA OVERSHIRT - NEW"/>
    <s v="Shirt"/>
    <s v="1335317002"/>
    <s v="1335317002263004"/>
    <s v="1335317002263004"/>
    <s v="Shirt Blue, L"/>
    <x v="0"/>
    <s v="4513"/>
    <s v="Shirts"/>
    <s v="07300235786179"/>
    <s v="IE"/>
    <s v="Summer"/>
    <s v="202603"/>
    <s v="cos&gt;COS Men&gt;Menswear&gt;Casual&gt;Shirt"/>
    <s v="Blue"/>
    <s v="HM_186"/>
    <s v="L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9071"/>
    <s v="Carli BW Trouser (M)"/>
    <s v="Trousers"/>
    <s v="1339071001"/>
    <s v="1339071001263003"/>
    <s v="1339071001263003"/>
    <s v="Trousers White, S"/>
    <x v="1"/>
    <s v="2317"/>
    <s v="Jersey"/>
    <s v="07300236234266"/>
    <s v="IE"/>
    <s v="Summer"/>
    <s v="202603"/>
    <s v="cos&gt;COS Ladies&gt;Ladieswear&gt;Casual&gt;Trousers"/>
    <s v="Beige"/>
    <s v="HM_618"/>
    <s v="S"/>
    <s v="61046100"/>
    <s v="1"/>
    <s v="61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5"/>
    <s v="1339071001263005"/>
    <s v="Trousers White, L"/>
    <x v="1"/>
    <s v="2317"/>
    <s v="Jersey"/>
    <s v="07300236234297"/>
    <s v="IE"/>
    <s v="Summer"/>
    <s v="202603"/>
    <s v="cos&gt;COS Ladies&gt;Ladieswear&gt;Casual&gt;Trousers"/>
    <s v="Beige"/>
    <s v="HM_618"/>
    <s v="L"/>
    <s v="61046100"/>
    <s v="1"/>
    <s v="68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765"/>
    <n v="9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6"/>
    <s v="1339071001263006"/>
    <s v="Trousers White, XL"/>
    <x v="1"/>
    <s v="2317"/>
    <s v="Jersey"/>
    <s v="07300236235218"/>
    <s v="IE"/>
    <s v="Summer"/>
    <s v="202603"/>
    <s v="cos&gt;COS Ladies&gt;Ladieswear&gt;Casual&gt;Trousers"/>
    <s v="Beige"/>
    <s v="HM_618"/>
    <s v="XL"/>
    <s v="61046100"/>
    <s v="1"/>
    <s v="72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252867"/>
    <s v="KILLIAN R CO BRUSH TEE"/>
    <s v="T-shirt"/>
    <s v="0252867130"/>
    <s v="0252867130251003"/>
    <s v="252867130251003"/>
    <s v="T-shirt Khaki green, M"/>
    <x v="0"/>
    <s v="4519"/>
    <s v="Jersey Basic"/>
    <s v="07300231040978"/>
    <s v="IE"/>
    <s v="Summer"/>
    <s v="202501"/>
    <s v="cos&gt;COS Men&gt;Menswear&gt;Casual&gt;T-shirt"/>
    <s v="Khaki"/>
    <s v="HM_186"/>
    <s v="M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1175"/>
    <n v="47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252867"/>
    <s v="KILLIAN R CO BRUSH TEE"/>
    <s v="T-shirt"/>
    <s v="0252867130"/>
    <s v="0252867130251004"/>
    <s v="252867130251004"/>
    <s v="T-shirt Khaki green, L"/>
    <x v="0"/>
    <s v="4519"/>
    <s v="Jersey Basic"/>
    <s v="07300231040985"/>
    <s v="IE"/>
    <s v="Summer"/>
    <s v="202501"/>
    <s v="cos&gt;COS Men&gt;Menswear&gt;Casual&gt;T-shirt"/>
    <s v="Khaki"/>
    <s v="HM_186"/>
    <s v="L"/>
    <s v="61091000"/>
    <s v="1"/>
    <s v="170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850"/>
    <n v="34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888940"/>
    <s v="TVP 360 Tigonee Two Vest Top"/>
    <s v="Top"/>
    <s v="0888940009"/>
    <s v="0888940009252002"/>
    <s v="888940009252002"/>
    <s v="Vest top Black, XS"/>
    <x v="1"/>
    <s v="2319"/>
    <s v="Jersey Basic"/>
    <s v="07300232089761"/>
    <s v="IE"/>
    <s v="Winter"/>
    <s v="202502"/>
    <s v="cos&gt;COS Ladies&gt;Ladieswear&gt;Casual&gt;Top"/>
    <s v="Black"/>
    <s v="HM_176"/>
    <s v="XS"/>
    <s v="61091000"/>
    <s v="1"/>
    <s v="112"/>
    <s v="G"/>
    <s v=""/>
    <s v="97"/>
    <s v=""/>
    <s v="3"/>
    <s v=""/>
    <s v=""/>
    <s v=""/>
    <s v=""/>
    <s v=""/>
    <s v=""/>
    <s v="Solid"/>
    <s v="BD"/>
    <s v="GB"/>
    <n v="17"/>
    <s v="GBP"/>
    <s v="Southall"/>
    <n v="102"/>
    <n v="6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3"/>
    <s v="888940009252003"/>
    <s v="Vest top Black, S"/>
    <x v="1"/>
    <s v="2319"/>
    <s v="Jersey Basic"/>
    <s v="07300232089778"/>
    <s v="IE"/>
    <s v="Winter"/>
    <s v="202502"/>
    <s v="cos&gt;COS Ladies&gt;Ladieswear&gt;Casual&gt;Top"/>
    <s v="Black"/>
    <s v="HM_176"/>
    <s v="S"/>
    <s v="61091000"/>
    <s v="1"/>
    <s v="100"/>
    <s v="G"/>
    <s v=""/>
    <s v="97"/>
    <s v=""/>
    <s v="3"/>
    <s v=""/>
    <s v=""/>
    <s v=""/>
    <s v=""/>
    <s v=""/>
    <s v=""/>
    <s v="Solid"/>
    <s v="BD"/>
    <s v="GB"/>
    <n v="17"/>
    <s v="GBP"/>
    <s v="Southall"/>
    <n v="153"/>
    <n v="9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4"/>
    <s v="888940009252004"/>
    <s v="Vest top Black, M"/>
    <x v="1"/>
    <s v="2319"/>
    <s v="Jersey Basic"/>
    <s v="07300232089785"/>
    <s v="IE"/>
    <s v="Winter"/>
    <s v="202502"/>
    <s v="cos&gt;COS Ladies&gt;Ladieswear&gt;Casual&gt;Top"/>
    <s v="Black"/>
    <s v="HM_176"/>
    <s v="M"/>
    <s v="61091000"/>
    <s v="1"/>
    <s v="136"/>
    <s v="G"/>
    <s v=""/>
    <s v="97"/>
    <s v=""/>
    <s v="3"/>
    <s v=""/>
    <s v=""/>
    <s v=""/>
    <s v=""/>
    <s v=""/>
    <s v=""/>
    <s v="Solid"/>
    <s v="BD"/>
    <s v="GB"/>
    <n v="17"/>
    <s v="GBP"/>
    <s v="Southall"/>
    <n v="136"/>
    <n v="8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5"/>
    <s v="888940009252005"/>
    <s v="Vest top Black, L"/>
    <x v="1"/>
    <s v="2319"/>
    <s v="Jersey Basic"/>
    <s v="07300232089792"/>
    <s v="IE"/>
    <s v="Winter"/>
    <s v="202502"/>
    <s v="cos&gt;COS Ladies&gt;Ladieswear&gt;Casual&gt;Top"/>
    <s v="Black"/>
    <s v="HM_176"/>
    <s v="L"/>
    <s v="61091000"/>
    <s v="1"/>
    <s v="148"/>
    <s v="G"/>
    <s v=""/>
    <s v="97"/>
    <s v=""/>
    <s v="3"/>
    <s v=""/>
    <s v=""/>
    <s v=""/>
    <s v=""/>
    <s v=""/>
    <s v=""/>
    <s v="Solid"/>
    <s v="BD"/>
    <s v="GB"/>
    <n v="17"/>
    <s v="GBP"/>
    <s v="Southall"/>
    <n v="119"/>
    <n v="7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46"/>
    <s v="0888940046252002"/>
    <s v="888940046252002"/>
    <s v="Vest top White, XS"/>
    <x v="1"/>
    <s v="2319"/>
    <s v="Jersey Basic"/>
    <s v="07300232090354"/>
    <s v="IE"/>
    <s v="Winter"/>
    <s v="202502"/>
    <s v="cos&gt;COS Ladies&gt;Ladieswear&gt;Casual&gt;Top"/>
    <s v="White"/>
    <s v="HM_176"/>
    <s v="XS"/>
    <s v="61091000"/>
    <s v="1"/>
    <s v="112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3"/>
    <s v="888940046252003"/>
    <s v="Vest top White, S"/>
    <x v="1"/>
    <s v="2319"/>
    <s v="Jersey Basic"/>
    <s v="07300232090361"/>
    <s v="IE"/>
    <s v="Winter"/>
    <s v="202502"/>
    <s v="cos&gt;COS Ladies&gt;Ladieswear&gt;Casual&gt;Top"/>
    <s v="White"/>
    <s v="HM_176"/>
    <s v="S"/>
    <s v="61091000"/>
    <s v="1"/>
    <s v="124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4"/>
    <s v="888940046252004"/>
    <s v="Vest top White, M"/>
    <x v="1"/>
    <s v="2319"/>
    <s v="Jersey Basic"/>
    <s v="07300232090378"/>
    <s v="IE"/>
    <s v="Winter"/>
    <s v="202502"/>
    <s v="cos&gt;COS Ladies&gt;Ladieswear&gt;Casual&gt;Top"/>
    <s v="White"/>
    <s v="HM_176"/>
    <s v="M"/>
    <s v="61091000"/>
    <s v="1"/>
    <s v="136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87"/>
    <n v="11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77"/>
    <s v="0888940077251005"/>
    <s v="888940077251005"/>
    <s v="Vest top Grey, L"/>
    <x v="1"/>
    <s v="2319"/>
    <s v="Jersey Basic"/>
    <s v="07321739286040"/>
    <s v="IE"/>
    <s v="Summer"/>
    <s v="202501"/>
    <s v="cos&gt;COS Ladies&gt;Ladieswear&gt;Casual&gt;Top"/>
    <s v="Grey"/>
    <s v="HM_176"/>
    <s v="L"/>
    <s v="61091000"/>
    <s v="1"/>
    <s v="160"/>
    <s v="G"/>
    <s v=""/>
    <s v="97,0"/>
    <s v=""/>
    <s v="3,0"/>
    <s v=""/>
    <s v=""/>
    <s v=""/>
    <s v=""/>
    <s v=""/>
    <s v=""/>
    <s v="Melange"/>
    <s v="BD"/>
    <s v="GB"/>
    <n v="17"/>
    <s v="GBP"/>
    <s v="Southall"/>
    <n v="170"/>
    <n v="10"/>
    <s v="https://media.cos.com/assets/001/1e/9c/1e9c41a57d28862a61cd45607c5b4ebaa6b8cb62_xxl-1.jpg"/>
    <s v="https://media.cos.com/assets/001/65/0d/650da6eb3cd9a429eee3a27c718262cc33ceb337_xxl-1.jpg"/>
    <s v=""/>
    <s v=""/>
    <s v="https://media.cos.com/assets/001/1e/9c/1e9c41a57d28862a61cd45607c5b4ebaa6b8cb62_xxl-1.jpg"/>
    <s v="https://media.cos.com/assets/001/65/0d/650da6eb3cd9a429eee3a27c718262cc33ceb337_xxl-1.jpg"/>
    <s v="https://media.cos.com/assets/001/1d/ab/1dab0c4d6526a87dea85154e6221898e9aa56b64_xxl-1.jpg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0"/>
    <s v="0888940080251002"/>
    <s v="888940080251002"/>
    <s v="Vest top White, XS"/>
    <x v="1"/>
    <s v="2319"/>
    <s v="Jersey Basic"/>
    <s v="07321739286057"/>
    <s v="IE"/>
    <s v="Summer"/>
    <s v="202501"/>
    <s v="cos&gt;COS Ladies&gt;Ladieswear&gt;Casual&gt;Top"/>
    <s v="White"/>
    <s v="HM_176"/>
    <s v="XS"/>
    <s v="61091000"/>
    <s v="1"/>
    <s v="11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19"/>
    <n v="7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3"/>
    <s v="888940080251003"/>
    <s v="Vest top White, S"/>
    <x v="1"/>
    <s v="2319"/>
    <s v="Jersey Basic"/>
    <s v="07321739286064"/>
    <s v="IE"/>
    <s v="Summer"/>
    <s v="202501"/>
    <s v="cos&gt;COS Ladies&gt;Ladieswear&gt;Casual&gt;Top"/>
    <s v="White"/>
    <s v="HM_176"/>
    <s v="S"/>
    <s v="61091000"/>
    <s v="1"/>
    <s v="13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326"/>
    <n v="7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4"/>
    <s v="888940080251004"/>
    <s v="Vest top White, M"/>
    <x v="1"/>
    <s v="2319"/>
    <s v="Jersey Basic"/>
    <s v="07321739286071"/>
    <s v="IE"/>
    <s v="Summer"/>
    <s v="202501"/>
    <s v="cos&gt;COS Ladies&gt;Ladieswear&gt;Casual&gt;Top"/>
    <s v="White"/>
    <s v="HM_176"/>
    <s v="M"/>
    <s v="61091000"/>
    <s v="1"/>
    <s v="14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476"/>
    <n v="2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5"/>
    <s v="888940080251005"/>
    <s v="Vest top White, L"/>
    <x v="1"/>
    <s v="2319"/>
    <s v="Jersey Basic"/>
    <s v="07321739286088"/>
    <s v="IE"/>
    <s v="Summer"/>
    <s v="202501"/>
    <s v="cos&gt;COS Ladies&gt;Ladieswear&gt;Casual&gt;Top"/>
    <s v="White"/>
    <s v="HM_176"/>
    <s v="L"/>
    <s v="61091000"/>
    <s v="1"/>
    <s v="16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34"/>
    <n v="2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6"/>
    <s v="0888940086251003"/>
    <s v="888940086251003"/>
    <s v="Vest top Green, S"/>
    <x v="1"/>
    <s v="2319"/>
    <s v="Jersey Basic"/>
    <s v="07300231136213"/>
    <s v="IE"/>
    <s v="Summer"/>
    <s v="202501"/>
    <s v="cos&gt;COS Ladies&gt;Ladieswear&gt;Casual&gt;Top"/>
    <s v="Green"/>
    <s v="HM_176"/>
    <s v="S"/>
    <s v="61091000"/>
    <s v="1"/>
    <s v="13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731"/>
    <n v="4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4"/>
    <s v="888940086251004"/>
    <s v="Vest top Green, M"/>
    <x v="1"/>
    <s v="2319"/>
    <s v="Jersey Basic"/>
    <s v="07300231136220"/>
    <s v="IE"/>
    <s v="Summer"/>
    <s v="202501"/>
    <s v="cos&gt;COS Ladies&gt;Ladieswear&gt;Casual&gt;Top"/>
    <s v="Green"/>
    <s v="HM_176"/>
    <s v="M"/>
    <s v="61091000"/>
    <s v="1"/>
    <s v="14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391"/>
    <n v="2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5"/>
    <s v="888940086251005"/>
    <s v="Vest top Green, L"/>
    <x v="1"/>
    <s v="2319"/>
    <s v="Jersey Basic"/>
    <s v="07300231136237"/>
    <s v="IE"/>
    <s v="Summer"/>
    <s v="202501"/>
    <s v="cos&gt;COS Ladies&gt;Ladieswear&gt;Casual&gt;Top"/>
    <s v="Green"/>
    <s v="HM_176"/>
    <s v="L"/>
    <s v="61091000"/>
    <s v="1"/>
    <s v="16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68"/>
    <n v="4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960679"/>
    <s v="TVP E Eddie Tshirt"/>
    <s v="T-shirt"/>
    <s v="0960679001"/>
    <s v="0960679001251004"/>
    <s v="960679001251004"/>
    <s v="T-shirt White, M"/>
    <x v="1"/>
    <s v="2319"/>
    <s v="Jersey Basic"/>
    <s v="07321738969500"/>
    <s v="IE"/>
    <s v="Summer"/>
    <s v="202501"/>
    <s v="cos&gt;COS Ladies&gt;Ladieswear&gt;Casual&gt;T-shirt"/>
    <s v="White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0560"/>
    <n v="352"/>
    <s v="https://public.assets.hmgroup.com/assets/001/1e/1a/1e1a7510bd6d446b7e58736655ef5e3d0fbbeab5_xxl-1.jpg"/>
    <s v="https://public.assets.hmgroup.com/assets/001/fa/be/fabe18b60236294620604cc7ef35471973ce7425_xxl-1.jpg"/>
    <s v="https://public.assets.hmgroup.com/assets/001/03/d1/03d1bf9642816bd329b91f2f7ac8214afa328ec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007"/>
    <s v="0960679007251003"/>
    <s v="960679007251003"/>
    <s v="T-shirt Black, S"/>
    <x v="1"/>
    <s v="2319"/>
    <s v="Jersey Basic"/>
    <s v="07321738969937"/>
    <s v="IE"/>
    <s v="Summer"/>
    <s v="202501"/>
    <s v="cos&gt;COS Ladies&gt;Ladieswear&gt;Casual&gt;T-shirt"/>
    <s v="Black"/>
    <s v="HM_176"/>
    <s v="S"/>
    <s v="61091000"/>
    <s v="1"/>
    <s v="22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5040"/>
    <n v="16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07"/>
    <s v="0960679007251004"/>
    <s v="960679007251004"/>
    <s v="T-shirt Black, M"/>
    <x v="1"/>
    <s v="2319"/>
    <s v="Jersey Basic"/>
    <s v="07321738969944"/>
    <s v="IE"/>
    <s v="Summer"/>
    <s v="202501"/>
    <s v="cos&gt;COS Ladies&gt;Ladieswear&gt;Casual&gt;T-shirt"/>
    <s v="Black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2940"/>
    <n v="9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64"/>
    <s v="0960679064251002"/>
    <s v="960679064251002"/>
    <s v="T-shirt Grey, XS"/>
    <x v="1"/>
    <s v="2319"/>
    <s v="Jersey Basic"/>
    <s v="07321738969630"/>
    <s v="IE"/>
    <s v="Summer"/>
    <s v="202501"/>
    <s v="cos&gt;COS Ladies&gt;Ladieswear&gt;Casual&gt;T-shirt"/>
    <s v="Grey"/>
    <s v="HM_176"/>
    <s v="XS"/>
    <s v="61091000"/>
    <s v="1"/>
    <s v="100"/>
    <s v="G"/>
    <s v=""/>
    <s v="100,0"/>
    <s v=""/>
    <s v=""/>
    <s v=""/>
    <s v=""/>
    <s v=""/>
    <s v=""/>
    <s v=""/>
    <s v=""/>
    <s v="Melange"/>
    <s v="BD"/>
    <s v="GB"/>
    <n v="30"/>
    <s v="GBP"/>
    <s v="Southall"/>
    <n v="1380"/>
    <n v="46"/>
    <s v="https://public.assets.hmgroup.com/assets/001/24/29/2429b062c2e9370294c1591267991b0d8086060e_xxl-1.jpg"/>
    <s v="https://public.assets.hmgroup.com/assets/001/b0/99/b099860e35c9748df07633adca1b7971ce089d80_xxl-1.jpg"/>
    <s v="https://public.assets.hmgroup.com/assets/001/b0/99/b099860e35c9748df07633adca1b7971ce089d80_xxl-1.jpg"/>
    <s v="https://media.cos.com/assets/001/13/8d/138dae931913ec3d0e56e7bc406192ecc954fcae_xxl-1.jpg"/>
    <s v="https://media.cos.com/assets/001/79/5a/795af2265d8192f247fd0175b682153a4e919a5a_xxl-1.jpg"/>
    <s v="https://media.cos.com/assets/001/68/00/680039d5841fa2c26989b25b6b3e822891c50d4d_xxl-1.jpg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03"/>
    <s v="0960679103251002"/>
    <s v="960679103251002"/>
    <s v="T-shirt Blue, XS"/>
    <x v="1"/>
    <s v="2319"/>
    <s v="Jersey Basic"/>
    <s v="07321738970001"/>
    <s v="IE"/>
    <s v="Summer"/>
    <s v="202501"/>
    <s v="cos&gt;COS Ladies&gt;Ladieswear&gt;Casual&gt;T-shirt"/>
    <s v="Blue"/>
    <s v="HM_176"/>
    <s v="XS"/>
    <s v="61091000"/>
    <s v="1"/>
    <s v="1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2490"/>
    <n v="83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03"/>
    <s v="0960679103251004"/>
    <s v="960679103251004"/>
    <s v="T-shirt Blue, M"/>
    <x v="1"/>
    <s v="2319"/>
    <s v="Jersey Basic"/>
    <s v="07321738970124"/>
    <s v="IE"/>
    <s v="Summer"/>
    <s v="202501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30"/>
    <n v="1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29"/>
    <s v="0960679129251006"/>
    <s v="960679129251006"/>
    <s v="T-shirt Blue, XL"/>
    <x v="1"/>
    <s v="2319"/>
    <s v="Jersey Basic"/>
    <s v="07300232197077"/>
    <s v="IE"/>
    <s v="Summer"/>
    <s v="202501"/>
    <s v="cos&gt;COS Ladies&gt;Ladieswear&gt;Casual&gt;T-shirt"/>
    <s v="Blue"/>
    <s v="HM_176"/>
    <s v="XL"/>
    <s v="61091000"/>
    <s v="1"/>
    <s v="28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800"/>
    <n v="60"/>
    <s v="https://media.cos.com/assets/001/60/a4/60a40342e50fbcec49268e32e797a6767f911d8e_xxl-1.jpg"/>
    <s v="https://media.cos.com/assets/001/a5/57/a55707dc8b6e7bbea98b389b569c9d5c8ad8947d_xxl-1.jpg"/>
    <s v="https://media.cos.com/assets/001/a5/57/a55707dc8b6e7bbea98b389b569c9d5c8ad8947d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44"/>
    <s v="0960679144252006"/>
    <s v="960679144252006"/>
    <s v="T-shirt White, XL"/>
    <x v="1"/>
    <s v="2319"/>
    <s v="Jersey Basic"/>
    <s v="07300232632813"/>
    <s v="IE"/>
    <s v="Winter"/>
    <s v="202502"/>
    <s v="cos&gt;COS Ladies&gt;Ladieswear&gt;Casual&gt;T-shirt"/>
    <s v="White"/>
    <s v="HM_176"/>
    <s v="XL"/>
    <s v="61091000"/>
    <s v="1"/>
    <s v="200"/>
    <s v="G"/>
    <s v="Cotton"/>
    <s v="100,0"/>
    <s v=""/>
    <s v=""/>
    <s v=""/>
    <s v=""/>
    <s v=""/>
    <s v=""/>
    <s v=""/>
    <s v=""/>
    <s v="Stripe"/>
    <s v="TR"/>
    <s v="GB"/>
    <n v="29"/>
    <s v="GBP"/>
    <s v="Southall"/>
    <n v="116"/>
    <n v="4"/>
    <s v="https://media.cos.com/assets/001/41/fe/41feb28fe004f59ff46e010be781cd6886f17b8b_xxl-1.jpg"/>
    <s v="https://media.cos.com/assets/001/8c/a3/8ca34eb21d127f7b223f0bf5a09026e8af5c7ddb_xxl-1.jpg"/>
    <s v="https://media.cos.com/assets/001/8c/a3/8ca34eb21d127f7b223f0bf5a09026e8af5c7d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collar : 001cotton 100.0."/>
  </r>
  <r>
    <s v="cos"/>
    <s v="960679"/>
    <s v="TVP E Eddie Tshirt"/>
    <s v="T-shirt"/>
    <s v="0960679146"/>
    <s v="0960679146251005"/>
    <s v="960679146251005"/>
    <s v="T-shirt Orange, L"/>
    <x v="1"/>
    <s v="2319"/>
    <s v="Jersey Basic"/>
    <s v="07300231471604"/>
    <s v="IE"/>
    <s v="Summer"/>
    <s v="202501"/>
    <s v="cos&gt;COS Ladies&gt;Ladieswear&gt;Casual&gt;T-shirt"/>
    <s v="Orange"/>
    <s v="HM_176"/>
    <s v="L"/>
    <s v="61091000"/>
    <s v="1"/>
    <s v="255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930"/>
    <n v="31"/>
    <s v="https://media.cos.com/assets/001/13/37/133762601db95f4d198d032b08734638b13d28f7_xxl-1.jpg"/>
    <s v="https://media.cos.com/assets/001/aa/54/aa548e56da9d2f20a2e60408a955869c12591189_xxl-1.jpg"/>
    <s v="https://media.cos.com/assets/001/e4/c5/e4c502dc4aa5c7f6b8b6c646d4e61a04c8829c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84692"/>
    <s v="BRN 3PC CO R TEE"/>
    <s v="T-shirt"/>
    <s v="0984692002"/>
    <s v="0984692002251001"/>
    <s v="984692002251001"/>
    <s v="T-shirt Black, XS"/>
    <x v="0"/>
    <s v="4519"/>
    <s v="Jersey Basic"/>
    <s v="07300230082894"/>
    <s v="IE"/>
    <s v="Summer"/>
    <s v="202501"/>
    <s v="cos&gt;COS Men&gt;Menswear&gt;Casual&gt;T-shirt"/>
    <s v="Black"/>
    <s v="HM_186"/>
    <s v="X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1320"/>
    <n v="2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2"/>
    <s v="0984692002251002"/>
    <s v="984692002251002"/>
    <s v="T-shirt Black, S"/>
    <x v="0"/>
    <s v="4519"/>
    <s v="Jersey Basic"/>
    <s v="07300230082900"/>
    <s v="IE"/>
    <s v="Summer"/>
    <s v="202501"/>
    <s v="cos&gt;COS Men&gt;Menswear&gt;Casual&gt;T-shirt"/>
    <s v="Black"/>
    <s v="HM_186"/>
    <s v="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3520"/>
    <n v="6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3"/>
    <s v="0984692003251004"/>
    <s v="984692003251004"/>
    <s v="T-shirt Blue, L"/>
    <x v="0"/>
    <s v="4519"/>
    <s v="Jersey Basic"/>
    <s v="07321739615581"/>
    <s v="IE"/>
    <s v="Summer"/>
    <s v="202501"/>
    <s v="cos&gt;COS Men&gt;Menswear&gt;Casual&gt;T-shirt"/>
    <s v="Blue"/>
    <s v="HM_186"/>
    <s v="L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990"/>
    <n v="18"/>
    <s v="https://media.cos.com/assets/001/60/82/608209ae3ce94e4a6bf92ac7f34f9a93b56e70a9_xxl-1.jpg"/>
    <s v="https://media.cos.com/assets/001/27/60/2760edc1540583cec15ebf94cf4b45d755b3b60e_xxl-1.jpg"/>
    <s v="https://media.cos.com/assets/001/60/82/608209ae3ce94e4a6bf92ac7f34f9a93b56e70a9_xxl-1.jpg"/>
    <s v="https://media.cos.com/assets/001/d4/e4/d4e4d211911894c9743a0954d886ca0c20cf96a9_xxl-1.jpg"/>
    <s v="https://media.cos.com/assets/001/0b/9a/0b9a7a4cc3fdaad29d310e5da579d63013d97128_xxl-1.jpg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92842"/>
    <s v="Manu Linen Tencel"/>
    <s v="Trousers"/>
    <s v="0992842022"/>
    <s v="0992842022251005"/>
    <s v="992842022251005"/>
    <s v="Trousers Pink, 40"/>
    <x v="1"/>
    <s v="2312"/>
    <s v="Trousers"/>
    <s v="07321739290047"/>
    <s v="IE"/>
    <s v="Summer"/>
    <s v="202501"/>
    <s v="cos&gt;COS Ladies&gt;Ladieswear&gt;Casual&gt;Trousers"/>
    <s v="Pink"/>
    <s v="HM_179"/>
    <s v="40"/>
    <s v="62046918"/>
    <s v="1"/>
    <s v="405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6"/>
    <s v="992842022251006"/>
    <s v="Trousers Pink, 42"/>
    <x v="1"/>
    <s v="2312"/>
    <s v="Trousers"/>
    <s v="07321739290054"/>
    <s v="IE"/>
    <s v="Summer"/>
    <s v="202501"/>
    <s v="cos&gt;COS Ladies&gt;Ladieswear&gt;Casual&gt;Trousers"/>
    <s v="Pink"/>
    <s v="HM_179"/>
    <s v="42"/>
    <s v="62046918"/>
    <s v="1"/>
    <s v="414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7"/>
    <s v="992842022251007"/>
    <s v="Trousers Pink, 44"/>
    <x v="1"/>
    <s v="2312"/>
    <s v="Trousers"/>
    <s v="07321739290061"/>
    <s v="IE"/>
    <s v="Summer"/>
    <s v="202501"/>
    <s v="cos&gt;COS Ladies&gt;Ladieswear&gt;Casual&gt;Trousers"/>
    <s v="Pink"/>
    <s v="HM_179"/>
    <s v="44"/>
    <s v="62046918"/>
    <s v="1"/>
    <s v="422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6365"/>
    <n v="67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3"/>
    <s v="0992842023251003"/>
    <s v="992842023251003"/>
    <s v="Trousers Blue, 36"/>
    <x v="1"/>
    <s v="2312"/>
    <s v="Trousers"/>
    <s v="07321739345372"/>
    <s v="IE"/>
    <s v="Summer"/>
    <s v="202501"/>
    <s v="cos&gt;COS Ladies&gt;Ladieswear&gt;Casual&gt;Trousers"/>
    <s v="Blue"/>
    <s v="HM_179"/>
    <s v="36"/>
    <s v="62046918"/>
    <s v="1"/>
    <s v="38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1710"/>
    <n v="18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5"/>
    <s v="992842023251005"/>
    <s v="Trousers Blue, 40"/>
    <x v="1"/>
    <s v="2312"/>
    <s v="Trousers"/>
    <s v="07321739345402"/>
    <s v="IE"/>
    <s v="Summer"/>
    <s v="202501"/>
    <s v="cos&gt;COS Ladies&gt;Ladieswear&gt;Casual&gt;Trousers"/>
    <s v="Blue"/>
    <s v="HM_179"/>
    <s v="40"/>
    <s v="62046918"/>
    <s v="1"/>
    <s v="405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570"/>
    <n v="6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6"/>
    <s v="992842023251006"/>
    <s v="Trousers Blue, 42"/>
    <x v="1"/>
    <s v="2312"/>
    <s v="Trousers"/>
    <s v="07321739347130"/>
    <s v="IE"/>
    <s v="Summer"/>
    <s v="202501"/>
    <s v="cos&gt;COS Ladies&gt;Ladieswear&gt;Casual&gt;Trousers"/>
    <s v="Blue"/>
    <s v="HM_179"/>
    <s v="42"/>
    <s v="62046918"/>
    <s v="1"/>
    <s v="41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2090"/>
    <n v="22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7"/>
    <s v="992842023251007"/>
    <s v="Trousers Blue, 44"/>
    <x v="1"/>
    <s v="2312"/>
    <s v="Trousers"/>
    <s v="07321739347154"/>
    <s v="IE"/>
    <s v="Summer"/>
    <s v="202501"/>
    <s v="cos&gt;COS Ladies&gt;Ladieswear&gt;Casual&gt;Trousers"/>
    <s v="Blue"/>
    <s v="HM_179"/>
    <s v="44"/>
    <s v="62046918"/>
    <s v="1"/>
    <s v="422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4275"/>
    <n v="45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5969"/>
    <s v="TVP Tegon Dress (E)"/>
    <s v="Dress"/>
    <s v="0995969015"/>
    <s v="0995969015251002"/>
    <s v="995969015251002"/>
    <s v="Dress Orange, XS"/>
    <x v="1"/>
    <s v="2317"/>
    <s v="Jersey"/>
    <s v="07300230511172"/>
    <s v="IE"/>
    <s v="Summer"/>
    <s v="202501"/>
    <s v="cos&gt;COS Ladies&gt;Ladieswear&gt;Casual&gt;Dress"/>
    <s v="Orange"/>
    <s v="HM_176"/>
    <s v="XS"/>
    <s v="61044200"/>
    <s v="1"/>
    <s v="250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1485"/>
    <n v="33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  <r>
    <s v="cos"/>
    <s v="995969"/>
    <s v="TVP Tegon Dress (E)"/>
    <s v="Dress"/>
    <s v="0995969015"/>
    <s v="0995969015251005"/>
    <s v="995969015251005"/>
    <s v="Dress Orange, L"/>
    <x v="1"/>
    <s v="2317"/>
    <s v="Jersey"/>
    <s v="07300230511202"/>
    <s v="IE"/>
    <s v="Summer"/>
    <s v="202501"/>
    <s v="cos&gt;COS Ladies&gt;Ladieswear&gt;Casual&gt;Dress"/>
    <s v="Orange"/>
    <s v="HM_176"/>
    <s v="L"/>
    <s v="61044200"/>
    <s v="1"/>
    <s v="335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675"/>
    <n v="15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94">
  <r>
    <s v="cos"/>
    <s v="011037"/>
    <s v="BRN CO R TSHIRT"/>
    <s v="T-shirt"/>
    <s v="1011037001"/>
    <s v="1011037001251001"/>
    <s v="1011037001251001"/>
    <s v="T-shirt Black, XS"/>
    <s v="Men"/>
    <s v="4519"/>
    <s v="Jersey Basic"/>
    <s v="07300230717437"/>
    <s v="IE"/>
    <s v="Summer"/>
    <x v="0"/>
    <s v="cos&gt;COS Men&gt;Menswear&gt;Casual&gt;T-shirt"/>
    <s v="Black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18"/>
    <n v="22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3"/>
    <s v="1011037001251003"/>
    <s v="T-shirt Black, M"/>
    <s v="Men"/>
    <s v="4519"/>
    <s v="Jersey Basic"/>
    <s v="07300230717451"/>
    <s v="IE"/>
    <s v="Summer"/>
    <x v="0"/>
    <s v="cos&gt;COS Men&gt;Menswear&gt;Casual&gt;T-shirt"/>
    <s v="Black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2907"/>
    <n v="153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5"/>
    <s v="1011037001251005"/>
    <s v="T-shirt Black, XL"/>
    <s v="Men"/>
    <s v="4519"/>
    <s v="Jersey Basic"/>
    <s v="07300230717475"/>
    <s v="IE"/>
    <s v="Summer"/>
    <x v="0"/>
    <s v="cos&gt;COS Men&gt;Menswear&gt;Casual&gt;T-shirt"/>
    <s v="Black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950"/>
    <n v="50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2"/>
    <s v="1011037002251004"/>
    <s v="1011037002251004"/>
    <s v="T-shirt White, L"/>
    <s v="Men"/>
    <s v="4519"/>
    <s v="Jersey Basic"/>
    <s v="07300230380914"/>
    <s v="IE"/>
    <s v="Summer"/>
    <x v="0"/>
    <s v="cos&gt;COS Men&gt;Menswear&gt;Casual&gt;T-shirt"/>
    <s v="Whit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370"/>
    <n v="230"/>
    <s v="https://media.cos.com/assets/001/36/99/369991fd9abeaedb7e1956d1cf792a6abc9441a4_xxl-1.jpg"/>
    <s v="https://media.cos.com/assets/001/3d/e6/3de6846b954413ab429e84103ff54c2d8a6591e9_xxl-1.jpg"/>
    <s v="https://media.cos.com/assets/001/36/99/369991fd9abeaedb7e1956d1cf792a6abc9441a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1"/>
    <s v="1011037003251001"/>
    <s v="T-shirt Blue, XS"/>
    <s v="Men"/>
    <s v="4519"/>
    <s v="Jersey Basic"/>
    <s v="07300230717291"/>
    <s v="IE"/>
    <s v="Summer"/>
    <x v="0"/>
    <s v="cos&gt;COS Men&gt;Menswear&gt;Casual&gt;T-shirt"/>
    <s v="Blue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56"/>
    <n v="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2"/>
    <s v="1011037003251002"/>
    <s v="T-shirt Blue, S"/>
    <s v="Men"/>
    <s v="4519"/>
    <s v="Jersey Basic"/>
    <s v="07300230717307"/>
    <s v="IE"/>
    <s v="Summer"/>
    <x v="0"/>
    <s v="cos&gt;COS Men&gt;Menswear&gt;Casual&gt;T-shirt"/>
    <s v="Blue"/>
    <s v="HM_186"/>
    <s v="S"/>
    <s v="61091000"/>
    <s v="1"/>
    <s v="14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636"/>
    <n v="24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3"/>
    <s v="1011037003251003"/>
    <s v="T-shirt Blue, M"/>
    <s v="Men"/>
    <s v="4519"/>
    <s v="Jersey Basic"/>
    <s v="07300230718410"/>
    <s v="IE"/>
    <s v="Summer"/>
    <x v="0"/>
    <s v="cos&gt;COS Men&gt;Menswear&gt;Casual&gt;T-shirt"/>
    <s v="Blue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8056"/>
    <n v="4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4"/>
    <s v="1011037003251004"/>
    <s v="T-shirt Blue, L"/>
    <s v="Men"/>
    <s v="4519"/>
    <s v="Jersey Basic"/>
    <s v="07300230718427"/>
    <s v="IE"/>
    <s v="Summer"/>
    <x v="0"/>
    <s v="cos&gt;COS Men&gt;Menswear&gt;Casual&gt;T-shirt"/>
    <s v="Blu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779"/>
    <n v="41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5"/>
    <s v="1011037003251005"/>
    <s v="T-shirt Blue, XL"/>
    <s v="Men"/>
    <s v="4519"/>
    <s v="Jersey Basic"/>
    <s v="07300230718434"/>
    <s v="IE"/>
    <s v="Summer"/>
    <x v="0"/>
    <s v="cos&gt;COS Men&gt;Menswear&gt;Casual&gt;T-shirt"/>
    <s v="Blue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026"/>
    <n v="5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1"/>
    <s v="1011037009251001"/>
    <s v="T-shirt Green, XS"/>
    <s v="Men"/>
    <s v="4519"/>
    <s v="Jersey Basic"/>
    <s v="07300230716867"/>
    <s v="IE"/>
    <s v="Summer"/>
    <x v="0"/>
    <s v="cos&gt;COS Men&gt;Menswear&gt;Casual&gt;T-shirt"/>
    <s v="Green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54"/>
    <n v="66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2"/>
    <s v="1011037009251002"/>
    <s v="T-shirt Green, S"/>
    <s v="Men"/>
    <s v="4519"/>
    <s v="Jersey Basic"/>
    <s v="07300230716874"/>
    <s v="IE"/>
    <s v="Summer"/>
    <x v="0"/>
    <s v="cos&gt;COS Men&gt;Menswear&gt;Casual&gt;T-shirt"/>
    <s v="Green"/>
    <s v="HM_186"/>
    <s v="S"/>
    <s v="61091000"/>
    <s v="1"/>
    <s v="100"/>
    <s v="G"/>
    <s v=""/>
    <s v="100"/>
    <s v=""/>
    <s v=""/>
    <s v=""/>
    <s v=""/>
    <s v=""/>
    <s v=""/>
    <s v=""/>
    <s v=""/>
    <s v="Solid"/>
    <s v="BD"/>
    <s v="GB"/>
    <n v="19"/>
    <s v="GBP"/>
    <s v="Southall"/>
    <n v="1425"/>
    <n v="75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3"/>
    <s v="1011037009251003"/>
    <s v="T-shirt Green, M"/>
    <s v="Men"/>
    <s v="4519"/>
    <s v="Jersey Basic"/>
    <s v="07300230716881"/>
    <s v="IE"/>
    <s v="Summer"/>
    <x v="0"/>
    <s v="cos&gt;COS Men&gt;Menswear&gt;Casual&gt;T-shirt"/>
    <s v="Green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73"/>
    <n v="67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4"/>
    <s v="1011037009251004"/>
    <s v="T-shirt Green, L"/>
    <s v="Men"/>
    <s v="4519"/>
    <s v="Jersey Basic"/>
    <s v="07300230716898"/>
    <s v="IE"/>
    <s v="Summer"/>
    <x v="0"/>
    <s v="cos&gt;COS Men&gt;Menswear&gt;Casual&gt;T-shirt"/>
    <s v="Green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969"/>
    <n v="51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24907"/>
    <s v="TVP E Eddielong"/>
    <s v="T-shirt"/>
    <s v="1024907001"/>
    <s v="1024907001251004"/>
    <s v="1024907001251004"/>
    <s v="Top White, M"/>
    <s v="Women"/>
    <s v="2319"/>
    <s v="Jersey Basic"/>
    <s v="07321738875641"/>
    <s v="IE"/>
    <s v="Summer"/>
    <x v="0"/>
    <s v="cos&gt;COS Ladies&gt;Ladieswear&gt;Casual&gt;T-shirt"/>
    <s v="White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2425"/>
    <n v="355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1"/>
    <s v="1024907001251005"/>
    <s v="1024907001251005"/>
    <s v="Top White, L"/>
    <s v="Women"/>
    <s v="2319"/>
    <s v="Jersey Basic"/>
    <s v="07321738875658"/>
    <s v="IE"/>
    <s v="Summer"/>
    <x v="0"/>
    <s v="cos&gt;COS Ladies&gt;Ladieswear&gt;Casual&gt;T-shirt"/>
    <s v="White"/>
    <s v="HM_176"/>
    <s v="L"/>
    <s v="61091000"/>
    <s v="1"/>
    <s v="345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0"/>
    <n v="80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9"/>
    <s v="1024907009251004"/>
    <s v="1024907009251004"/>
    <s v="Top Black, M"/>
    <s v="Women"/>
    <s v="2319"/>
    <s v="Jersey Basic"/>
    <s v="07321738969395"/>
    <s v="IE"/>
    <s v="Summer"/>
    <x v="0"/>
    <s v="cos&gt;COS Ladies&gt;Ladieswear&gt;Casual&gt;T-shirt"/>
    <s v="Black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9205"/>
    <n v="263"/>
    <s v="https://public.assets.hmgroup.com/assets/001/96/4e/964edf970285d595f2d389554784020bf33a4343_xxl-1.jpg"/>
    <s v="https://public.assets.hmgroup.com/assets/001/26/7a/267a7aa528869e21c232bfff324cbdba4e710e88_xxl-1.jpg"/>
    <s v="https://public.assets.hmgroup.com/assets/001/96/4e/964edf970285d595f2d389554784020bf33a4343_xxl-1.jpg"/>
    <s v="https://media.cos.com/assets/001/f8/10/f810d36e401ea7222946d6c87da3050aaa9e1e72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8327"/>
    <s v="TVP E Olgah Cotton Stretch Top"/>
    <s v="Top"/>
    <s v="1028327037"/>
    <s v="1028327037251005"/>
    <s v="1028327037251005"/>
    <s v="Top Grey, L"/>
    <s v="Women"/>
    <s v="2319"/>
    <s v="Jersey Basic"/>
    <s v="07300230615214"/>
    <s v="IE"/>
    <s v="Summer"/>
    <x v="0"/>
    <s v="cos&gt;COS Ladies&gt;Ladieswear&gt;Casual&gt;Top"/>
    <s v="Grey"/>
    <s v="HM_176"/>
    <s v="L"/>
    <s v="61091000"/>
    <s v="1"/>
    <s v="100"/>
    <s v="G"/>
    <s v="Cotton"/>
    <s v="94,0"/>
    <s v="Elastane"/>
    <s v="6,0"/>
    <s v=""/>
    <s v=""/>
    <s v=""/>
    <s v=""/>
    <s v=""/>
    <s v=""/>
    <s v="Melange"/>
    <s v="PT"/>
    <s v="GB"/>
    <n v="35"/>
    <s v="GBP"/>
    <s v="Southall"/>
    <n v="840"/>
    <n v="24"/>
    <s v="https://media.cos.com/assets/001/58/9a/589ac3ffad3b545e876c56adfd715f5455b053f0_xxl-1.jpg"/>
    <s v="https://media.cos.com/assets/001/d4/d2/d4d23de8e21a0f4e8f760f7ea83021584b0dc22b_xxl-1.jpg"/>
    <s v="https://media.cos.com/assets/001/58/9a/589ac3ffad3b545e876c56adfd715f5455b053f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4.0, 001elastane 6.0."/>
  </r>
  <r>
    <s v="cos"/>
    <s v="052587"/>
    <s v="PILLAR SLIM JEAN"/>
    <s v="Jeans"/>
    <s v="1052587030"/>
    <s v="1052587030251029"/>
    <s v="1052587030251029"/>
    <s v="Jeans Black, 32/32"/>
    <s v="Men"/>
    <s v="4518"/>
    <s v="Denim"/>
    <s v="07321738590117"/>
    <s v="IE"/>
    <s v="Summer"/>
    <x v="0"/>
    <s v="cos&gt;COS Men&gt;Menswear&gt;Casual&gt;Jeans"/>
    <s v="Black"/>
    <s v="HM_194"/>
    <s v="32/32"/>
    <s v="62034231"/>
    <s v="1"/>
    <s v="6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public.assets.hmgroup.com/assets/001/c4/b3/c4b352993e00116ce807b54626a37b2c1f03899d_xxl-1.jpg"/>
    <s v="https://public.assets.hmgroup.com/assets/001/e0/c5/e0c5b1154562a245e3ae2aceac9df80217297c88_xxl-1.jpg"/>
    <s v="https://public.assets.hmgroup.com/assets/001/c4/b3/c4b352993e00116ce807b54626a37b2c1f03899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069400"/>
    <s v="TVP E Cayashort2 tee REG"/>
    <s v="T-shirt"/>
    <s v="1069400006"/>
    <s v="1069400006251002"/>
    <s v="1069400006251002"/>
    <s v="Top White, XS"/>
    <s v="Women"/>
    <s v="2316"/>
    <s v="Heavyknit"/>
    <s v="07321739283193"/>
    <s v="IE"/>
    <s v="Summer"/>
    <x v="0"/>
    <s v="cos&gt;COS Ladies&gt;Ladieswear&gt;Casual&gt;T-shirt"/>
    <s v="White"/>
    <s v="HM_176"/>
    <s v="XS"/>
    <s v="61102099"/>
    <s v="1"/>
    <s v="19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7110"/>
    <n v="15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3"/>
    <s v="1069400006251003"/>
    <s v="Top White, S"/>
    <s v="Women"/>
    <s v="2316"/>
    <s v="Heavyknit"/>
    <s v="07321739283209"/>
    <s v="IE"/>
    <s v="Summer"/>
    <x v="0"/>
    <s v="cos&gt;COS Ladies&gt;Ladieswear&gt;Casual&gt;T-shirt"/>
    <s v="White"/>
    <s v="HM_176"/>
    <s v="S"/>
    <s v="61102099"/>
    <s v="1"/>
    <s v="21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6120"/>
    <n v="136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4"/>
    <s v="1069400006251004"/>
    <s v="Top White, M"/>
    <s v="Women"/>
    <s v="2316"/>
    <s v="Heavyknit"/>
    <s v="07321739285111"/>
    <s v="IE"/>
    <s v="Summer"/>
    <x v="0"/>
    <s v="cos&gt;COS Ladies&gt;Ladieswear&gt;Casual&gt;T-shirt"/>
    <s v="White"/>
    <s v="HM_176"/>
    <s v="M"/>
    <s v="61102099"/>
    <s v="1"/>
    <s v="23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11160"/>
    <n v="24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5"/>
    <s v="1069400006251005"/>
    <s v="Top White, L"/>
    <s v="Women"/>
    <s v="2316"/>
    <s v="Heavyknit"/>
    <s v="07321739285128"/>
    <s v="IE"/>
    <s v="Summer"/>
    <x v="0"/>
    <s v="cos&gt;COS Ladies&gt;Ladieswear&gt;Casual&gt;T-shirt"/>
    <s v="White"/>
    <s v="HM_176"/>
    <s v="L"/>
    <s v="61102099"/>
    <s v="1"/>
    <s v="265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8325"/>
    <n v="185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78876"/>
    <s v="E ESSIE 2PK"/>
    <s v="Socks"/>
    <s v="1078876001"/>
    <s v="1078876001251002"/>
    <s v="1078876001251002"/>
    <s v="Socks White, 36/38"/>
    <s v="Women"/>
    <s v="2619"/>
    <s v="Socks"/>
    <s v="07300230820311"/>
    <s v="IE"/>
    <s v="Summer"/>
    <x v="0"/>
    <s v="cos&gt;COS Ladies&gt;Ladieswear&gt;Accessories&gt;Socks"/>
    <s v="White"/>
    <s v="HM_273"/>
    <s v="36/38"/>
    <s v="61159500"/>
    <s v="2"/>
    <s v="45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468"/>
    <n v="39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01"/>
    <s v="1078876001251003"/>
    <s v="1078876001251003"/>
    <s v="Socks White, 39/41"/>
    <s v="Women"/>
    <s v="2619"/>
    <s v="Socks"/>
    <s v="07300230820328"/>
    <s v="IE"/>
    <s v="Summer"/>
    <x v="0"/>
    <s v="cos&gt;COS Ladies&gt;Ladieswear&gt;Accessories&gt;Socks"/>
    <s v="White"/>
    <s v="HM_273"/>
    <s v="39/41"/>
    <s v="61159500"/>
    <s v="2"/>
    <s v="50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804"/>
    <n v="67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14"/>
    <s v="1078876014251002"/>
    <s v="1078876014251002"/>
    <s v="Socks Pink, 36/38"/>
    <s v="Women"/>
    <s v="2619"/>
    <s v="Socks"/>
    <s v="07300230561016"/>
    <s v="IE"/>
    <s v="Summer"/>
    <x v="0"/>
    <s v="cos&gt;COS Ladies&gt;Ladieswear&gt;Accessories&gt;Socks"/>
    <s v="Pink"/>
    <s v="HM_273"/>
    <s v="36/38"/>
    <s v="61159500"/>
    <s v="2"/>
    <s v="45"/>
    <s v="G"/>
    <s v="Cotton"/>
    <s v="73,0"/>
    <s v="Polyamide"/>
    <s v="27,0"/>
    <s v=""/>
    <s v=""/>
    <s v=""/>
    <s v=""/>
    <s v=""/>
    <s v=""/>
    <s v="Solid"/>
    <s v="PT"/>
    <s v="GB"/>
    <n v="12"/>
    <s v="GBP"/>
    <s v="Southall"/>
    <n v="60"/>
    <n v="5"/>
    <s v="https://public.assets.hmgroup.com/assets/001/f0/37/f0373737377eec19c5a52472b876d9890032a0e1_xxl-1.jpg"/>
    <s v=""/>
    <s v="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73.0, 001polyamide 27.0."/>
  </r>
  <r>
    <s v="cos"/>
    <s v="084713"/>
    <s v="M AVOCET Knit Bucket Hat"/>
    <s v="Hat"/>
    <s v="1084713011"/>
    <s v="1084713011252001"/>
    <s v="1084713011252001"/>
    <s v="Bucket hat Red, XS/S"/>
    <s v="Women"/>
    <s v="2613"/>
    <s v="Outdoor Acc"/>
    <s v="07300231763976"/>
    <s v="IE"/>
    <s v="Winter"/>
    <x v="1"/>
    <s v="cos&gt;COS Ladies&gt;Ladieswear&gt;Accessories&gt;Hat"/>
    <s v="Red"/>
    <s v="HM_017"/>
    <s v="XS/S"/>
    <s v="65050090"/>
    <s v="1"/>
    <s v="123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84713"/>
    <s v="M AVOCET Knit Bucket Hat"/>
    <s v="Hat"/>
    <s v="1084713011"/>
    <s v="1084713011252002"/>
    <s v="1084713011252002"/>
    <s v="Bucket hat Red, M/L"/>
    <s v="Women"/>
    <s v="2613"/>
    <s v="Outdoor Acc"/>
    <s v="07300231763983"/>
    <s v="IE"/>
    <s v="Winter"/>
    <x v="1"/>
    <s v="cos&gt;COS Ladies&gt;Ladieswear&gt;Accessories&gt;Hat"/>
    <s v="Red"/>
    <s v="HM_017"/>
    <s v="M/L"/>
    <s v="65050090"/>
    <s v="1"/>
    <s v="129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96792"/>
    <s v="M LAUREL LUREX SOCK"/>
    <s v="Socks"/>
    <s v="1096792001"/>
    <s v="1096792001251002"/>
    <s v="1096792001251002"/>
    <s v="Socks Black, 36/38"/>
    <s v="Women"/>
    <s v="2619"/>
    <s v="Socks"/>
    <s v="07321739119393"/>
    <s v="IE"/>
    <s v="Summer"/>
    <x v="0"/>
    <s v="cos&gt;COS Ladies&gt;Ladieswear&gt;Accessories&gt;Socks"/>
    <s v="Black"/>
    <s v="HM_273"/>
    <s v="36/38"/>
    <s v="61159500"/>
    <s v="1"/>
    <s v="4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161"/>
    <n v="23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096792"/>
    <s v="M LAUREL LUREX SOCK"/>
    <s v="Socks"/>
    <s v="1096792001"/>
    <s v="1096792001251003"/>
    <s v="1096792001251003"/>
    <s v="Socks Black, 39/41"/>
    <s v="Women"/>
    <s v="2619"/>
    <s v="Socks"/>
    <s v="07321739119409"/>
    <s v="IE"/>
    <s v="Summer"/>
    <x v="0"/>
    <s v="cos&gt;COS Ladies&gt;Ladieswear&gt;Accessories&gt;Socks"/>
    <s v="Black"/>
    <s v="HM_273"/>
    <s v="39/41"/>
    <s v="61159500"/>
    <s v="1"/>
    <s v="10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280"/>
    <n v="40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126010"/>
    <s v="ERCOL RECYCLE SILK SS SLM POLO"/>
    <s v="Top"/>
    <s v="1126010001"/>
    <s v="1126010001251001"/>
    <s v="1126010001251001"/>
    <s v="Polo shirt Black, XS"/>
    <s v="Men"/>
    <s v="4516"/>
    <s v="Heavyknit"/>
    <s v="07321739723507"/>
    <s v="IE"/>
    <s v="Summer"/>
    <x v="0"/>
    <s v="cos&gt;COS Men&gt;Menswear&gt;Casual&gt;Top"/>
    <s v="Black"/>
    <s v="HM_186"/>
    <s v="XS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3900"/>
    <n v="52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2"/>
    <s v="1126010001251002"/>
    <s v="Polo shirt Black, S"/>
    <s v="Men"/>
    <s v="4516"/>
    <s v="Heavyknit"/>
    <s v="07321739725624"/>
    <s v="IE"/>
    <s v="Summer"/>
    <x v="0"/>
    <s v="cos&gt;COS Men&gt;Menswear&gt;Casual&gt;Top"/>
    <s v="Black"/>
    <s v="HM_186"/>
    <s v="S"/>
    <s v="61109090"/>
    <s v="1"/>
    <s v="18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2700"/>
    <n v="36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3"/>
    <s v="1126010001251003"/>
    <s v="Polo shirt Black, M"/>
    <s v="Men"/>
    <s v="4516"/>
    <s v="Heavyknit"/>
    <s v="07321739725648"/>
    <s v="IE"/>
    <s v="Summer"/>
    <x v="0"/>
    <s v="cos&gt;COS Men&gt;Menswear&gt;Casual&gt;Top"/>
    <s v="Black"/>
    <s v="HM_186"/>
    <s v="M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4"/>
    <s v="1126010001251004"/>
    <s v="Polo shirt Black, L"/>
    <s v="Men"/>
    <s v="4516"/>
    <s v="Heavyknit"/>
    <s v="07321739725655"/>
    <s v="IE"/>
    <s v="Summer"/>
    <x v="0"/>
    <s v="cos&gt;COS Men&gt;Menswear&gt;Casual&gt;Top"/>
    <s v="Black"/>
    <s v="HM_186"/>
    <s v="L"/>
    <s v="61109090"/>
    <s v="1"/>
    <s v="197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5"/>
    <s v="1126010001251005"/>
    <s v="Polo shirt Black, XL"/>
    <s v="Men"/>
    <s v="4516"/>
    <s v="Heavyknit"/>
    <s v="07321739725679"/>
    <s v="IE"/>
    <s v="Summer"/>
    <x v="0"/>
    <s v="cos&gt;COS Men&gt;Menswear&gt;Casual&gt;Top"/>
    <s v="Black"/>
    <s v="HM_186"/>
    <s v="XL"/>
    <s v="61109090"/>
    <s v="1"/>
    <s v="208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0425"/>
    <n v="139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8"/>
    <s v="1126010008251001"/>
    <s v="1126010008251001"/>
    <s v="Polo shirt Blue, XS"/>
    <s v="Men"/>
    <s v="4516"/>
    <s v="Heavyknit"/>
    <s v="07321739726829"/>
    <s v="IE"/>
    <s v="Summer"/>
    <x v="0"/>
    <s v="cos&gt;COS Men&gt;Menswear&gt;Casual&gt;Top"/>
    <s v="Blue"/>
    <s v="HM_186"/>
    <s v="XS"/>
    <s v="61109090"/>
    <s v="1"/>
    <s v="100"/>
    <s v="G"/>
    <s v=""/>
    <s v="55,0"/>
    <s v=""/>
    <s v="45,0"/>
    <s v=""/>
    <s v=""/>
    <s v=""/>
    <s v=""/>
    <s v=""/>
    <s v=""/>
    <s v="Solid"/>
    <s v="CN"/>
    <s v="GB"/>
    <n v="75"/>
    <s v="GBP"/>
    <s v="Southall"/>
    <n v="1200"/>
    <n v="16"/>
    <s v="https://media.cos.com/assets/001/af/c0/afc0f4b44ffb68af2a0a8edd6cef22a99d68e89c_xxl-1.jpg"/>
    <s v="https://media.cos.com/assets/001/f5/19/f51945d1447b19df874c2227bf635a5042dfb354_xxl-1.jpg"/>
    <s v="https://media.cos.com/assets/001/af/c0/afc0f4b44ffb68af2a0a8edd6cef22a99d68e89c_xxl-1.jpg"/>
    <s v="https://media.cos.com/assets/001/6a/b0/6ab06a3f120c4222f82cd45455017f0df2e5092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.0, 001cotton 45.0."/>
  </r>
  <r>
    <s v="cos"/>
    <s v="146543"/>
    <s v="PUFFIN LINEN COLLAR  SHIRT R"/>
    <s v="Shirt"/>
    <s v="1146543012"/>
    <s v="1146543012251001"/>
    <s v="1146543012251001"/>
    <s v="Shirt Mole, XS"/>
    <s v="Men"/>
    <s v="4513"/>
    <s v="Shirts"/>
    <s v="07321739286941"/>
    <s v="IE"/>
    <s v="Summer"/>
    <x v="0"/>
    <s v="cos&gt;COS Men&gt;Menswear&gt;Casual&gt;Shirt"/>
    <s v="Brown"/>
    <s v="HM_186"/>
    <s v="XS"/>
    <s v="62059010"/>
    <s v="1"/>
    <s v="3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50"/>
    <n v="2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2"/>
    <s v="1146543012251005"/>
    <s v="1146543012251005"/>
    <s v="Shirt Mole, XL"/>
    <s v="Men"/>
    <s v="4513"/>
    <s v="Shirts"/>
    <s v="07321739286989"/>
    <s v="IE"/>
    <s v="Summer"/>
    <x v="0"/>
    <s v="cos&gt;COS Men&gt;Menswear&gt;Casual&gt;Shirt"/>
    <s v="Brown"/>
    <s v="HM_186"/>
    <s v="XL"/>
    <s v="62059010"/>
    <s v="1"/>
    <s v="37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325"/>
    <n v="71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4"/>
    <s v="1146543014251005"/>
    <s v="1146543014251005"/>
    <s v="Shirt Orange, XL"/>
    <s v="Men"/>
    <s v="4513"/>
    <s v="Shirts"/>
    <s v="07321739886141"/>
    <s v="IE"/>
    <s v="Summer"/>
    <x v="0"/>
    <s v="cos&gt;COS Men&gt;Menswear&gt;Casual&gt;Shirt"/>
    <s v="Orange"/>
    <s v="HM_186"/>
    <s v="XL"/>
    <s v="62059010"/>
    <s v="1"/>
    <s v="370"/>
    <s v="G"/>
    <s v=""/>
    <s v="100,0"/>
    <s v=""/>
    <s v=""/>
    <s v=""/>
    <s v=""/>
    <s v=""/>
    <s v=""/>
    <s v=""/>
    <s v=""/>
    <s v="Stripe"/>
    <s v="CN"/>
    <s v="GB"/>
    <n v="75"/>
    <s v="GBP"/>
    <s v="Southall"/>
    <n v="675"/>
    <n v="9"/>
    <s v="https://media.cos.com/assets/001/86/80/8680c07d0a879bf1a861b2007690e1cd079e8317_xxl-1.jpg"/>
    <s v="https://media.cos.com/assets/001/e1/31/e13158b755cb06c3712c3c61e79b7f2f2d043798_xxl-1.jpg"/>
    <s v=""/>
    <s v=""/>
    <s v=""/>
    <s v="https://media.cos.com/assets/001/f5/f5/f5f5b2e84195ce6287d442623a2eda1fe3557031_xxl-1.jpg"/>
    <s v="https://media.cos.com/assets/001/e1/31/e13158b755cb06c3712c3c61e79b7f2f2d043798_xxl-1.jpg"/>
    <s v="https://media.cos.com/assets/001/86/80/8680c07d0a879bf1a861b2007690e1cd079e8317_xxl-1.jpg"/>
    <s v=""/>
    <s v=""/>
    <s v="Machine wash cold - gentle cycle"/>
    <s v="No dry clean"/>
    <s v="Line dry"/>
    <s v="High iron"/>
    <s v="Only non-chlorine bleach when needed"/>
    <b v="0"/>
    <s v=" 001shell : 001linen 100.0."/>
  </r>
  <r>
    <s v="cos"/>
    <s v="147848"/>
    <s v="SALVO CIRCULOSE OVERSIZE TEE"/>
    <s v="T-shirt"/>
    <s v="1147848002"/>
    <s v="1147848002251001"/>
    <s v="1147848002251001"/>
    <s v="T-shirt Black, XS"/>
    <s v="Men"/>
    <s v="4517"/>
    <s v="Jersey"/>
    <s v="07321739289553"/>
    <s v="IE"/>
    <s v="Summer"/>
    <x v="0"/>
    <s v="cos&gt;COS Men&gt;Menswear&gt;Casual&gt;T-shirt"/>
    <s v="Black"/>
    <s v="HM_186"/>
    <s v="XS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2310"/>
    <n v="66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02"/>
    <s v="1147848002251005"/>
    <s v="1147848002251005"/>
    <s v="T-shirt Black, XL"/>
    <s v="Men"/>
    <s v="4517"/>
    <s v="Jersey"/>
    <s v="07321739291013"/>
    <s v="IE"/>
    <s v="Summer"/>
    <x v="0"/>
    <s v="cos&gt;COS Men&gt;Menswear&gt;Casual&gt;T-shirt"/>
    <s v="Black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1995"/>
    <n v="57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19"/>
    <s v="1147848019251005"/>
    <s v="1147848019251005"/>
    <s v="T-shirt Mole, XL"/>
    <s v="Men"/>
    <s v="4517"/>
    <s v="Jersey"/>
    <s v="07300231559333"/>
    <s v="IE"/>
    <s v="Summer"/>
    <x v="0"/>
    <s v="cos&gt;COS Men&gt;Menswear&gt;Casual&gt;T-shirt"/>
    <s v="Beige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595"/>
    <n v="17"/>
    <s v="https://media.cos.com/assets/001/62/bf/62bf27e0c21cca5224d91cb65b1f458f98baad3f_xxl-1.jpg"/>
    <s v="https://media.cos.com/assets/001/2a/83/2a835c043eb934c40af5ef62c9be6fcdfa59e522_xxl-1.jpg"/>
    <s v="https://media.cos.com/assets/001/2a/83/2a835c043eb934c40af5ef62c9be6fcdfa59e5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20"/>
    <s v="1147848020251005"/>
    <s v="1147848020251005"/>
    <s v="T-shirt Green, XL"/>
    <s v="Men"/>
    <s v="4517"/>
    <s v="Jersey"/>
    <s v="07300231559289"/>
    <s v="IE"/>
    <s v="Summer"/>
    <x v="0"/>
    <s v="cos&gt;COS Men&gt;Menswear&gt;Casual&gt;T-shirt"/>
    <s v="Green"/>
    <s v="HM_186"/>
    <s v="XL"/>
    <s v="61091000"/>
    <s v="1"/>
    <s v="2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385"/>
    <n v="11"/>
    <s v="https://media.cos.com/assets/001/09/2b/092b20617f76bb2ee1f295059dde39835c91f232_xxl-1.jpg"/>
    <s v="https://media.cos.com/assets/001/0c/03/0c0380b744e77160f5ef4f1d3673ba15bc7e8d6d_xxl-1.jpg"/>
    <s v="https://media.cos.com/assets/001/09/2b/092b20617f76bb2ee1f295059dde39835c91f23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61887"/>
    <s v="Oriella Straight Denim"/>
    <s v="Jeans"/>
    <s v="1161887002"/>
    <s v="1161887002251001"/>
    <s v="1161887002251001"/>
    <s v="Jeans Blue, 24"/>
    <s v="Women"/>
    <s v="2318"/>
    <s v="Denim"/>
    <s v="07321738383559"/>
    <s v="IE"/>
    <s v="Summer"/>
    <x v="0"/>
    <s v="cos&gt;COS Ladies&gt;Ladieswear&gt;Casual&gt;Jeans"/>
    <s v="Blue"/>
    <s v="HM_183"/>
    <s v="24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2"/>
    <s v="1161887002251002"/>
    <s v="Jeans Blue, 25"/>
    <s v="Women"/>
    <s v="2318"/>
    <s v="Denim"/>
    <s v="07321738383566"/>
    <s v="IE"/>
    <s v="Summer"/>
    <x v="0"/>
    <s v="cos&gt;COS Ladies&gt;Ladieswear&gt;Casual&gt;Jeans"/>
    <s v="Blue"/>
    <s v="HM_183"/>
    <s v="25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3"/>
    <s v="1161887002251003"/>
    <s v="Jeans Blue, 26"/>
    <s v="Women"/>
    <s v="2318"/>
    <s v="Denim"/>
    <s v="07321738383573"/>
    <s v="IE"/>
    <s v="Summer"/>
    <x v="0"/>
    <s v="cos&gt;COS Ladies&gt;Ladieswear&gt;Casual&gt;Jeans"/>
    <s v="Blue"/>
    <s v="HM_183"/>
    <s v="26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4"/>
    <s v="1161887002251004"/>
    <s v="Jeans Blue, 27"/>
    <s v="Women"/>
    <s v="2318"/>
    <s v="Denim"/>
    <s v="07321738383597"/>
    <s v="IE"/>
    <s v="Summer"/>
    <x v="0"/>
    <s v="cos&gt;COS Ladies&gt;Ladieswear&gt;Casual&gt;Jeans"/>
    <s v="Blue"/>
    <s v="HM_183"/>
    <s v="27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270"/>
    <n v="6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5"/>
    <s v="1161887002251005"/>
    <s v="Jeans Blue, 28"/>
    <s v="Women"/>
    <s v="2318"/>
    <s v="Denim"/>
    <s v="07321738383603"/>
    <s v="IE"/>
    <s v="Summer"/>
    <x v="0"/>
    <s v="cos&gt;COS Ladies&gt;Ladieswear&gt;Casual&gt;Jeans"/>
    <s v="Blue"/>
    <s v="HM_183"/>
    <s v="28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6"/>
    <s v="1161887002251006"/>
    <s v="Jeans Blue, 29"/>
    <s v="Women"/>
    <s v="2318"/>
    <s v="Denim"/>
    <s v="07321738384815"/>
    <s v="IE"/>
    <s v="Summer"/>
    <x v="0"/>
    <s v="cos&gt;COS Ladies&gt;Ladieswear&gt;Casual&gt;Jeans"/>
    <s v="Blue"/>
    <s v="HM_183"/>
    <s v="29"/>
    <s v="62034231"/>
    <s v="1"/>
    <s v="4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060"/>
    <n v="36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7"/>
    <s v="1161887002251007"/>
    <s v="Jeans Blue, 30"/>
    <s v="Women"/>
    <s v="2318"/>
    <s v="Denim"/>
    <s v="07321738384822"/>
    <s v="IE"/>
    <s v="Summer"/>
    <x v="0"/>
    <s v="cos&gt;COS Ladies&gt;Ladieswear&gt;Casual&gt;Jeans"/>
    <s v="Blue"/>
    <s v="HM_183"/>
    <s v="30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230"/>
    <n v="3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8"/>
    <s v="1161887002251008"/>
    <s v="Jeans Blue, 31"/>
    <s v="Women"/>
    <s v="2318"/>
    <s v="Denim"/>
    <s v="07321738384839"/>
    <s v="IE"/>
    <s v="Summer"/>
    <x v="0"/>
    <s v="cos&gt;COS Ladies&gt;Ladieswear&gt;Casual&gt;Jeans"/>
    <s v="Blue"/>
    <s v="HM_183"/>
    <s v="31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9"/>
    <s v="1161887002251009"/>
    <s v="Jeans Blue, 32"/>
    <s v="Women"/>
    <s v="2318"/>
    <s v="Denim"/>
    <s v="07321738384846"/>
    <s v="IE"/>
    <s v="Summer"/>
    <x v="0"/>
    <s v="cos&gt;COS Ladies&gt;Ladieswear&gt;Casual&gt;Jeans"/>
    <s v="Blue"/>
    <s v="HM_183"/>
    <s v="32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570"/>
    <n v="4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10"/>
    <s v="1161887010251001"/>
    <s v="1161887010251001"/>
    <s v="Jeans Blue, 24"/>
    <s v="Women"/>
    <s v="2318"/>
    <s v="Denim"/>
    <s v="07321739018887"/>
    <s v="IE"/>
    <s v="Summer"/>
    <x v="0"/>
    <s v="cos&gt;COS Ladies&gt;Ladieswear&gt;Casual&gt;Jeans"/>
    <s v="Turquoise"/>
    <s v="HM_183"/>
    <s v="2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5"/>
    <s v="1161887010251005"/>
    <s v="Jeans Blue, 28"/>
    <s v="Women"/>
    <s v="2318"/>
    <s v="Denim"/>
    <s v="07321739020040"/>
    <s v="IE"/>
    <s v="Summer"/>
    <x v="0"/>
    <s v="cos&gt;COS Ladies&gt;Ladieswear&gt;Casual&gt;Jeans"/>
    <s v="Turquoise"/>
    <s v="HM_183"/>
    <s v="28"/>
    <s v="62034231"/>
    <s v="1"/>
    <s v="0,735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8"/>
    <s v="1161887010251008"/>
    <s v="Jeans Blue, 31"/>
    <s v="Women"/>
    <s v="2318"/>
    <s v="Denim"/>
    <s v="07321739020095"/>
    <s v="IE"/>
    <s v="Summer"/>
    <x v="0"/>
    <s v="cos&gt;COS Ladies&gt;Ladieswear&gt;Casual&gt;Jeans"/>
    <s v="Turquoise"/>
    <s v="HM_183"/>
    <s v="31"/>
    <s v="62034231"/>
    <s v="1"/>
    <s v="0,79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9"/>
    <s v="1161887010251009"/>
    <s v="Jeans Blue, 32"/>
    <s v="Women"/>
    <s v="2318"/>
    <s v="Denim"/>
    <s v="07321739020101"/>
    <s v="IE"/>
    <s v="Summer"/>
    <x v="0"/>
    <s v="cos&gt;COS Ladies&gt;Ladieswear&gt;Casual&gt;Jeans"/>
    <s v="Turquoise"/>
    <s v="HM_183"/>
    <s v="32"/>
    <s v="62034231"/>
    <s v="1"/>
    <s v="0,81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3633"/>
    <s v="Bass Linen shirt TVP"/>
    <s v="Shirt"/>
    <s v="1163633004"/>
    <s v="1163633004251002"/>
    <s v="1163633004251002"/>
    <s v="Shirt White, 34"/>
    <s v="Women"/>
    <s v="2313"/>
    <s v="Blouses"/>
    <s v="07321739863197"/>
    <s v="IE"/>
    <s v="Summer"/>
    <x v="0"/>
    <s v="cos&gt;COS Ladies&gt;Ladieswear&gt;Casual&gt;Shirt"/>
    <s v="White"/>
    <s v="HM_175"/>
    <s v="34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75"/>
    <n v="1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3"/>
    <s v="1163633004251003"/>
    <s v="Shirt White, 36"/>
    <s v="Women"/>
    <s v="2313"/>
    <s v="Blouses"/>
    <s v="07321739863203"/>
    <s v="IE"/>
    <s v="Summer"/>
    <x v="0"/>
    <s v="cos&gt;COS Ladies&gt;Ladieswear&gt;Casual&gt;Shirt"/>
    <s v="White"/>
    <s v="HM_175"/>
    <s v="36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4200"/>
    <n v="5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4"/>
    <s v="1163633004251004"/>
    <s v="Shirt White, 38"/>
    <s v="Women"/>
    <s v="2313"/>
    <s v="Blouses"/>
    <s v="07321739865016"/>
    <s v="IE"/>
    <s v="Summer"/>
    <x v="0"/>
    <s v="cos&gt;COS Ladies&gt;Ladieswear&gt;Casual&gt;Shirt"/>
    <s v="White"/>
    <s v="HM_175"/>
    <s v="38"/>
    <s v="62069010"/>
    <s v="1"/>
    <s v="395"/>
    <s v="G"/>
    <s v=""/>
    <s v="100"/>
    <s v=""/>
    <s v=""/>
    <s v=""/>
    <s v=""/>
    <s v=""/>
    <s v=""/>
    <s v=""/>
    <s v=""/>
    <s v="Solid"/>
    <s v="CN"/>
    <s v="GB"/>
    <n v="75"/>
    <s v="GBP"/>
    <s v="Southall"/>
    <n v="150"/>
    <n v="2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6"/>
    <s v="1163633004251006"/>
    <s v="Shirt White, 42"/>
    <s v="Women"/>
    <s v="2313"/>
    <s v="Blouses"/>
    <s v="07321739865054"/>
    <s v="IE"/>
    <s v="Summer"/>
    <x v="0"/>
    <s v="cos&gt;COS Ladies&gt;Ladieswear&gt;Casual&gt;Shirt"/>
    <s v="White"/>
    <s v="HM_175"/>
    <s v="42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1350"/>
    <n v="18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7"/>
    <s v="1163633004251007"/>
    <s v="Shirt White, 44"/>
    <s v="Women"/>
    <s v="2313"/>
    <s v="Blouses"/>
    <s v="07321739865061"/>
    <s v="IE"/>
    <s v="Summer"/>
    <x v="0"/>
    <s v="cos&gt;COS Ladies&gt;Ladieswear&gt;Casual&gt;Shirt"/>
    <s v="White"/>
    <s v="HM_175"/>
    <s v="44"/>
    <s v="62069010"/>
    <s v="1"/>
    <s v="430"/>
    <s v="G"/>
    <s v=""/>
    <s v="100"/>
    <s v=""/>
    <s v=""/>
    <s v=""/>
    <s v=""/>
    <s v=""/>
    <s v=""/>
    <s v=""/>
    <s v=""/>
    <s v="Solid"/>
    <s v="CN"/>
    <s v="GB"/>
    <n v="75"/>
    <s v="GBP"/>
    <s v="Southall"/>
    <n v="2700"/>
    <n v="3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8"/>
    <s v="1163633008251007"/>
    <s v="1163633008251007"/>
    <s v="Shirt Yellow, 44"/>
    <s v="Women"/>
    <s v="2313"/>
    <s v="Blouses"/>
    <s v="07321739621544"/>
    <s v="IE"/>
    <s v="Summer"/>
    <x v="0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125"/>
    <n v="15"/>
    <s v="https://media.cos.com/assets/001/f0/3b/f03b820f4804bd7a87155fe756f99ebea63cd2bb_xxl-1.jpg"/>
    <s v="https://media.cos.com/assets/001/23/ec/23ec0a66b855ca981107211b2716bd5d5ef0aae1_xxl-1.jpg"/>
    <s v="https://media.cos.com/assets/001/23/ec/23ec0a66b855ca981107211b2716bd5d5ef0aae1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linen 100.0."/>
  </r>
  <r>
    <s v="cos"/>
    <s v="163633"/>
    <s v="Bass Linen shirt TVP"/>
    <s v="Shirt"/>
    <s v="1163633009"/>
    <s v="1163633009251002"/>
    <s v="1163633009251002"/>
    <s v="Shirt Green, 34"/>
    <s v="Women"/>
    <s v="2313"/>
    <s v="Blouses"/>
    <s v="07300230704697"/>
    <s v="IE"/>
    <s v="Summer"/>
    <x v="0"/>
    <s v="cos&gt;COS Ladies&gt;Ladieswear&gt;Casual&gt;Shirt"/>
    <s v="Green"/>
    <s v="HM_175"/>
    <s v="34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500"/>
    <n v="6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3"/>
    <s v="1163633009251003"/>
    <s v="Shirt Green, 36"/>
    <s v="Women"/>
    <s v="2313"/>
    <s v="Blouses"/>
    <s v="07300230704703"/>
    <s v="IE"/>
    <s v="Summer"/>
    <x v="0"/>
    <s v="cos&gt;COS Ladies&gt;Ladieswear&gt;Casual&gt;Shirt"/>
    <s v="Green"/>
    <s v="HM_175"/>
    <s v="36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700"/>
    <n v="76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4"/>
    <s v="1163633009251004"/>
    <s v="Shirt Green, 38"/>
    <s v="Women"/>
    <s v="2313"/>
    <s v="Blouses"/>
    <s v="07300230706516"/>
    <s v="IE"/>
    <s v="Summer"/>
    <x v="0"/>
    <s v="cos&gt;COS Ladies&gt;Ladieswear&gt;Casual&gt;Shirt"/>
    <s v="Green"/>
    <s v="HM_175"/>
    <s v="38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125"/>
    <n v="5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5"/>
    <s v="1163633009251005"/>
    <s v="Shirt Green, 40"/>
    <s v="Women"/>
    <s v="2313"/>
    <s v="Blouses"/>
    <s v="07300230706523"/>
    <s v="IE"/>
    <s v="Summer"/>
    <x v="0"/>
    <s v="cos&gt;COS Ladies&gt;Ladieswear&gt;Casual&gt;Shirt"/>
    <s v="Green"/>
    <s v="HM_175"/>
    <s v="40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3375"/>
    <n v="4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6"/>
    <s v="1163633009251006"/>
    <s v="Shirt Green, 42"/>
    <s v="Women"/>
    <s v="2313"/>
    <s v="Blouses"/>
    <s v="07300230706530"/>
    <s v="IE"/>
    <s v="Summer"/>
    <x v="0"/>
    <s v="cos&gt;COS Ladies&gt;Ladieswear&gt;Casual&gt;Shirt"/>
    <s v="Green"/>
    <s v="HM_175"/>
    <s v="42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625"/>
    <n v="3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7"/>
    <s v="1163633009251007"/>
    <s v="Shirt Green, 44"/>
    <s v="Women"/>
    <s v="2313"/>
    <s v="Blouses"/>
    <s v="07300230706547"/>
    <s v="IE"/>
    <s v="Summer"/>
    <x v="0"/>
    <s v="cos&gt;COS Ladies&gt;Ladieswear&gt;Casual&gt;Shirt"/>
    <s v="Green"/>
    <s v="HM_175"/>
    <s v="44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71192"/>
    <s v="ELLIS TROUSER R T"/>
    <s v="Trousers"/>
    <s v="1171192001"/>
    <s v="1171192001251003"/>
    <s v="1171192001251003"/>
    <s v="Trousers Black, 44"/>
    <s v="Men"/>
    <s v="4512"/>
    <s v="Trousers"/>
    <s v="07321739827045"/>
    <s v="IE"/>
    <s v="Summer"/>
    <x v="0"/>
    <s v="cos&gt;COS Men&gt;Menswear&gt;Casual&gt;Trousers"/>
    <s v="Black"/>
    <s v="HM_196"/>
    <s v="44"/>
    <s v="62046918"/>
    <s v="1"/>
    <s v="39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12375"/>
    <n v="165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5"/>
    <s v="1171192001251005"/>
    <s v="Trousers Black, 48"/>
    <s v="Men"/>
    <s v="4512"/>
    <s v="Trousers"/>
    <s v="07321739827069"/>
    <s v="IE"/>
    <s v="Summer"/>
    <x v="0"/>
    <s v="cos&gt;COS Men&gt;Menswear&gt;Casual&gt;Trousers"/>
    <s v="Black"/>
    <s v="HM_196"/>
    <s v="48"/>
    <s v="62046918"/>
    <s v="1"/>
    <s v="404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3975"/>
    <n v="5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6"/>
    <s v="1171192001251006"/>
    <s v="Trousers Black, 50"/>
    <s v="Men"/>
    <s v="4512"/>
    <s v="Trousers"/>
    <s v="07321739827076"/>
    <s v="IE"/>
    <s v="Summer"/>
    <x v="0"/>
    <s v="cos&gt;COS Men&gt;Menswear&gt;Casual&gt;Trousers"/>
    <s v="Black"/>
    <s v="HM_196"/>
    <s v="50"/>
    <s v="62046918"/>
    <s v="1"/>
    <s v="42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7650"/>
    <n v="102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7"/>
    <s v="1171192001251007"/>
    <s v="Trousers Black, 52"/>
    <s v="Men"/>
    <s v="4512"/>
    <s v="Trousers"/>
    <s v="07321739827083"/>
    <s v="IE"/>
    <s v="Summer"/>
    <x v="0"/>
    <s v="cos&gt;COS Men&gt;Menswear&gt;Casual&gt;Trousers"/>
    <s v="Black"/>
    <s v="HM_196"/>
    <s v="52"/>
    <s v="62046918"/>
    <s v="1"/>
    <s v="43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6225"/>
    <n v="8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8"/>
    <s v="1171192001251008"/>
    <s v="Trousers Black, 54"/>
    <s v="Men"/>
    <s v="4512"/>
    <s v="Trousers"/>
    <s v="07321739827090"/>
    <s v="IE"/>
    <s v="Summer"/>
    <x v="0"/>
    <s v="cos&gt;COS Men&gt;Menswear&gt;Casual&gt;Trousers"/>
    <s v="Black"/>
    <s v="HM_196"/>
    <s v="54"/>
    <s v="62046918"/>
    <s v="1"/>
    <s v="45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2175"/>
    <n v="29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2"/>
    <s v="1171192002251003"/>
    <s v="1171192002251003"/>
    <s v="Trousers Beige, 44"/>
    <s v="Men"/>
    <s v="4512"/>
    <s v="Trousers"/>
    <s v="07321739828776"/>
    <s v="IE"/>
    <s v="Summer"/>
    <x v="0"/>
    <s v="cos&gt;COS Men&gt;Menswear&gt;Casual&gt;Trousers"/>
    <s v="Beige"/>
    <s v="HM_196"/>
    <s v="44"/>
    <s v="62046918"/>
    <s v="1"/>
    <s v="39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275"/>
    <n v="57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4"/>
    <s v="1171192002251004"/>
    <s v="Trousers Beige, 46"/>
    <s v="Men"/>
    <s v="4512"/>
    <s v="Trousers"/>
    <s v="07321739828783"/>
    <s v="IE"/>
    <s v="Summer"/>
    <x v="0"/>
    <s v="cos&gt;COS Men&gt;Menswear&gt;Casual&gt;Trousers"/>
    <s v="Beige"/>
    <s v="HM_196"/>
    <s v="46"/>
    <s v="62046918"/>
    <s v="1"/>
    <s v="40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875"/>
    <n v="65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5"/>
    <s v="1171192002251005"/>
    <s v="Trousers Beige, 48"/>
    <s v="Men"/>
    <s v="4512"/>
    <s v="Trousers"/>
    <s v="07321739828790"/>
    <s v="IE"/>
    <s v="Summer"/>
    <x v="0"/>
    <s v="cos&gt;COS Men&gt;Menswear&gt;Casual&gt;Trousers"/>
    <s v="Beige"/>
    <s v="HM_196"/>
    <s v="48"/>
    <s v="62046918"/>
    <s v="1"/>
    <s v="404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675"/>
    <n v="49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6"/>
    <s v="1171192002251006"/>
    <s v="Trousers Beige, 50"/>
    <s v="Men"/>
    <s v="4512"/>
    <s v="Trousers"/>
    <s v="07321739828806"/>
    <s v="IE"/>
    <s v="Summer"/>
    <x v="0"/>
    <s v="cos&gt;COS Men&gt;Menswear&gt;Casual&gt;Trousers"/>
    <s v="Beige"/>
    <s v="HM_196"/>
    <s v="50"/>
    <s v="62046918"/>
    <s v="1"/>
    <s v="42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900"/>
    <n v="52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7"/>
    <s v="1171192002251007"/>
    <s v="Trousers Beige, 52"/>
    <s v="Men"/>
    <s v="4512"/>
    <s v="Trousers"/>
    <s v="07321739829711"/>
    <s v="IE"/>
    <s v="Summer"/>
    <x v="0"/>
    <s v="cos&gt;COS Men&gt;Menswear&gt;Casual&gt;Trousers"/>
    <s v="Beige"/>
    <s v="HM_196"/>
    <s v="52"/>
    <s v="62046918"/>
    <s v="1"/>
    <s v="43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1500"/>
    <n v="2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8"/>
    <s v="1171192002251008"/>
    <s v="Trousers Beige, 54"/>
    <s v="Men"/>
    <s v="4512"/>
    <s v="Trousers"/>
    <s v="07321739829735"/>
    <s v="IE"/>
    <s v="Summer"/>
    <x v="0"/>
    <s v="cos&gt;COS Men&gt;Menswear&gt;Casual&gt;Trousers"/>
    <s v="Beige"/>
    <s v="HM_196"/>
    <s v="54"/>
    <s v="62046918"/>
    <s v="1"/>
    <s v="45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2250"/>
    <n v="3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5534"/>
    <s v="TVP M Inu polo tee REG"/>
    <s v="Top"/>
    <s v="1175534005"/>
    <s v="1175534005251003"/>
    <s v="1175534005251003"/>
    <s v="Polo shirt Blue, S"/>
    <s v="Women"/>
    <s v="2316"/>
    <s v="Heavyknit"/>
    <s v="07321739286101"/>
    <s v="IE"/>
    <s v="Summer"/>
    <x v="0"/>
    <s v="cos&gt;COS Ladies&gt;Ladieswear&gt;Casual&gt;Top"/>
    <s v="Blue"/>
    <s v="HM_176"/>
    <s v="S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1430"/>
    <n v="26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75534"/>
    <s v="TVP M Inu polo tee REG"/>
    <s v="Top"/>
    <s v="1175534005"/>
    <s v="1175534005251004"/>
    <s v="1175534005251004"/>
    <s v="Polo shirt Blue, M"/>
    <s v="Women"/>
    <s v="2316"/>
    <s v="Heavyknit"/>
    <s v="07321739291716"/>
    <s v="IE"/>
    <s v="Summer"/>
    <x v="0"/>
    <s v="cos&gt;COS Ladies&gt;Ladieswear&gt;Casual&gt;Top"/>
    <s v="Blue"/>
    <s v="HM_176"/>
    <s v="M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4785"/>
    <n v="87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87052"/>
    <s v="Kalea Wide Denim"/>
    <s v="Jeans"/>
    <s v="1187052011"/>
    <s v="1187052011251004"/>
    <s v="1187052011251004"/>
    <s v="Jeans Turquoise, 27"/>
    <s v="Women"/>
    <s v="2318"/>
    <s v="Denim"/>
    <s v="07321738340866"/>
    <s v="IE"/>
    <s v="Summer"/>
    <x v="0"/>
    <s v="cos&gt;COS Ladies&gt;Ladieswear&gt;Casual&gt;Jeans"/>
    <s v="Turquoise"/>
    <s v="HM_183"/>
    <s v="27"/>
    <s v="62034231"/>
    <s v="1"/>
    <s v="9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7052"/>
    <s v="Kalea Wide Denim"/>
    <s v="Jeans"/>
    <s v="1187052011"/>
    <s v="1187052011251008"/>
    <s v="1187052011251008"/>
    <s v="Jeans Turquoise, 31"/>
    <s v="Women"/>
    <s v="2318"/>
    <s v="Denim"/>
    <s v="07321738341238"/>
    <s v="IE"/>
    <s v="Summer"/>
    <x v="0"/>
    <s v="cos&gt;COS Ladies&gt;Ladieswear&gt;Casual&gt;Jeans"/>
    <s v="Turquoise"/>
    <s v="HM_183"/>
    <s v="31"/>
    <s v="62034231"/>
    <s v="1"/>
    <s v="5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9111"/>
    <s v="E EDMOND STRIPE BOXER"/>
    <s v="Briefs"/>
    <s v="1189111003"/>
    <s v="1189111003251002"/>
    <s v="1189111003251002"/>
    <s v="Underwear bottom Blue, S"/>
    <s v="Men"/>
    <s v="4816"/>
    <s v="Underwear"/>
    <s v="07300230614910"/>
    <s v="IE"/>
    <s v="Summer"/>
    <x v="0"/>
    <s v="cos&gt;COS Men&gt;Menswear&gt;Accessories&gt;Briefs"/>
    <s v="Blue"/>
    <s v="HM_140"/>
    <s v="S"/>
    <s v="62071100"/>
    <s v="1"/>
    <s v="9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12"/>
    <n v="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3"/>
    <s v="1189111003251003"/>
    <s v="Underwear bottom Blue, M"/>
    <s v="Men"/>
    <s v="4816"/>
    <s v="Underwear"/>
    <s v="07300230614927"/>
    <s v="IE"/>
    <s v="Summer"/>
    <x v="0"/>
    <s v="cos&gt;COS Men&gt;Menswear&gt;Accessories&gt;Briefs"/>
    <s v="Blue"/>
    <s v="HM_140"/>
    <s v="M"/>
    <s v="62071100"/>
    <s v="1"/>
    <s v="100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252"/>
    <n v="2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4"/>
    <s v="1189111003251004"/>
    <s v="Underwear bottom Blue, L"/>
    <s v="Men"/>
    <s v="4816"/>
    <s v="Underwear"/>
    <s v="07300230614934"/>
    <s v="IE"/>
    <s v="Summer"/>
    <x v="0"/>
    <s v="cos&gt;COS Men&gt;Menswear&gt;Accessories&gt;Briefs"/>
    <s v="Blue"/>
    <s v="HM_140"/>
    <s v="L"/>
    <s v="62071100"/>
    <s v="1"/>
    <s v="10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84"/>
    <n v="7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96947"/>
    <s v="BERYL 2 ORG COTTON O SS TEE"/>
    <s v="T-shirt"/>
    <s v="1196947001"/>
    <s v="1196947001251003"/>
    <s v="1196947001251003"/>
    <s v="T-shirt White, M"/>
    <s v="Men"/>
    <s v="4519"/>
    <s v="Jersey Basic"/>
    <s v="07300230102578"/>
    <s v="IE"/>
    <s v="Summer"/>
    <x v="0"/>
    <s v="cos&gt;COS Men&gt;Menswear&gt;Casual&gt;T-shirt"/>
    <s v="White"/>
    <s v="HM_186"/>
    <s v="M"/>
    <s v="61091000"/>
    <s v="1"/>
    <s v="22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50"/>
    <n v="6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4"/>
    <s v="1196947001251004"/>
    <s v="T-shirt White, L"/>
    <s v="Men"/>
    <s v="4519"/>
    <s v="Jersey Basic"/>
    <s v="07300230102585"/>
    <s v="IE"/>
    <s v="Summer"/>
    <x v="0"/>
    <s v="cos&gt;COS Men&gt;Menswear&gt;Casual&gt;T-shirt"/>
    <s v="White"/>
    <s v="HM_186"/>
    <s v="L"/>
    <s v="61091000"/>
    <s v="1"/>
    <s v="225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225"/>
    <n v="49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5"/>
    <s v="1196947001251005"/>
    <s v="T-shirt White, XL"/>
    <s v="Men"/>
    <s v="4519"/>
    <s v="Jersey Basic"/>
    <s v="07300230102592"/>
    <s v="IE"/>
    <s v="Summer"/>
    <x v="0"/>
    <s v="cos&gt;COS Men&gt;Menswear&gt;Casual&gt;T-shirt"/>
    <s v="White"/>
    <s v="HM_186"/>
    <s v="XL"/>
    <s v="61091000"/>
    <s v="1"/>
    <s v="24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600"/>
    <n v="64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200201"/>
    <s v="E KANE TOTE CHARITY BAG"/>
    <s v="Bag"/>
    <s v="1200201001"/>
    <s v="1200201001251001"/>
    <s v="1200201001251001"/>
    <s v="Tote bag White, ONESIZE"/>
    <s v="Home"/>
    <s v="2250"/>
    <s v="Live"/>
    <s v="07300231560339"/>
    <s v="IE"/>
    <s v="Summer"/>
    <x v="0"/>
    <s v="cos&gt;COS Living&gt;COS Living&gt;COS Living&gt;Bag"/>
    <s v="White"/>
    <s v="HM_173"/>
    <s v="ONESIZE"/>
    <s v="42029298"/>
    <s v="1"/>
    <s v="146"/>
    <s v="G"/>
    <s v=""/>
    <s v="100,0"/>
    <s v=""/>
    <s v=""/>
    <s v=""/>
    <s v=""/>
    <s v=""/>
    <s v=""/>
    <s v=""/>
    <s v=""/>
    <s v="Placement print"/>
    <s v="BD"/>
    <s v="GB"/>
    <n v="10"/>
    <s v="GBP"/>
    <s v="Southall"/>
    <n v="2250"/>
    <n v="225"/>
    <s v="https://public.assets.hmgroup.com/assets/001/3d/70/3d70ceacc5ab0582863c431a8005215e0683e6af_xxl-1.jpg"/>
    <s v=""/>
    <s v="https://public.assets.hmgroup.com/assets/001/16/43/1643a4b40ffdcf914b7529f0c39900462ce96855_xxl-1.jpg"/>
    <s v="https://media.cos.com/assets/001/0b/70/0b70622884b9b7627db41252091cea67b7420f1d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cotton 100.0."/>
  </r>
  <r>
    <s v="cos"/>
    <s v="200472"/>
    <s v="E Elodie Reversible Belt"/>
    <s v="Belt"/>
    <s v="1200472004"/>
    <s v="1200472004252001"/>
    <s v="1200472004252001"/>
    <s v="Belt Brown, XS/S"/>
    <s v="Women"/>
    <s v="2614"/>
    <s v="Belts"/>
    <s v="07300233118446"/>
    <s v="IE"/>
    <s v="Winter"/>
    <x v="1"/>
    <s v="cos&gt;COS Ladies&gt;Ladieswear&gt;Accessories&gt;Belt"/>
    <s v="Brown"/>
    <s v="HM_182"/>
    <s v="XS/S"/>
    <s v="42033000"/>
    <s v="1"/>
    <s v="100"/>
    <s v="G"/>
    <s v="Cow leather"/>
    <s v="100"/>
    <s v=""/>
    <s v=""/>
    <s v=""/>
    <s v=""/>
    <s v=""/>
    <s v=""/>
    <s v=""/>
    <s v=""/>
    <s v="Solid"/>
    <s v="IT"/>
    <s v="GB"/>
    <n v="55"/>
    <s v="GBP"/>
    <s v="Southall"/>
    <n v="55"/>
    <n v="1"/>
    <s v="https://media.cos.com/assets/001/ec/5a/ec5a82082aa5adccb9e30562a5738f31b1c3c85c_xxl-1.jpg"/>
    <s v="https://media.cos.com/assets/001/0a/a2/0aa2b65cd6067acb2a9c8d500e115ad359aa02ca_xxl-1.jpg"/>
    <s v="https://media.cos.com/assets/001/a1/cf/a1cf72ff4d7d6b23b1b38fc512dfc385851d91ab_xxl-1.jpg"/>
    <s v=""/>
    <s v="https://media.cos.com/assets/001/ec/5a/ec5a82082aa5adccb9e30562a5738f31b1c3c85c_xxl-1.jpg"/>
    <s v=""/>
    <s v=""/>
    <s v=""/>
    <s v=""/>
    <s v=""/>
    <m/>
    <m/>
    <m/>
    <m/>
    <m/>
    <b v="0"/>
    <s v=" 001cowleather 100."/>
  </r>
  <r>
    <s v="cos"/>
    <s v="202718"/>
    <s v="M Aldra RMS vest REG (AJ)"/>
    <s v="Jumper"/>
    <s v="1202718007"/>
    <s v="1202718007251002"/>
    <s v="1202718007251002"/>
    <s v="Vest top Green, XS"/>
    <s v="Women"/>
    <s v="2316"/>
    <s v="Heavyknit"/>
    <s v="07321739200169"/>
    <s v="IE"/>
    <s v="Summer"/>
    <x v="0"/>
    <s v="cos&gt;COS Ladies&gt;Ladieswear&gt;Casual&gt;Jumper"/>
    <s v="Yellow"/>
    <s v="HM_176"/>
    <s v="X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210"/>
    <n v="26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3"/>
    <s v="1202718007251003"/>
    <s v="Vest top Green, S"/>
    <s v="Women"/>
    <s v="2316"/>
    <s v="Heavyknit"/>
    <s v="07321739200176"/>
    <s v="IE"/>
    <s v="Summer"/>
    <x v="0"/>
    <s v="cos&gt;COS Ladies&gt;Ladieswear&gt;Casual&gt;Jumper"/>
    <s v="Yellow"/>
    <s v="HM_176"/>
    <s v="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3655"/>
    <n v="43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4"/>
    <s v="1202718007251004"/>
    <s v="Vest top Green, M"/>
    <s v="Women"/>
    <s v="2316"/>
    <s v="Heavyknit"/>
    <s v="07321739200183"/>
    <s v="IE"/>
    <s v="Summer"/>
    <x v="0"/>
    <s v="cos&gt;COS Ladies&gt;Ladieswear&gt;Casual&gt;Jumper"/>
    <s v="Yellow"/>
    <s v="HM_176"/>
    <s v="M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380"/>
    <n v="28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5863"/>
    <s v="Nautilus Short Liner"/>
    <s v="Jacket"/>
    <s v="1205863006"/>
    <s v="1205863006252005"/>
    <s v="1205863006252005"/>
    <s v="Jacket White, L"/>
    <s v="Women"/>
    <s v="2310"/>
    <s v="Outdoor"/>
    <s v="07300231464330"/>
    <s v="IE"/>
    <s v="Winter"/>
    <x v="1"/>
    <s v="cos&gt;COS Ladies&gt;Ladieswear&gt;Casual&gt;Jacket"/>
    <s v="White"/>
    <s v="HM_176"/>
    <s v="L"/>
    <s v="62024010"/>
    <s v="1"/>
    <s v="600"/>
    <s v="G"/>
    <s v="Polyester"/>
    <s v="100,0"/>
    <s v=""/>
    <s v=""/>
    <s v=""/>
    <s v=""/>
    <s v=""/>
    <s v=""/>
    <s v=""/>
    <s v=""/>
    <s v="Solid"/>
    <s v="VN"/>
    <s v="GB"/>
    <n v="139"/>
    <s v="GBP"/>
    <s v="Southall"/>
    <n v="834"/>
    <n v="6"/>
    <s v="https://media.cos.com/assets/001/54/ad/54adfe944cbaa17bb108e62fba9af76b9601e70d_xxl-1.jpg"/>
    <s v="https://media.cos.com/assets/001/ac/12/ac12fb27b9c9b5e348104cf0fdf41b84f332eb6d_xxl-1.jpg"/>
    <s v="https://media.cos.com/assets/001/ac/12/ac12fb27b9c9b5e348104cf0fdf41b84f332eb6d_xxl-1.jpg"/>
    <s v=""/>
    <s v=""/>
    <s v=""/>
    <s v=""/>
    <s v=""/>
    <s v=""/>
    <s v=""/>
    <m/>
    <s v="No dry clean"/>
    <s v="Tumble dry medium"/>
    <s v="Medium iron"/>
    <m/>
    <b v="0"/>
    <s v=" 001shell : 001polyester 100.0. 001padding : 001duckdowngrey 80.0, 001duckfeather 20.0. 001lining : 001polyester 100.0."/>
  </r>
  <r>
    <s v="cos"/>
    <s v="208911"/>
    <s v="Cucamelon Trouser"/>
    <s v="Trousers"/>
    <s v="1208911010"/>
    <s v="1208911010251006"/>
    <s v="1208911010251006"/>
    <s v="Trousers Beige, 42"/>
    <s v="Women"/>
    <s v="2312"/>
    <s v="Trousers"/>
    <s v="07321739019754"/>
    <s v="IE"/>
    <s v="Summer"/>
    <x v="0"/>
    <s v="cos&gt;COS Ladies&gt;Ladieswear&gt;Casual&gt;Trousers"/>
    <s v="Beige"/>
    <s v="HM_179"/>
    <s v="42"/>
    <s v="62046239"/>
    <s v="1"/>
    <s v="42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200"/>
    <n v="16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08911"/>
    <s v="Cucamelon Trouser"/>
    <s v="Trousers"/>
    <s v="1208911010"/>
    <s v="1208911010251007"/>
    <s v="1208911010251007"/>
    <s v="Trousers Beige, 44"/>
    <s v="Women"/>
    <s v="2312"/>
    <s v="Trousers"/>
    <s v="07321739019761"/>
    <s v="IE"/>
    <s v="Summer"/>
    <x v="0"/>
    <s v="cos&gt;COS Ladies&gt;Ladieswear&gt;Casual&gt;Trousers"/>
    <s v="Beige"/>
    <s v="HM_179"/>
    <s v="44"/>
    <s v="62046239"/>
    <s v="1"/>
    <s v="43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025"/>
    <n v="27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16426"/>
    <s v="OSSIE RELAX MOCK NECK SWEAT"/>
    <s v="Sweatshirt"/>
    <s v="1216426001"/>
    <s v="1216426001251001"/>
    <s v="1216426001251001"/>
    <s v="Sweatshirt Black, XS"/>
    <s v="Men"/>
    <s v="4517"/>
    <s v="Jersey"/>
    <s v="07321738588022"/>
    <s v="IE"/>
    <s v="Summer"/>
    <x v="0"/>
    <s v="cos&gt;COS Men&gt;Menswear&gt;Casual&gt;Sweatshirt"/>
    <s v="Black"/>
    <s v="HM_186"/>
    <s v="X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640"/>
    <n v="48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2"/>
    <s v="1216426001251002"/>
    <s v="Sweatshirt Black, S"/>
    <s v="Men"/>
    <s v="4517"/>
    <s v="Jersey"/>
    <s v="07321738588039"/>
    <s v="IE"/>
    <s v="Summer"/>
    <x v="0"/>
    <s v="cos&gt;COS Men&gt;Menswear&gt;Casual&gt;Sweatshirt"/>
    <s v="Black"/>
    <s v="HM_18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475"/>
    <n v="45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3"/>
    <s v="1216426001251003"/>
    <s v="Sweatshirt Black, M"/>
    <s v="Men"/>
    <s v="4517"/>
    <s v="Jersey"/>
    <s v="07321738588053"/>
    <s v="IE"/>
    <s v="Summer"/>
    <x v="0"/>
    <s v="cos&gt;COS Men&gt;Menswear&gt;Casual&gt;Sweatshirt"/>
    <s v="Black"/>
    <s v="HM_186"/>
    <s v="M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5"/>
    <s v="1216426001251005"/>
    <s v="Sweatshirt Black, XL"/>
    <s v="Men"/>
    <s v="4517"/>
    <s v="Jersey"/>
    <s v="07321738588107"/>
    <s v="IE"/>
    <s v="Summer"/>
    <x v="0"/>
    <s v="cos&gt;COS Men&gt;Menswear&gt;Casual&gt;Sweatshirt"/>
    <s v="Black"/>
    <s v="HM_186"/>
    <s v="XL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694"/>
    <s v="TVP E Labsky t-shirt SLM"/>
    <s v="T-shirt"/>
    <s v="1216694001"/>
    <s v="1216694001251002"/>
    <s v="1216694001251002"/>
    <s v="Top Black, XS"/>
    <s v="Women"/>
    <s v="2316"/>
    <s v="Heavyknit"/>
    <s v="07321739284510"/>
    <s v="IE"/>
    <s v="Summer"/>
    <x v="0"/>
    <s v="cos&gt;COS Ladies&gt;Ladieswear&gt;Casual&gt;T-shirt"/>
    <s v="Black"/>
    <s v="HM_176"/>
    <s v="XS"/>
    <s v="61101190"/>
    <s v="1"/>
    <s v="10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6985"/>
    <n v="12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3"/>
    <s v="1216694001251003"/>
    <s v="Top Black, S"/>
    <s v="Women"/>
    <s v="2316"/>
    <s v="Heavyknit"/>
    <s v="07321739284527"/>
    <s v="IE"/>
    <s v="Summer"/>
    <x v="0"/>
    <s v="cos&gt;COS Ladies&gt;Ladieswear&gt;Casual&gt;T-shirt"/>
    <s v="Black"/>
    <s v="HM_176"/>
    <s v="S"/>
    <s v="61101190"/>
    <s v="1"/>
    <s v="11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865"/>
    <n v="143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4"/>
    <s v="1216694001251004"/>
    <s v="Top Black, M"/>
    <s v="Women"/>
    <s v="2316"/>
    <s v="Heavyknit"/>
    <s v="07321739284534"/>
    <s v="IE"/>
    <s v="Summer"/>
    <x v="0"/>
    <s v="cos&gt;COS Ladies&gt;Ladieswear&gt;Casual&gt;T-shirt"/>
    <s v="Black"/>
    <s v="HM_176"/>
    <s v="M"/>
    <s v="61101190"/>
    <s v="1"/>
    <s v="12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5885"/>
    <n v="10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5"/>
    <s v="1216694001251005"/>
    <s v="Top Black, L"/>
    <s v="Women"/>
    <s v="2316"/>
    <s v="Heavyknit"/>
    <s v="07321739284541"/>
    <s v="IE"/>
    <s v="Summer"/>
    <x v="0"/>
    <s v="cos&gt;COS Ladies&gt;Ladieswear&gt;Casual&gt;T-shirt"/>
    <s v="Black"/>
    <s v="HM_176"/>
    <s v="L"/>
    <s v="61101190"/>
    <s v="1"/>
    <s v="13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7664"/>
    <s v="MANTON 2 SWIMSHORT"/>
    <s v="Swim shorts"/>
    <s v="1217664001"/>
    <s v="1217664001251002"/>
    <s v="1217664001251002"/>
    <s v="Swimwear bottom Black, S"/>
    <s v="Men"/>
    <s v="4820"/>
    <s v="Swimwear"/>
    <s v="07321739780166"/>
    <s v="IE"/>
    <s v="Summer"/>
    <x v="0"/>
    <s v="cos&gt;COS Men&gt;Menswear&gt;Accessories&gt;Swim shorts"/>
    <s v="Black"/>
    <s v="HM_191"/>
    <s v="S"/>
    <s v="62046390"/>
    <s v="1"/>
    <s v="215"/>
    <s v="G"/>
    <s v="Polyamide"/>
    <s v="100,0"/>
    <s v=""/>
    <s v=""/>
    <s v=""/>
    <s v=""/>
    <s v=""/>
    <s v=""/>
    <s v=""/>
    <s v=""/>
    <s v="Solid"/>
    <s v="CN"/>
    <s v="GB"/>
    <n v="45"/>
    <s v="GBP"/>
    <s v="Southall"/>
    <n v="90"/>
    <n v="2"/>
    <s v="https://public.assets.hmgroup.com/assets/001/90/a3/90a3a6740841125a0caa29bcada42f847b8ed319_xxl-1.jpg"/>
    <s v="https://public.assets.hmgroup.com/assets/001/2d/e1/2de1a26c5c2ff42b7fa9b5110bd61b4998c0007c_xxl-1.jpg"/>
    <s v="https://public.assets.hmgroup.com/assets/001/87/01/8701963420d0d1c2687c9ae4614d96cdfbf13d09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polyamide 100.0. 001lining : 001polyester 100.0."/>
  </r>
  <r>
    <s v="cos"/>
    <s v="221494"/>
    <s v="Sweetcorn Tie Waistcoat"/>
    <s v="Waistcoat"/>
    <s v="1221494003"/>
    <s v="1221494003251006"/>
    <s v="1221494003251006"/>
    <s v="Tailored Waistcoat Blue, 42"/>
    <s v="Women"/>
    <s v="2311"/>
    <s v="Dressed"/>
    <s v="07321739522278"/>
    <s v="IE"/>
    <s v="Summer"/>
    <x v="0"/>
    <s v="cos&gt;COS Ladies&gt;Ladieswear&gt;Casual&gt;Waistcoat"/>
    <s v="Blue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7650"/>
    <n v="90"/>
    <s v="https://media.cos.com/assets/001/22/61/22612ec2ed6d52680c65303d8c49956679423b6c_xxl-1.jpg"/>
    <s v="https://media.cos.com/assets/001/18/1d/181da3aadc6a53caccf8a001f1d5a8bf0c0e1758_xxl-1.jpg"/>
    <s v="https://media.cos.com/assets/001/c9/ba/c9baaf8f44e4ef730cf533d39817d819178a8ba8_xxl-1.jpg"/>
    <s v="https://media.cos.com/assets/001/18/1d/181da3aadc6a53caccf8a001f1d5a8bf0c0e1758_xxl-1.jpg"/>
    <s v="https://media.cos.com/assets/001/22/61/22612ec2ed6d52680c65303d8c49956679423b6c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6"/>
    <s v="1221494004251006"/>
    <s v="Tailored Waistcoat Pink, 42"/>
    <s v="Women"/>
    <s v="2311"/>
    <s v="Dressed"/>
    <s v="07321739832759"/>
    <s v="IE"/>
    <s v="Summer"/>
    <x v="0"/>
    <s v="cos&gt;COS Ladies&gt;Ladieswear&gt;Casual&gt;Waistcoat"/>
    <s v="Pink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955"/>
    <n v="23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7"/>
    <s v="1221494004251007"/>
    <s v="Tailored Waistcoat Pink, 44"/>
    <s v="Women"/>
    <s v="2311"/>
    <s v="Dressed"/>
    <s v="07321739832766"/>
    <s v="IE"/>
    <s v="Summer"/>
    <x v="0"/>
    <s v="cos&gt;COS Ladies&gt;Ladieswear&gt;Casual&gt;Waistcoat"/>
    <s v="Pink"/>
    <s v="HM_175"/>
    <s v="44"/>
    <s v="62114390"/>
    <s v="1"/>
    <s v="300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870"/>
    <n v="22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948"/>
    <s v="TVP E Kettle Vest SLM"/>
    <s v="Top"/>
    <s v="1221948003"/>
    <s v="1221948003251002"/>
    <s v="1221948003251002"/>
    <s v="Vest top Black, XS"/>
    <s v="Women"/>
    <s v="2316"/>
    <s v="Heavyknit"/>
    <s v="07300230647970"/>
    <s v="IE"/>
    <s v="Summer"/>
    <x v="0"/>
    <s v="cos&gt;COS Ladies&gt;Ladieswear&gt;Casual&gt;Top"/>
    <s v="Black"/>
    <s v="HM_176"/>
    <s v="XS"/>
    <s v="61103099"/>
    <s v="1"/>
    <s v="215"/>
    <s v="G"/>
    <s v="Viscose"/>
    <s v="65,0"/>
    <s v="Polyamide"/>
    <s v="35,0"/>
    <s v=""/>
    <s v=""/>
    <s v=""/>
    <s v=""/>
    <s v=""/>
    <s v=""/>
    <s v="Solid"/>
    <s v="CN"/>
    <s v="GB"/>
    <n v="45"/>
    <s v="GBP"/>
    <s v="Southall"/>
    <n v="2430"/>
    <n v="54"/>
    <s v="https://public.assets.hmgroup.com/assets/001/08/81/08810885b33499db8c36bb7b746c255bcd42b6e4_xxl-1.jpg"/>
    <s v="https://public.assets.hmgroup.com/assets/001/96/0a/960a01f0d9d8985da3317de1d64902ca61c5afa2_xxl-1.jpg"/>
    <s v="https://public.assets.hmgroup.com/assets/001/96/0a/960a01f0d9d8985da3317de1d64902ca61c5afa2_xxl-1.jpg"/>
    <s v="https://media.cos.com/assets/001/29/2b/292bcc84d27c916757fa321594aa54f616228599_xxl-1.jpg"/>
    <s v="https://media.cos.com/assets/001/2d/58/2d585e6b32de580e8310dd6d99ec79fb15fadcaa_xxl-1.jpg"/>
    <s v="https://media.cos.com/assets/001/f0/f8/f0f84cafd6d3cc5ddffc66fa4a716542c49a9cc8_xxl-1.jpg"/>
    <s v=""/>
    <s v=""/>
    <s v=""/>
    <s v=""/>
    <s v="Machine wash at 40°"/>
    <s v="Dry clean"/>
    <s v="Line dry"/>
    <s v="Low iron"/>
    <s v="Only non-chlorine bleach when needed"/>
    <b v="0"/>
    <s v=" 001shell : 001viscose 65.0, 001polyamide 35.0."/>
  </r>
  <r>
    <s v="cos"/>
    <s v="222151"/>
    <s v="LORIS LINEN RELAX T-SHIRT"/>
    <s v="T-shirt"/>
    <s v="1222151006"/>
    <s v="1222151006251002"/>
    <s v="1222151006251002"/>
    <s v="T-shirt White, S"/>
    <s v="Men"/>
    <s v="4517"/>
    <s v="Jersey"/>
    <s v="07300231236067"/>
    <s v="IE"/>
    <s v="Summer"/>
    <x v="0"/>
    <s v="cos&gt;COS Men&gt;Menswear&gt;Casual&gt;T-shirt"/>
    <s v="White"/>
    <s v="HM_186"/>
    <s v="S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805"/>
    <n v="23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3"/>
    <s v="1222151006251003"/>
    <s v="T-shirt White, M"/>
    <s v="Men"/>
    <s v="4517"/>
    <s v="Jersey"/>
    <s v="07300231236074"/>
    <s v="IE"/>
    <s v="Summer"/>
    <x v="0"/>
    <s v="cos&gt;COS Men&gt;Menswear&gt;Casual&gt;T-shirt"/>
    <s v="White"/>
    <s v="HM_186"/>
    <s v="M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2415"/>
    <n v="69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4"/>
    <s v="1222151006251004"/>
    <s v="T-shirt White, L"/>
    <s v="Men"/>
    <s v="4517"/>
    <s v="Jersey"/>
    <s v="07300231236081"/>
    <s v="IE"/>
    <s v="Summer"/>
    <x v="0"/>
    <s v="cos&gt;COS Men&gt;Menswear&gt;Casual&gt;T-shirt"/>
    <s v="White"/>
    <s v="HM_186"/>
    <s v="L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470"/>
    <n v="42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5"/>
    <s v="1222151006251005"/>
    <s v="T-shirt White, XL"/>
    <s v="Men"/>
    <s v="4517"/>
    <s v="Jersey"/>
    <s v="07300231236098"/>
    <s v="IE"/>
    <s v="Summer"/>
    <x v="0"/>
    <s v="cos&gt;COS Men&gt;Menswear&gt;Casual&gt;T-shirt"/>
    <s v="White"/>
    <s v="HM_186"/>
    <s v="XL"/>
    <s v="61091000"/>
    <s v="1"/>
    <s v="25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050"/>
    <n v="30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524"/>
    <s v="Pillar Denim Shorts"/>
    <s v="Shorts"/>
    <s v="1222524002"/>
    <s v="1222524002251001"/>
    <s v="1222524002251001"/>
    <s v="Shorts Blue, 24"/>
    <s v="Women"/>
    <s v="2318"/>
    <s v="Denim"/>
    <s v="07300231079435"/>
    <s v="IE"/>
    <s v="Summer"/>
    <x v="0"/>
    <s v="cos&gt;COS Ladies&gt;Ladieswear&gt;Casual&gt;Shorts"/>
    <s v="Blue"/>
    <s v="HM_183"/>
    <s v="24"/>
    <s v="62034290"/>
    <s v="1"/>
    <s v="352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815"/>
    <n v="33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2"/>
    <s v="1222524002251002"/>
    <s v="Shorts Blue, 25"/>
    <s v="Women"/>
    <s v="2318"/>
    <s v="Denim"/>
    <s v="07300231079442"/>
    <s v="IE"/>
    <s v="Summer"/>
    <x v="0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630"/>
    <n v="66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3"/>
    <s v="1222524002251003"/>
    <s v="Shorts Blue, 26"/>
    <s v="Women"/>
    <s v="2318"/>
    <s v="Denim"/>
    <s v="07300231079459"/>
    <s v="IE"/>
    <s v="Summer"/>
    <x v="0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4"/>
    <s v="1222524002251004"/>
    <s v="Shorts Blue, 27"/>
    <s v="Women"/>
    <s v="2318"/>
    <s v="Denim"/>
    <s v="07300231079466"/>
    <s v="IE"/>
    <s v="Summer"/>
    <x v="0"/>
    <s v="cos&gt;COS Ladies&gt;Ladieswear&gt;Casual&gt;Shorts"/>
    <s v="Blue"/>
    <s v="HM_183"/>
    <s v="27"/>
    <s v="62034290"/>
    <s v="1"/>
    <s v="4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5"/>
    <s v="1222524002251005"/>
    <s v="Shorts Blue, 28"/>
    <s v="Women"/>
    <s v="2318"/>
    <s v="Denim"/>
    <s v="07300231079473"/>
    <s v="IE"/>
    <s v="Summer"/>
    <x v="0"/>
    <s v="cos&gt;COS Ladies&gt;Ladieswear&gt;Casual&gt;Shorts"/>
    <s v="Blue"/>
    <s v="HM_183"/>
    <s v="28"/>
    <s v="62034290"/>
    <s v="1"/>
    <s v="416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355"/>
    <n v="6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6"/>
    <s v="1222524002251006"/>
    <s v="Shorts Blue, 29"/>
    <s v="Women"/>
    <s v="2318"/>
    <s v="Denim"/>
    <s v="07300231079480"/>
    <s v="IE"/>
    <s v="Summer"/>
    <x v="0"/>
    <s v="cos&gt;COS Ladies&gt;Ladieswear&gt;Casual&gt;Shorts"/>
    <s v="Blue"/>
    <s v="HM_183"/>
    <s v="29"/>
    <s v="62034290"/>
    <s v="1"/>
    <s v="43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595"/>
    <n v="29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7"/>
    <s v="1222524002251007"/>
    <s v="Shorts Blue, 30"/>
    <s v="Women"/>
    <s v="2318"/>
    <s v="Denim"/>
    <s v="07300231079497"/>
    <s v="IE"/>
    <s v="Summer"/>
    <x v="0"/>
    <s v="cos&gt;COS Ladies&gt;Ladieswear&gt;Casual&gt;Shorts"/>
    <s v="Blue"/>
    <s v="HM_183"/>
    <s v="30"/>
    <s v="62034290"/>
    <s v="1"/>
    <s v="45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705"/>
    <n v="3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8"/>
    <s v="1222524002251008"/>
    <s v="Shorts Blue, 31"/>
    <s v="Women"/>
    <s v="2318"/>
    <s v="Denim"/>
    <s v="07300231079503"/>
    <s v="IE"/>
    <s v="Summer"/>
    <x v="0"/>
    <s v="cos&gt;COS Ladies&gt;Ladieswear&gt;Casual&gt;Shorts"/>
    <s v="Blue"/>
    <s v="HM_183"/>
    <s v="31"/>
    <s v="62034290"/>
    <s v="1"/>
    <s v="47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9"/>
    <s v="1222524002251009"/>
    <s v="Shorts Blue, 32"/>
    <s v="Women"/>
    <s v="2318"/>
    <s v="Denim"/>
    <s v="07300231081315"/>
    <s v="IE"/>
    <s v="Summer"/>
    <x v="0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3"/>
    <s v="1222524003251001"/>
    <s v="1222524003251001"/>
    <s v="Shorts Blue, 24"/>
    <s v="Women"/>
    <s v="2318"/>
    <s v="Denim"/>
    <s v="07300231079374"/>
    <s v="IE"/>
    <s v="Summer"/>
    <x v="0"/>
    <s v="cos&gt;COS Ladies&gt;Ladieswear&gt;Casual&gt;Shorts"/>
    <s v="Blue"/>
    <s v="HM_183"/>
    <s v="24"/>
    <s v="62034290"/>
    <s v="1"/>
    <s v="3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2"/>
    <s v="1222524003251002"/>
    <s v="Shorts Blue, 25"/>
    <s v="Women"/>
    <s v="2318"/>
    <s v="Denim"/>
    <s v="07300231079381"/>
    <s v="IE"/>
    <s v="Summer"/>
    <x v="0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320"/>
    <n v="24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3"/>
    <s v="1222524003251003"/>
    <s v="Shorts Blue, 26"/>
    <s v="Women"/>
    <s v="2318"/>
    <s v="Denim"/>
    <s v="07300231079398"/>
    <s v="IE"/>
    <s v="Summer"/>
    <x v="0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55"/>
    <n v="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9"/>
    <s v="1222524003251009"/>
    <s v="Shorts Blue, 32"/>
    <s v="Women"/>
    <s v="2318"/>
    <s v="Denim"/>
    <s v="07300231081254"/>
    <s v="IE"/>
    <s v="Summer"/>
    <x v="0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155"/>
    <n v="2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3518"/>
    <s v="Candlenut2 Cotton Culotte"/>
    <s v="Trousers"/>
    <s v="1223518006"/>
    <s v="1223518006251002"/>
    <s v="1223518006251002"/>
    <s v="Trousers Green, 34"/>
    <s v="Women"/>
    <s v="2312"/>
    <s v="Trousers"/>
    <s v="07321739286323"/>
    <s v="IE"/>
    <s v="Summer"/>
    <x v="0"/>
    <s v="cos&gt;COS Ladies&gt;Ladieswear&gt;Casual&gt;Trousers"/>
    <s v="Green"/>
    <s v="HM_179"/>
    <s v="34"/>
    <s v="62046239"/>
    <s v="1"/>
    <s v="30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3125"/>
    <n v="175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3"/>
    <s v="1223518006251003"/>
    <s v="Trousers Green, 36"/>
    <s v="Women"/>
    <s v="2312"/>
    <s v="Trousers"/>
    <s v="07321739286347"/>
    <s v="IE"/>
    <s v="Summer"/>
    <x v="0"/>
    <s v="cos&gt;COS Ladies&gt;Ladieswear&gt;Casual&gt;Trousers"/>
    <s v="Green"/>
    <s v="HM_179"/>
    <s v="36"/>
    <s v="62046239"/>
    <s v="1"/>
    <s v="31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675"/>
    <n v="169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4"/>
    <s v="1223518006251004"/>
    <s v="Trousers Green, 38"/>
    <s v="Women"/>
    <s v="2312"/>
    <s v="Trousers"/>
    <s v="07321739286361"/>
    <s v="IE"/>
    <s v="Summer"/>
    <x v="0"/>
    <s v="cos&gt;COS Ladies&gt;Ladieswear&gt;Casual&gt;Trousers"/>
    <s v="Green"/>
    <s v="HM_179"/>
    <s v="38"/>
    <s v="62046239"/>
    <s v="1"/>
    <s v="32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000"/>
    <n v="160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5"/>
    <s v="1223518006251005"/>
    <s v="Trousers Green, 40"/>
    <s v="Women"/>
    <s v="2312"/>
    <s v="Trousers"/>
    <s v="07321739286378"/>
    <s v="IE"/>
    <s v="Summer"/>
    <x v="0"/>
    <s v="cos&gt;COS Ladies&gt;Ladieswear&gt;Casual&gt;Trousers"/>
    <s v="Green"/>
    <s v="HM_179"/>
    <s v="40"/>
    <s v="62046239"/>
    <s v="1"/>
    <s v="32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8550"/>
    <n v="114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6"/>
    <s v="1223518006251006"/>
    <s v="Trousers Green, 42"/>
    <s v="Women"/>
    <s v="2312"/>
    <s v="Trousers"/>
    <s v="07321739286385"/>
    <s v="IE"/>
    <s v="Summer"/>
    <x v="0"/>
    <s v="cos&gt;COS Ladies&gt;Ladieswear&gt;Casual&gt;Trousers"/>
    <s v="Green"/>
    <s v="HM_179"/>
    <s v="42"/>
    <s v="62046239"/>
    <s v="1"/>
    <s v="31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4650"/>
    <n v="62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7"/>
    <s v="1223518006251007"/>
    <s v="Trousers Green, 44"/>
    <s v="Women"/>
    <s v="2312"/>
    <s v="Trousers"/>
    <s v="07321739286392"/>
    <s v="IE"/>
    <s v="Summer"/>
    <x v="0"/>
    <s v="cos&gt;COS Ladies&gt;Ladieswear&gt;Casual&gt;Trousers"/>
    <s v="Green"/>
    <s v="HM_179"/>
    <s v="44"/>
    <s v="62046239"/>
    <s v="1"/>
    <s v="34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825"/>
    <n v="51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31251"/>
    <s v="SEMLA SHELL BEAD BRACELET"/>
    <s v="Bracelet"/>
    <s v="1231251003"/>
    <s v="1231251003251004"/>
    <s v="1231251003251004"/>
    <s v="Bracelet Orange, XS/S"/>
    <s v="Men"/>
    <s v="4811"/>
    <s v="Jewell Inactive from s.5"/>
    <s v="07300231472915"/>
    <s v="IE"/>
    <s v="Summer"/>
    <x v="0"/>
    <s v="cos&gt;COS Men&gt;Menswear&gt;Accessories&gt;Bracelet"/>
    <s v="Orange"/>
    <s v="HM_012"/>
    <s v="XS/S"/>
    <s v="71179000"/>
    <s v="1"/>
    <s v="10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720"/>
    <n v="24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1251"/>
    <s v="SEMLA SHELL BEAD BRACELET"/>
    <s v="Bracelet"/>
    <s v="1231251003"/>
    <s v="1231251003251008"/>
    <s v="1231251003251008"/>
    <s v="Bracelet Orange, M/L"/>
    <s v="Men"/>
    <s v="4811"/>
    <s v="Jewell Inactive from s.5"/>
    <s v="07300231472922"/>
    <s v="IE"/>
    <s v="Summer"/>
    <x v="0"/>
    <s v="cos&gt;COS Men&gt;Menswear&gt;Accessories&gt;Bracelet"/>
    <s v="Orange"/>
    <s v="HM_012"/>
    <s v="M/L"/>
    <s v="71179000"/>
    <s v="1"/>
    <s v="15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180"/>
    <n v="6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3117"/>
    <s v="ALBUS 2 LONG BOXER 3 PK"/>
    <s v="Briefs"/>
    <s v="1233117003"/>
    <s v="1233117003252003"/>
    <s v="1233117003252003"/>
    <s v="Underwear bottom Blue, M"/>
    <s v="Men"/>
    <s v="4816"/>
    <s v="Underwear"/>
    <s v="07300234151794"/>
    <s v="IE"/>
    <s v="Winter"/>
    <x v="1"/>
    <s v="cos&gt;COS Men&gt;Menswear&gt;Accessories&gt;Briefs"/>
    <s v="Blue"/>
    <s v="HM_140"/>
    <s v="M"/>
    <s v="62071100"/>
    <s v="3"/>
    <s v="240"/>
    <s v="G"/>
    <s v="Cotton"/>
    <s v="95,0"/>
    <s v="Elastane"/>
    <s v="5,0"/>
    <s v=""/>
    <s v=""/>
    <s v=""/>
    <s v=""/>
    <s v=""/>
    <s v=""/>
    <s v="Solid"/>
    <s v="BD"/>
    <s v="GB"/>
    <n v="19"/>
    <s v="GBP"/>
    <s v="Southall"/>
    <n v="114"/>
    <n v="6"/>
    <s v="https://media.cos.com/assets/001/3b/57/3b5703ce6a152c6dc66c9f6eed428f7c617badd8_xxl-1.jpg"/>
    <s v=""/>
    <s v=""/>
    <s v=""/>
    <s v=""/>
    <s v=""/>
    <s v=""/>
    <s v=""/>
    <s v=""/>
    <s v=""/>
    <m/>
    <m/>
    <m/>
    <m/>
    <m/>
    <b v="0"/>
    <s v=" 001shell : 001cotton 95.0, 001elastane 5.0."/>
  </r>
  <r>
    <s v="cos"/>
    <s v="233176"/>
    <s v="LUPIN JERSEY CREPE RELAX TANK"/>
    <s v="T-shirt"/>
    <s v="1233176004"/>
    <s v="1233176004252001"/>
    <s v="1233176004252001"/>
    <s v="Vest top Blue, XS"/>
    <s v="Men"/>
    <s v="4517"/>
    <s v="Jersey"/>
    <s v="07300232537361"/>
    <s v="IE"/>
    <s v="Winter"/>
    <x v="1"/>
    <s v="cos&gt;COS Men&gt;Menswear&gt;Casual&gt;T-shirt"/>
    <s v="Blue"/>
    <s v="HM_186"/>
    <s v="XS"/>
    <s v="61091000"/>
    <s v="1"/>
    <s v="200"/>
    <s v="G"/>
    <s v="Cotton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59/b4/59b4de1801344bf27340489b85e6236dc44ee911_xxl-1.jpg"/>
    <s v="https://media.cos.com/assets/001/ce/54/ce54994342d3c9382a66a9f49a4282690f51f23c_xxl-1.jpg"/>
    <s v="https://media.cos.com/assets/001/ce/54/ce54994342d3c9382a66a9f49a4282690f51f23c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cotton 100.0."/>
  </r>
  <r>
    <s v="cos"/>
    <s v="236533"/>
    <s v="Wheat Denim Trousers"/>
    <s v="Jeans"/>
    <s v="1236533004"/>
    <s v="1236533004252005"/>
    <s v="1236533004252005"/>
    <s v="Trousers Grey, 40"/>
    <s v="Women"/>
    <s v="2318"/>
    <s v="Denim"/>
    <s v="07300231981073"/>
    <s v="IE"/>
    <s v="Winter"/>
    <x v="1"/>
    <s v="cos&gt;COS Ladies&gt;Ladieswear&gt;Casual&gt;Jeans"/>
    <s v="Grey"/>
    <s v="HM_179"/>
    <s v="40"/>
    <s v="62034231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6533"/>
    <s v="Wheat Denim Trousers"/>
    <s v="Jeans"/>
    <s v="1236533004"/>
    <s v="1236533004252006"/>
    <s v="1236533004252006"/>
    <s v="Trousers Grey, 42"/>
    <s v="Women"/>
    <s v="2318"/>
    <s v="Denim"/>
    <s v="07300231981080"/>
    <s v="IE"/>
    <s v="Winter"/>
    <x v="1"/>
    <s v="cos&gt;COS Ladies&gt;Ladieswear&gt;Casual&gt;Jeans"/>
    <s v="Grey"/>
    <s v="HM_179"/>
    <s v="42"/>
    <s v="62034231"/>
    <s v="1"/>
    <s v="6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8716"/>
    <s v="Castanets Barrel Denim"/>
    <s v="Jeans"/>
    <s v="1238716006"/>
    <s v="1238716006252007"/>
    <s v="1238716006252007"/>
    <s v="Jeans Blue, 30"/>
    <s v="Women"/>
    <s v="2318"/>
    <s v="Denim"/>
    <s v="07300233533560"/>
    <s v="IE"/>
    <s v="Winter"/>
    <x v="1"/>
    <s v="cos&gt;COS Ladies&gt;Ladieswear&gt;Casual&gt;Jeans"/>
    <s v="Blue"/>
    <s v="HM_183"/>
    <s v="30"/>
    <s v="62034231"/>
    <s v="1"/>
    <s v="870"/>
    <s v="G"/>
    <s v=""/>
    <s v="100,0"/>
    <s v=""/>
    <s v=""/>
    <s v=""/>
    <s v=""/>
    <s v=""/>
    <s v=""/>
    <s v=""/>
    <s v=""/>
    <s v="Solid"/>
    <s v="TR"/>
    <s v="GB"/>
    <n v="119"/>
    <s v="GBP"/>
    <s v="Southall"/>
    <n v="238"/>
    <n v="2"/>
    <s v="https://media.cos.com/assets/001/72/06/7206144bce2a06794e348c932b64f4b1d8aa601e_xxl-1.jpg"/>
    <s v="https://media.cos.com/assets/001/7c/11/7c11c3ed4a973b9a5ac3e0de538d55294213b78f_xxl-1.jpg"/>
    <s v="https://media.cos.com/assets/001/7c/11/7c11c3ed4a973b9a5ac3e0de538d55294213b78f_xxl-1.jpg"/>
    <s v=""/>
    <s v=""/>
    <s v=""/>
    <s v=""/>
    <s v=""/>
    <s v=""/>
    <s v=""/>
    <s v="Machine wash at 40°"/>
    <s v="Dry clean"/>
    <s v="Line dry"/>
    <s v="Medium iron"/>
    <m/>
    <b v="0"/>
    <s v=" 001shell : 001cotton 100.0. 001pocketlining : 001polyester 65.0, 001cotton 35.0."/>
  </r>
  <r>
    <s v="cos"/>
    <s v="239336"/>
    <s v="Crosslab 1 Linen Top"/>
    <s v="Top"/>
    <s v="1239336003"/>
    <s v="1239336003251006"/>
    <s v="1239336003251006"/>
    <s v="Vest top Brown, 42"/>
    <s v="Women"/>
    <s v="2313"/>
    <s v="Blouses"/>
    <s v="07300230819797"/>
    <s v="IE"/>
    <s v="Summer"/>
    <x v="0"/>
    <s v="cos&gt;COS Ladies&gt;Ladieswear&gt;Casual&gt;Top"/>
    <s v="Beige"/>
    <s v="HM_175"/>
    <s v="42"/>
    <s v="62069010"/>
    <s v="1"/>
    <s v="25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390"/>
    <n v="6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3"/>
    <s v="1239336003251007"/>
    <s v="1239336003251007"/>
    <s v="Vest top Brown, 44"/>
    <s v="Women"/>
    <s v="2313"/>
    <s v="Blouses"/>
    <s v="07300230819803"/>
    <s v="IE"/>
    <s v="Summer"/>
    <x v="0"/>
    <s v="cos&gt;COS Ladies&gt;Ladieswear&gt;Casual&gt;Top"/>
    <s v="Beige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105"/>
    <n v="17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5"/>
    <s v="1239336005251007"/>
    <s v="1239336005251007"/>
    <s v="Vest top Black, 44"/>
    <s v="Women"/>
    <s v="2313"/>
    <s v="Blouses"/>
    <s v="07300230820854"/>
    <s v="IE"/>
    <s v="Summer"/>
    <x v="0"/>
    <s v="cos&gt;COS Ladies&gt;Ladieswear&gt;Casual&gt;Top"/>
    <s v="Black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f0/a8/f0a89be19f93488ae001dc887fa950da2cb7cd2d_xxl-1.jpg"/>
    <s v="https://media.cos.com/assets/001/78/3e/783e22494e5f52e4e6bec1f6a33283cf8a5a2f6f_xxl-1.jpg"/>
    <s v="https://media.cos.com/assets/001/f0/a8/f0a89be19f93488ae001dc887fa950da2cb7cd2d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40129"/>
    <s v="Castanets Barrel Trouser"/>
    <s v="Trousers"/>
    <s v="1240129003"/>
    <s v="1240129003251007"/>
    <s v="1240129003251007"/>
    <s v="Trousers Black, 44"/>
    <s v="Women"/>
    <s v="2312"/>
    <s v="Trousers"/>
    <s v="07300230417030"/>
    <s v="IE"/>
    <s v="Summer"/>
    <x v="0"/>
    <s v="cos&gt;COS Ladies&gt;Ladieswear&gt;Casual&gt;Trousers"/>
    <s v="Black"/>
    <s v="HM_179"/>
    <s v="44"/>
    <s v="62034235"/>
    <s v="1"/>
    <s v="5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14/67/14676cbf7a4035ae7c9e72ca886403866f761c09_xxl-1.jpg"/>
    <s v="https://media.cos.com/assets/001/5b/51/5b51a705b995bd8f3442cd51369b7fe6cba57440_xxl-1.jpg"/>
    <s v="https://media.cos.com/assets/001/14/67/14676cbf7a4035ae7c9e72ca886403866f761c0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43781"/>
    <s v="PATERNO CLASSIC WOOL CAP"/>
    <s v="Cap"/>
    <s v="1243781001"/>
    <s v="1243781001252001"/>
    <s v="1243781001252001"/>
    <s v="Cap Black, S/M"/>
    <s v="Men"/>
    <s v="4813"/>
    <s v="Outdoor Acc"/>
    <s v="07300232923089"/>
    <s v="IE"/>
    <s v="Winter"/>
    <x v="1"/>
    <s v="cos&gt;COS Men&gt;Menswear&gt;Accessories&gt;Cap"/>
    <s v="Black"/>
    <s v="HM_203"/>
    <s v="S/M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225"/>
    <n v="5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3781"/>
    <s v="PATERNO CLASSIC WOOL CAP"/>
    <s v="Cap"/>
    <s v="1243781001"/>
    <s v="1243781001252002"/>
    <s v="1243781001252002"/>
    <s v="Cap Black, L/XL"/>
    <s v="Men"/>
    <s v="4813"/>
    <s v="Outdoor Acc"/>
    <s v="07300232923102"/>
    <s v="IE"/>
    <s v="Winter"/>
    <x v="1"/>
    <s v="cos&gt;COS Men&gt;Menswear&gt;Accessories&gt;Cap"/>
    <s v="Black"/>
    <s v="HM_203"/>
    <s v="L/XL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135"/>
    <n v="3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4881"/>
    <s v="Celestite Dress TVP"/>
    <s v="Dress"/>
    <s v="1244881006"/>
    <s v="1244881006252007"/>
    <s v="1244881006252007"/>
    <s v="Dress Red, 44"/>
    <s v="Women"/>
    <s v="2315"/>
    <s v="Dresses"/>
    <s v="07300231696311"/>
    <s v="IE"/>
    <s v="Winter"/>
    <x v="1"/>
    <s v="cos&gt;COS Ladies&gt;Ladieswear&gt;Casual&gt;Dress"/>
    <s v="Red"/>
    <s v="HM_175"/>
    <s v="44"/>
    <s v="62044200"/>
    <s v="1"/>
    <s v="200"/>
    <s v="G"/>
    <s v="Cotton"/>
    <s v="77,0"/>
    <s v="Polyamide"/>
    <s v="20,0"/>
    <s v="Elastane"/>
    <s v="3,0"/>
    <s v=""/>
    <s v=""/>
    <s v=""/>
    <s v=""/>
    <s v="Solid"/>
    <s v="TR"/>
    <s v="GB"/>
    <n v="95"/>
    <s v="GBP"/>
    <s v="Southall"/>
    <n v="95"/>
    <n v="1"/>
    <s v="https://media.cos.com/assets/001/67/e6/67e61d795e7d0bbee2695840a2aa1b3f16b5a2e5_xxl-1.jpg"/>
    <s v="https://media.cos.com/assets/001/e5/19/e51943a3abf095bca3f73312fa506715c15024c9_xxl-1.jpg"/>
    <s v="https://media.cos.com/assets/001/ff/a6/ffa66791ba864c2e0156d587a0a66d8f0c5782dc_xxl-1.jpg"/>
    <s v="https://media.cos.com/assets/001/e5/19/e51943a3abf095bca3f73312fa506715c15024c9_xxl-1.jpg"/>
    <s v=""/>
    <s v=""/>
    <s v=""/>
    <s v=""/>
    <s v=""/>
    <s v=""/>
    <m/>
    <m/>
    <m/>
    <m/>
    <m/>
    <b v="0"/>
    <s v=" 001shell : 001cotton 77.0, 001polyamide 20.0, 001elastane 3.0."/>
  </r>
  <r>
    <s v="cos"/>
    <s v="245086"/>
    <s v="Janne Tee (E)"/>
    <s v="T-shirt"/>
    <s v="1245086002"/>
    <s v="1245086002252003"/>
    <s v="1245086002252003"/>
    <s v="T-shirt Grey, S"/>
    <s v="Women"/>
    <s v="2317"/>
    <s v="Jersey"/>
    <s v="07300232178595"/>
    <s v="IE"/>
    <s v="Winter"/>
    <x v="1"/>
    <s v="cos&gt;COS Ladies&gt;Ladieswear&gt;Casual&gt;T-shirt"/>
    <s v="Grey"/>
    <s v="HM_176"/>
    <s v="S"/>
    <s v="61102099"/>
    <s v="1"/>
    <s v="16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4"/>
    <s v="1245086002252004"/>
    <s v="T-shirt Grey, M"/>
    <s v="Women"/>
    <s v="2317"/>
    <s v="Jersey"/>
    <s v="07300232178601"/>
    <s v="IE"/>
    <s v="Winter"/>
    <x v="1"/>
    <s v="cos&gt;COS Ladies&gt;Ladieswear&gt;Casual&gt;T-shirt"/>
    <s v="Grey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5"/>
    <s v="1245086002252005"/>
    <s v="T-shirt Grey, L"/>
    <s v="Women"/>
    <s v="2317"/>
    <s v="Jersey"/>
    <s v="07300232179516"/>
    <s v="IE"/>
    <s v="Winter"/>
    <x v="1"/>
    <s v="cos&gt;COS Ladies&gt;Ladieswear&gt;Casual&gt;T-shirt"/>
    <s v="Grey"/>
    <s v="HM_176"/>
    <s v="L"/>
    <s v="61102099"/>
    <s v="1"/>
    <s v="23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175"/>
    <n v="5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3"/>
    <s v="1245086003252004"/>
    <s v="1245086003252004"/>
    <s v="T-shirt White, M"/>
    <s v="Women"/>
    <s v="2317"/>
    <s v="Jersey"/>
    <s v="07300232179547"/>
    <s v="IE"/>
    <s v="Winter"/>
    <x v="1"/>
    <s v="cos&gt;COS Ladies&gt;Ladieswear&gt;Casual&gt;T-shirt"/>
    <s v="Beige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35"/>
    <n v="1"/>
    <s v="https://media.cos.com/assets/001/91/8f/918f8ce70999d39b551b48dea261fdbf7651d62a_xxl-1.jpg"/>
    <s v="https://media.cos.com/assets/001/46/21/4621411574c09251fa404a086fc61afce2e64388_xxl-1.jpg"/>
    <s v=""/>
    <s v=""/>
    <s v="https://media.cos.com/assets/001/ca/e1/cae1d29f8b5ef18b3f209ea5a2e11c96f694bcf9_xxl-1.jpg"/>
    <s v="https://media.cos.com/assets/001/46/21/4621411574c09251fa404a086fc61afce2e64388_xxl-1.jpg"/>
    <s v="https://media.cos.com/assets/001/d5/f4/d5f49fc59facd8e7fd5c5274843ed772922bde67_xxl-1.jpg"/>
    <s v="https://media.cos.com/assets/001/91/8f/918f8ce70999d39b551b48dea261fdbf7651d62a_xxl-1.jpg"/>
    <s v=""/>
    <s v=""/>
    <m/>
    <m/>
    <m/>
    <m/>
    <m/>
    <b v="0"/>
    <s v=" 001shell : 001cotton 100.0."/>
  </r>
  <r>
    <s v="cos"/>
    <s v="246040"/>
    <s v="NILE ZIP JERSEY TEE"/>
    <s v="T-shirt"/>
    <s v="1246040002"/>
    <s v="1246040002251002"/>
    <s v="1246040002251002"/>
    <s v="T-shirt Blue, S"/>
    <s v="Men"/>
    <s v="4517"/>
    <s v="Jersey"/>
    <s v="07300231148858"/>
    <s v="IE"/>
    <s v="Summer"/>
    <x v="0"/>
    <s v="cos&gt;COS Men&gt;Menswear&gt;Casual&gt;T-shirt"/>
    <s v="Blue"/>
    <s v="HM_186"/>
    <s v="S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810"/>
    <n v="18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3"/>
    <s v="1246040002251003"/>
    <s v="T-shirt Blue, M"/>
    <s v="Men"/>
    <s v="4517"/>
    <s v="Jersey"/>
    <s v="07300231148865"/>
    <s v="IE"/>
    <s v="Summer"/>
    <x v="0"/>
    <s v="cos&gt;COS Men&gt;Menswear&gt;Casual&gt;T-shirt"/>
    <s v="Blue"/>
    <s v="HM_186"/>
    <s v="M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890"/>
    <n v="42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4"/>
    <s v="1246040002251004"/>
    <s v="T-shirt Blue, L"/>
    <s v="Men"/>
    <s v="4517"/>
    <s v="Jersey"/>
    <s v="07300231148872"/>
    <s v="IE"/>
    <s v="Summer"/>
    <x v="0"/>
    <s v="cos&gt;COS Men&gt;Menswear&gt;Casual&gt;T-shirt"/>
    <s v="Blue"/>
    <s v="HM_186"/>
    <s v="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035"/>
    <n v="23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5"/>
    <s v="1246040002251005"/>
    <s v="T-shirt Blue, XL"/>
    <s v="Men"/>
    <s v="4517"/>
    <s v="Jersey"/>
    <s v="07300231148889"/>
    <s v="IE"/>
    <s v="Summer"/>
    <x v="0"/>
    <s v="cos&gt;COS Men&gt;Menswear&gt;Casual&gt;T-shirt"/>
    <s v="Blue"/>
    <s v="HM_186"/>
    <s v="X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900"/>
    <n v="20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3"/>
    <s v="1246040003251002"/>
    <s v="1246040003251002"/>
    <s v="T-shirt White, S"/>
    <s v="Men"/>
    <s v="4517"/>
    <s v="Jersey"/>
    <s v="07300231148575"/>
    <s v="IE"/>
    <s v="Summer"/>
    <x v="0"/>
    <s v="cos&gt;COS Men&gt;Menswear&gt;Casual&gt;T-shirt"/>
    <s v="White"/>
    <s v="HM_186"/>
    <s v="S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3"/>
    <s v="1246040003251003"/>
    <s v="T-shirt White, M"/>
    <s v="Men"/>
    <s v="4517"/>
    <s v="Jersey"/>
    <s v="07300231148582"/>
    <s v="IE"/>
    <s v="Summer"/>
    <x v="0"/>
    <s v="cos&gt;COS Men&gt;Menswear&gt;Casual&gt;T-shirt"/>
    <s v="White"/>
    <s v="HM_186"/>
    <s v="M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3150"/>
    <n v="70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4"/>
    <s v="1246040003251004"/>
    <s v="T-shirt White, L"/>
    <s v="Men"/>
    <s v="4517"/>
    <s v="Jersey"/>
    <s v="07300231148599"/>
    <s v="IE"/>
    <s v="Summer"/>
    <x v="0"/>
    <s v="cos&gt;COS Men&gt;Menswear&gt;Casual&gt;T-shirt"/>
    <s v="White"/>
    <s v="HM_186"/>
    <s v="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2115"/>
    <n v="4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5"/>
    <s v="1246040003251005"/>
    <s v="T-shirt White, XL"/>
    <s v="Men"/>
    <s v="4517"/>
    <s v="Jersey"/>
    <s v="07300231148605"/>
    <s v="IE"/>
    <s v="Summer"/>
    <x v="0"/>
    <s v="cos&gt;COS Men&gt;Menswear&gt;Casual&gt;T-shirt"/>
    <s v="White"/>
    <s v="HM_186"/>
    <s v="X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532"/>
    <s v="Jumpjoy Jumpsuit 2"/>
    <s v="Jumpsuit"/>
    <s v="1246532003"/>
    <s v="1246532003251007"/>
    <s v="1246532003251007"/>
    <s v="Jumpsuit/Playsuit Orange, 44"/>
    <s v="Women"/>
    <s v="2312"/>
    <s v="Trousers"/>
    <s v="07300230202001"/>
    <s v="IE"/>
    <s v="Summer"/>
    <x v="0"/>
    <s v="cos&gt;COS Ladies&gt;Ladieswear&gt;Casual&gt;Jumpsuit"/>
    <s v="Orange"/>
    <s v="HM_175"/>
    <s v="44"/>
    <s v="62114290"/>
    <s v="1"/>
    <s v="50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950"/>
    <n v="10"/>
    <s v="https://media.cos.com/assets/001/88/cd/88cdf9dc0de3e3ac02bfd7c543a0cb05c1cbbea4_xxl-1.jpg"/>
    <s v="https://media.cos.com/assets/001/53/63/5363e10a41b95d66cc3eea305cb7bcb01123f80e_xxl-1.jpg"/>
    <s v="https://media.cos.com/assets/001/53/63/5363e10a41b95d66cc3eea305cb7bcb01123f80e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47812"/>
    <s v="Sabina LS Top (E)"/>
    <s v="Top"/>
    <s v="1247812003"/>
    <s v="1247812003251003"/>
    <s v="1247812003251003"/>
    <s v="Top White, S"/>
    <s v="Women"/>
    <s v="2317"/>
    <s v="Jersey"/>
    <s v="07300230066122"/>
    <s v="IE"/>
    <s v="Summer"/>
    <x v="0"/>
    <s v="cos&gt;COS Ladies&gt;Ladieswear&gt;Casual&gt;Top"/>
    <s v="White"/>
    <s v="HM_176"/>
    <s v="S"/>
    <s v="61102099"/>
    <s v="1"/>
    <s v="3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720"/>
    <n v="16"/>
    <s v="https://media.cos.com/assets/001/87/37/87375e68a80db0c0f35e69dba89bf577eb5c94fe_xxl-1.jpg"/>
    <s v="https://media.cos.com/assets/001/9a/5e/9a5ee51994f1654b49d65f9423fe83d2d23d902f_xxl-1.jpg"/>
    <s v="https://media.cos.com/assets/001/87/37/87375e68a80db0c0f35e69dba89bf577eb5c94fe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7812"/>
    <s v="Sabina LS Top (E)"/>
    <s v="Top"/>
    <s v="1247812004"/>
    <s v="1247812004251002"/>
    <s v="1247812004251002"/>
    <s v="Top Blue, XS"/>
    <s v="Women"/>
    <s v="2317"/>
    <s v="Jersey"/>
    <s v="07300230065187"/>
    <s v="IE"/>
    <s v="Summer"/>
    <x v="0"/>
    <s v="cos&gt;COS Ladies&gt;Ladieswear&gt;Casual&gt;Top"/>
    <s v="Blue"/>
    <s v="HM_176"/>
    <s v="XS"/>
    <s v="61102099"/>
    <s v="1"/>
    <s v="4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1260"/>
    <n v="28"/>
    <s v="https://media.cos.com/assets/001/26/57/26576a371e3cb23de7aedca8fa5b3c62ebbc39ed_xxl-1.jpg"/>
    <s v="https://media.cos.com/assets/001/c5/46/c54608bc7efaac17e94770822b065754469ead7a_xxl-1.jpg"/>
    <s v="https://media.cos.com/assets/001/26/57/26576a371e3cb23de7aedca8fa5b3c62ebbc39ed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8297"/>
    <s v="E Dorado2 Dress (DS)"/>
    <s v="Dress"/>
    <s v="1248297001"/>
    <s v="1248297001251002"/>
    <s v="1248297001251002"/>
    <s v="Dress Black, XS"/>
    <s v="Women"/>
    <s v="2316"/>
    <s v="Heavyknit"/>
    <s v="07300230609640"/>
    <s v="IE"/>
    <s v="Summer"/>
    <x v="0"/>
    <s v="cos&gt;COS Ladies&gt;Ladieswear&gt;Casual&gt;Dress"/>
    <s v="Black"/>
    <s v="HM_176"/>
    <s v="XS"/>
    <s v="6104410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890"/>
    <n v="3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3"/>
    <s v="1248297001251003"/>
    <s v="Dress Black, S"/>
    <s v="Women"/>
    <s v="2316"/>
    <s v="Heavyknit"/>
    <s v="07300230609657"/>
    <s v="IE"/>
    <s v="Summer"/>
    <x v="0"/>
    <s v="cos&gt;COS Ladies&gt;Ladieswear&gt;Casual&gt;Dress"/>
    <s v="Black"/>
    <s v="HM_176"/>
    <s v="S"/>
    <s v="61044100"/>
    <s v="1"/>
    <s v="4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4590"/>
    <n v="5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5"/>
    <s v="1248297001251005"/>
    <s v="Dress Black, L"/>
    <s v="Women"/>
    <s v="2316"/>
    <s v="Heavyknit"/>
    <s v="07300230609671"/>
    <s v="IE"/>
    <s v="Summer"/>
    <x v="0"/>
    <s v="cos&gt;COS Ladies&gt;Ladieswear&gt;Casual&gt;Dress"/>
    <s v="Black"/>
    <s v="HM_176"/>
    <s v="L"/>
    <s v="61044100"/>
    <s v="1"/>
    <s v="5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530"/>
    <n v="18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999"/>
    <s v="Rowy Twill Trouser"/>
    <s v="Trousers"/>
    <s v="1248999006"/>
    <s v="1248999006251002"/>
    <s v="1248999006251002"/>
    <s v="Trousers Blue, 34"/>
    <s v="Women"/>
    <s v="2312"/>
    <s v="Trousers"/>
    <s v="07321739233266"/>
    <s v="IE"/>
    <s v="Summer"/>
    <x v="0"/>
    <s v="cos&gt;COS Ladies&gt;Ladieswear&gt;Casual&gt;Trousers"/>
    <s v="Blue"/>
    <s v="HM_179"/>
    <s v="3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5865"/>
    <n v="5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3"/>
    <s v="1248999006251003"/>
    <s v="Trousers Blue, 36"/>
    <s v="Women"/>
    <s v="2312"/>
    <s v="Trousers"/>
    <s v="07321739233273"/>
    <s v="IE"/>
    <s v="Summer"/>
    <x v="0"/>
    <s v="cos&gt;COS Ladies&gt;Ladieswear&gt;Casual&gt;Trousers"/>
    <s v="Blue"/>
    <s v="HM_179"/>
    <s v="36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440"/>
    <n v="56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4"/>
    <s v="1248999006251004"/>
    <s v="Trousers Blue, 38"/>
    <s v="Women"/>
    <s v="2312"/>
    <s v="Trousers"/>
    <s v="07321739233280"/>
    <s v="IE"/>
    <s v="Summer"/>
    <x v="0"/>
    <s v="cos&gt;COS Ladies&gt;Ladieswear&gt;Casual&gt;Trousers"/>
    <s v="Blue"/>
    <s v="HM_179"/>
    <s v="38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210"/>
    <n v="54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5"/>
    <s v="1248999006251005"/>
    <s v="Trousers Blue, 40"/>
    <s v="Women"/>
    <s v="2312"/>
    <s v="Trousers"/>
    <s v="07321739233297"/>
    <s v="IE"/>
    <s v="Summer"/>
    <x v="0"/>
    <s v="cos&gt;COS Ladies&gt;Ladieswear&gt;Casual&gt;Trousers"/>
    <s v="Blue"/>
    <s v="HM_179"/>
    <s v="40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4370"/>
    <n v="38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6"/>
    <s v="1248999006251006"/>
    <s v="Trousers Blue, 42"/>
    <s v="Women"/>
    <s v="2312"/>
    <s v="Trousers"/>
    <s v="07321739233303"/>
    <s v="IE"/>
    <s v="Summer"/>
    <x v="0"/>
    <s v="cos&gt;COS Ladies&gt;Ladieswear&gt;Casual&gt;Trousers"/>
    <s v="Blue"/>
    <s v="HM_179"/>
    <s v="42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7"/>
    <s v="1248999006251007"/>
    <s v="Trousers Blue, 44"/>
    <s v="Women"/>
    <s v="2312"/>
    <s v="Trousers"/>
    <s v="07321739233617"/>
    <s v="IE"/>
    <s v="Summer"/>
    <x v="0"/>
    <s v="cos&gt;COS Ladies&gt;Ladieswear&gt;Casual&gt;Trousers"/>
    <s v="Blue"/>
    <s v="HM_179"/>
    <s v="4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50700"/>
    <s v="DF Pita trouser REG (KS)"/>
    <s v="Trousers"/>
    <s v="1250700002"/>
    <s v="1250700002252002"/>
    <s v="1250700002252002"/>
    <s v="Trousers Grey, XS"/>
    <s v="Women"/>
    <s v="2316"/>
    <s v="Heavyknit"/>
    <s v="07300233415132"/>
    <s v="IE"/>
    <s v="Winter"/>
    <x v="1"/>
    <s v="cos&gt;COS Ladies&gt;Ladieswear&gt;Casual&gt;Trousers"/>
    <s v="Grey"/>
    <s v="HM_180"/>
    <s v="XS"/>
    <s v="61046100"/>
    <s v="1"/>
    <s v="6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1190"/>
    <n v="10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3"/>
    <s v="1250700002252003"/>
    <s v="Trousers Grey, S"/>
    <s v="Women"/>
    <s v="2316"/>
    <s v="Heavyknit"/>
    <s v="07300233415149"/>
    <s v="IE"/>
    <s v="Winter"/>
    <x v="1"/>
    <s v="cos&gt;COS Ladies&gt;Ladieswear&gt;Casual&gt;Trousers"/>
    <s v="Grey"/>
    <s v="HM_180"/>
    <s v="S"/>
    <s v="61046100"/>
    <s v="1"/>
    <s v="7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714"/>
    <n v="6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4"/>
    <s v="1250700002252004"/>
    <s v="Trousers Grey, M"/>
    <s v="Women"/>
    <s v="2316"/>
    <s v="Heavyknit"/>
    <s v="07300233415156"/>
    <s v="IE"/>
    <s v="Winter"/>
    <x v="1"/>
    <s v="cos&gt;COS Ladies&gt;Ladieswear&gt;Casual&gt;Trousers"/>
    <s v="Grey"/>
    <s v="HM_180"/>
    <s v="M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238"/>
    <n v="2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5"/>
    <s v="1250700002252005"/>
    <s v="Trousers Grey, L"/>
    <s v="Women"/>
    <s v="2316"/>
    <s v="Heavyknit"/>
    <s v="07300233415187"/>
    <s v="IE"/>
    <s v="Winter"/>
    <x v="1"/>
    <s v="cos&gt;COS Ladies&gt;Ladieswear&gt;Casual&gt;Trousers"/>
    <s v="Grey"/>
    <s v="HM_180"/>
    <s v="L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357"/>
    <n v="3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1102"/>
    <s v="MERSEY CHUNKY CASHMERE CREW"/>
    <s v="Jumper"/>
    <s v="1251102009"/>
    <s v="1251102009263001"/>
    <s v="1251102009263001"/>
    <s v="Jumper Green, XS"/>
    <s v="Men"/>
    <s v="4516"/>
    <s v="Heavyknit"/>
    <s v="07300236000588"/>
    <s v="IE"/>
    <s v="Summer"/>
    <x v="2"/>
    <s v="cos&gt;COS Men&gt;Menswear&gt;Casual&gt;Jumper"/>
    <s v="Green"/>
    <s v="HM_186"/>
    <s v="XS"/>
    <s v="61101290"/>
    <s v="1"/>
    <s v="6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2290"/>
    <n v="10"/>
    <s v="https://media.cos.com/assets/001/28/98/28984f6a563569d6366d622c6a9c49eced5442ec_xxl-1.jpg"/>
    <s v="https://media.cos.com/assets/001/f7/8c/f78c090539925b75573cbde54dc33851789e4025_xxl-1.jpg"/>
    <s v="https://media.cos.com/assets/001/db/ea/dbea8e52e3136739623c1a67c59a2ceaeae68c85_xxl-1.jpg"/>
    <s v="https://media.cos.com/assets/001/10/83/1083d1356e1688c8b06dc92043bfe5f85f2da6db_xxl-1.jpg"/>
    <s v=""/>
    <s v=""/>
    <s v=""/>
    <s v=""/>
    <s v=""/>
    <s v=""/>
    <m/>
    <s v="Dry clean"/>
    <s v="Line dry"/>
    <s v="Medium iron"/>
    <s v="Only non-chlorine bleach when needed"/>
    <b v="0"/>
    <s v=" 001shell : 001cashmere 100.0."/>
  </r>
  <r>
    <s v="cos"/>
    <s v="251483"/>
    <s v="SANTI Silk Sock"/>
    <s v="Socks"/>
    <s v="1251483004"/>
    <s v="1251483004251002"/>
    <s v="1251483004251002"/>
    <s v="Socks Mole, 36/38"/>
    <s v="Women"/>
    <s v="2619"/>
    <s v="Socks"/>
    <s v="07300230150432"/>
    <s v="IE"/>
    <s v="Summer"/>
    <x v="0"/>
    <s v="cos&gt;COS Ladies&gt;Ladieswear&gt;Accessories&gt;Socks"/>
    <s v="Beige"/>
    <s v="HM_273"/>
    <s v="36/38"/>
    <s v="61159400"/>
    <s v="1"/>
    <s v="30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576"/>
    <n v="48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1483"/>
    <s v="SANTI Silk Sock"/>
    <s v="Socks"/>
    <s v="1251483004"/>
    <s v="1251483004251003"/>
    <s v="1251483004251003"/>
    <s v="Socks Mole, 39/41"/>
    <s v="Women"/>
    <s v="2619"/>
    <s v="Socks"/>
    <s v="07300230150449"/>
    <s v="IE"/>
    <s v="Summer"/>
    <x v="0"/>
    <s v="cos&gt;COS Ladies&gt;Ladieswear&gt;Accessories&gt;Socks"/>
    <s v="Beige"/>
    <s v="HM_273"/>
    <s v="39/41"/>
    <s v="61159400"/>
    <s v="1"/>
    <s v="32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432"/>
    <n v="36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4425"/>
    <s v="BARTA OPEN NECK SPORTS POLO"/>
    <s v="Top"/>
    <s v="1254425001"/>
    <s v="1254425001251002"/>
    <s v="1254425001251002"/>
    <s v="Polo shirt White, S"/>
    <s v="Men"/>
    <s v="4517"/>
    <s v="Jersey"/>
    <s v="07300230411953"/>
    <s v="IE"/>
    <s v="Summer"/>
    <x v="0"/>
    <s v="cos&gt;COS Men&gt;Menswear&gt;Casual&gt;Top"/>
    <s v="Whit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430"/>
    <n v="22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1"/>
    <s v="1254425001251004"/>
    <s v="1254425001251004"/>
    <s v="Polo shirt White, L"/>
    <s v="Men"/>
    <s v="4517"/>
    <s v="Jersey"/>
    <s v="07300230411977"/>
    <s v="IE"/>
    <s v="Summer"/>
    <x v="0"/>
    <s v="cos&gt;COS Men&gt;Menswear&gt;Casual&gt;Top"/>
    <s v="Whit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845"/>
    <n v="13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1"/>
    <s v="1254425002251001"/>
    <s v="Polo shirt Blue, XS"/>
    <s v="Men"/>
    <s v="4517"/>
    <s v="Jersey"/>
    <s v="07300230411991"/>
    <s v="IE"/>
    <s v="Summer"/>
    <x v="0"/>
    <s v="cos&gt;COS Men&gt;Menswear&gt;Casual&gt;Top"/>
    <s v="Blue"/>
    <s v="HM_186"/>
    <s v="XS"/>
    <s v="61051000"/>
    <s v="1"/>
    <s v="28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910"/>
    <n v="14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2"/>
    <s v="1254425002251002"/>
    <s v="Polo shirt Blue, S"/>
    <s v="Men"/>
    <s v="4517"/>
    <s v="Jersey"/>
    <s v="07300230412004"/>
    <s v="IE"/>
    <s v="Summer"/>
    <x v="0"/>
    <s v="cos&gt;COS Men&gt;Menswear&gt;Casual&gt;Top"/>
    <s v="Blu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2080"/>
    <n v="32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3"/>
    <s v="1254425002251003"/>
    <s v="Polo shirt Blue, M"/>
    <s v="Men"/>
    <s v="4517"/>
    <s v="Jersey"/>
    <s v="07300230549014"/>
    <s v="IE"/>
    <s v="Summer"/>
    <x v="0"/>
    <s v="cos&gt;COS Men&gt;Menswear&gt;Casual&gt;Top"/>
    <s v="Blue"/>
    <s v="HM_186"/>
    <s v="M"/>
    <s v="61051000"/>
    <s v="1"/>
    <s v="18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3315"/>
    <n v="51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4"/>
    <s v="1254425002251004"/>
    <s v="Polo shirt Blue, L"/>
    <s v="Men"/>
    <s v="4517"/>
    <s v="Jersey"/>
    <s v="07300230549021"/>
    <s v="IE"/>
    <s v="Summer"/>
    <x v="0"/>
    <s v="cos&gt;COS Men&gt;Menswear&gt;Casual&gt;Top"/>
    <s v="Blu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950"/>
    <n v="3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5"/>
    <s v="1254425002251005"/>
    <s v="Polo shirt Blue, XL"/>
    <s v="Men"/>
    <s v="4517"/>
    <s v="Jersey"/>
    <s v="07300230549038"/>
    <s v="IE"/>
    <s v="Summer"/>
    <x v="0"/>
    <s v="cos&gt;COS Men&gt;Menswear&gt;Casual&gt;Top"/>
    <s v="Blue"/>
    <s v="HM_186"/>
    <s v="X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650"/>
    <n v="1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6005"/>
    <s v="Abner Loop Hoodie (E)"/>
    <s v="Sweatshirt"/>
    <s v="1256005001"/>
    <s v="1256005001251002"/>
    <s v="1256005001251002"/>
    <s v="Hoodie Black, XS"/>
    <s v="Women"/>
    <s v="2317"/>
    <s v="Jersey"/>
    <s v="07321738589425"/>
    <s v="IE"/>
    <s v="Summer"/>
    <x v="0"/>
    <s v="cos&gt;COS Ladies&gt;Ladieswear&gt;Casual&gt;Sweatshirt"/>
    <s v="Black"/>
    <s v="HM_176"/>
    <s v="XS"/>
    <s v="61102099"/>
    <s v="1"/>
    <s v="7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885"/>
    <n v="29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005"/>
    <s v="Abner Loop Hoodie (E)"/>
    <s v="Sweatshirt"/>
    <s v="1256005001"/>
    <s v="1256005001251003"/>
    <s v="1256005001251003"/>
    <s v="Hoodie Black, S"/>
    <s v="Women"/>
    <s v="2317"/>
    <s v="Jersey"/>
    <s v="07321738589432"/>
    <s v="IE"/>
    <s v="Summer"/>
    <x v="0"/>
    <s v="cos&gt;COS Ladies&gt;Ladieswear&gt;Casual&gt;Sweatshirt"/>
    <s v="Black"/>
    <s v="HM_17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755"/>
    <n v="27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547"/>
    <s v="ZANE CASHMERE 1/2 ZIP"/>
    <s v="Jumper"/>
    <s v="1256547002"/>
    <s v="1256547002252005"/>
    <s v="1256547002252005"/>
    <s v="Jumper Grey, XL"/>
    <s v="Men"/>
    <s v="4516"/>
    <s v="Heavyknit"/>
    <s v="07300234298093"/>
    <s v="IE"/>
    <s v="Winter"/>
    <x v="1"/>
    <s v="cos&gt;COS Men&gt;Menswear&gt;Casual&gt;Jumper"/>
    <s v="Grey"/>
    <s v="HM_186"/>
    <s v="XL"/>
    <s v="61101290"/>
    <s v="1"/>
    <s v="530"/>
    <s v="G"/>
    <s v=""/>
    <s v="100,0"/>
    <s v=""/>
    <s v=""/>
    <s v=""/>
    <s v=""/>
    <s v=""/>
    <s v=""/>
    <s v=""/>
    <s v=""/>
    <s v="Solid"/>
    <s v="CN"/>
    <s v="GB"/>
    <n v="189"/>
    <s v="GBP"/>
    <s v="Southall"/>
    <n v="378"/>
    <n v="2"/>
    <s v="https://media.cos.com/assets/001/04/ec/04ec87d7a0e88665a7e170416728b5b10a610093_xxl-1.jpg"/>
    <s v="https://media.cos.com/assets/001/b4/9a/b49aa0bd2b4c354900fae33ac3f790fbd6afdee4_xxl-1.jpg"/>
    <s v="https://media.cos.com/assets/001/04/ec/04ec87d7a0e88665a7e170416728b5b10a610093_xxl-1.jpg"/>
    <s v=""/>
    <s v=""/>
    <s v=""/>
    <s v=""/>
    <s v=""/>
    <s v=""/>
    <s v=""/>
    <m/>
    <s v="Dry clean"/>
    <s v="Dry flat"/>
    <s v="Medium iron"/>
    <s v="Only non-chlorine bleach when needed"/>
    <b v="0"/>
    <s v=" 001shell : 001cashmere 100.0."/>
  </r>
  <r>
    <s v="cos"/>
    <s v="256671"/>
    <s v="ALARD LUXE JERSEY JOGGERS"/>
    <s v="Trousers"/>
    <s v="1256671001"/>
    <s v="1256671001251002"/>
    <s v="1256671001251002"/>
    <s v="Trousers Blue, S"/>
    <s v="Men"/>
    <s v="4517"/>
    <s v="Jersey"/>
    <s v="07321738498109"/>
    <s v="IE"/>
    <s v="Summer"/>
    <x v="0"/>
    <s v="cos&gt;COS Men&gt;Menswear&gt;Casual&gt;Trousers"/>
    <s v="Blue"/>
    <s v="HM_191"/>
    <s v="S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75"/>
    <n v="21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6671"/>
    <s v="ALARD LUXE JERSEY JOGGERS"/>
    <s v="Trousers"/>
    <s v="1256671001"/>
    <s v="1256671001251004"/>
    <s v="1256671001251004"/>
    <s v="Trousers Blue, L"/>
    <s v="Men"/>
    <s v="4517"/>
    <s v="Jersey"/>
    <s v="07321738586622"/>
    <s v="IE"/>
    <s v="Summer"/>
    <x v="0"/>
    <s v="cos&gt;COS Men&gt;Menswear&gt;Casual&gt;Trousers"/>
    <s v="Blue"/>
    <s v="HM_191"/>
    <s v="L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975"/>
    <n v="13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7004"/>
    <s v="Umbri Barrel Denim"/>
    <s v="Jeans"/>
    <s v="1257004006"/>
    <s v="1257004006252009"/>
    <s v="1257004006252009"/>
    <s v="Jeans Blue, 32"/>
    <s v="Women"/>
    <s v="2318"/>
    <s v="Denim"/>
    <s v="07300232516397"/>
    <s v="IE"/>
    <s v="Winter"/>
    <x v="1"/>
    <s v="cos&gt;COS Ladies&gt;Ladieswear&gt;Casual&gt;Jeans"/>
    <s v="Blue"/>
    <s v="HM_183"/>
    <s v="32"/>
    <s v="62034231"/>
    <s v="1"/>
    <s v="77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65"/>
    <n v="9"/>
    <s v="https://media.cos.com/assets/001/41/31/413154c42223de05629b8be443c34d6c7b5079b8_xxl-1.jpg"/>
    <s v="https://media.cos.com/assets/001/66/09/6609aabf90ccfc400e31f8d500f55d9b4c53a472_xxl-1.jpg"/>
    <s v="https://media.cos.com/assets/001/41/31/413154c42223de05629b8be443c34d6c7b5079b8_xxl-1.jpg"/>
    <s v=""/>
    <s v=""/>
    <s v=""/>
    <s v=""/>
    <s v=""/>
    <s v=""/>
    <s v=""/>
    <m/>
    <m/>
    <m/>
    <m/>
    <m/>
    <b v="0"/>
    <s v=" 001shell : 001cotton 100.0. 001pocketlining : 001polyester 65.0, 001cotton 35.0."/>
  </r>
  <r>
    <s v="cos"/>
    <s v="257005"/>
    <s v="Cacao HIgh Wide Denim"/>
    <s v="Jeans"/>
    <s v="1257005002"/>
    <s v="1257005002251001"/>
    <s v="1257005002251001"/>
    <s v="Trousers Blue, 24"/>
    <s v="Women"/>
    <s v="2318"/>
    <s v="Denim"/>
    <s v="07321737672395"/>
    <s v="IE"/>
    <s v="Summer"/>
    <x v="0"/>
    <s v="cos&gt;COS Ladies&gt;Ladieswear&gt;Casual&gt;Jeans"/>
    <s v="Blue"/>
    <s v="HM_183"/>
    <s v="24"/>
    <s v="62034231"/>
    <s v="1"/>
    <s v="800"/>
    <s v="G"/>
    <s v=""/>
    <s v="100,0"/>
    <s v=""/>
    <s v=""/>
    <s v=""/>
    <s v=""/>
    <s v=""/>
    <s v=""/>
    <s v=""/>
    <s v=""/>
    <s v="Solid"/>
    <s v="TR"/>
    <s v="GB"/>
    <n v="110"/>
    <s v="GBP"/>
    <s v="Southall"/>
    <n v="1760"/>
    <n v="16"/>
    <s v="https://public.assets.hmgroup.com/assets/001/ba/36/ba367ac14a265bcbf5b7f895836248169aa17d7d_xxl-1.jpg"/>
    <s v="https://public.assets.hmgroup.com/assets/001/92/d2/92d2af9e07da674d9f622ef25d493f63ac5d4efd_xxl-1.jpg"/>
    <s v="https://public.assets.hmgroup.com/assets/001/92/d2/92d2af9e07da674d9f622ef25d493f63ac5d4e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59110"/>
    <s v="CALLA CANVAS CROSSBODY"/>
    <s v="Bag"/>
    <s v="1259110001"/>
    <s v="1259110001251001"/>
    <s v="1259110001251001"/>
    <s v="Crossbody bag Black, NOSIZE"/>
    <s v="Men"/>
    <s v="4810"/>
    <s v="Bags"/>
    <s v="07321739011505"/>
    <s v="IE"/>
    <s v="Summer"/>
    <x v="0"/>
    <s v="cos&gt;COS Men&gt;Menswear&gt;Accessories&gt;Bag"/>
    <s v="Black"/>
    <s v="HM_000"/>
    <s v="NOSIZE"/>
    <s v="42022100"/>
    <s v="1"/>
    <s v="310"/>
    <s v="G"/>
    <s v="Polyester"/>
    <s v="100,0"/>
    <s v=""/>
    <s v=""/>
    <s v=""/>
    <s v=""/>
    <s v=""/>
    <s v=""/>
    <s v=""/>
    <s v=""/>
    <s v="Solid"/>
    <s v="CN"/>
    <s v="GB"/>
    <n v="45"/>
    <s v="GBP"/>
    <s v="Southall"/>
    <n v="765"/>
    <n v="17"/>
    <s v="https://public.assets.hmgroup.com/assets/001/ee/07/ee0761216005d5d1a5ed28de2e36e0417b03d040_xxl-1.jpg"/>
    <s v="https://public.assets.hmgroup.com/assets/001/ce/3a/ce3a32b39d42045e14545b10c0c450e571827901_xxl-1.jpg"/>
    <s v="https://public.assets.hmgroup.com/assets/001/ce/3a/ce3a32b39d42045e14545b10c0c450e571827901_xxl-1.jpg"/>
    <s v="https://public.assets.hmgroup.com/assets/001/b1/b2/b1b285f4e7e86e55adc1a6d3c855cb4e958232f9_xxl-1.jpg"/>
    <s v=""/>
    <s v=""/>
    <s v=""/>
    <s v=""/>
    <s v=""/>
    <s v=""/>
    <m/>
    <m/>
    <m/>
    <m/>
    <m/>
    <b v="0"/>
    <s v=" 001shell : 001polyester 100.0. 001details : 001cowleather 100.0."/>
  </r>
  <r>
    <s v="cos"/>
    <s v="259157"/>
    <s v="E Butterball Trouser (DS)"/>
    <s v="Trousers"/>
    <s v="1259157003"/>
    <s v="1259157003252004"/>
    <s v="1259157003252004"/>
    <s v="Trousers Brown, M"/>
    <s v="Women"/>
    <s v="2316"/>
    <s v="Heavyknit"/>
    <s v="07300233415590"/>
    <s v="IE"/>
    <s v="Winter"/>
    <x v="1"/>
    <s v="cos&gt;COS Ladies&gt;Ladieswear&gt;Casual&gt;Trousers"/>
    <s v="Brown"/>
    <s v="HM_180"/>
    <s v="M"/>
    <s v="61046100"/>
    <s v="1"/>
    <s v="56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d9/75/d9751250a3df158971c47984f97197eb7a84fde0_xxl-1.jpg"/>
    <s v="https://media.cos.com/assets/001/53/e7/53e773415c6a80f7ea5221ab85aefa8dd70bfd4e_xxl-1.jpg"/>
    <s v="https://media.cos.com/assets/001/d9/75/d9751250a3df158971c47984f97197eb7a84fde0_xxl-1.jpg"/>
    <s v=""/>
    <s v=""/>
    <s v=""/>
    <s v=""/>
    <s v=""/>
    <s v=""/>
    <s v=""/>
    <m/>
    <s v="Dry clean"/>
    <s v="Line dry"/>
    <s v="Low iron"/>
    <s v="Only non-chlorine bleach when needed"/>
    <b v="0"/>
    <s v=" 001shell : 001wool 100.0."/>
  </r>
  <r>
    <s v="cos"/>
    <s v="259167"/>
    <s v="M Piper Dress RLX"/>
    <s v="Dress"/>
    <s v="1259167001"/>
    <s v="1259167001251002"/>
    <s v="1259167001251002"/>
    <s v="Dress Grey, XS"/>
    <s v="Women"/>
    <s v="2316"/>
    <s v="Heavyknit"/>
    <s v="07321738587131"/>
    <s v="IE"/>
    <s v="Summer"/>
    <x v="0"/>
    <s v="cos&gt;COS Ladies&gt;Ladieswear&gt;Casual&gt;Dress"/>
    <s v="Grey"/>
    <s v="HM_176"/>
    <s v="X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2530"/>
    <n v="22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167"/>
    <s v="M Piper Dress RLX"/>
    <s v="Dress"/>
    <s v="1259167001"/>
    <s v="1259167001251003"/>
    <s v="1259167001251003"/>
    <s v="Dress Grey, S"/>
    <s v="Women"/>
    <s v="2316"/>
    <s v="Heavyknit"/>
    <s v="07321738587148"/>
    <s v="IE"/>
    <s v="Summer"/>
    <x v="0"/>
    <s v="cos&gt;COS Ladies&gt;Ladieswear&gt;Casual&gt;Dress"/>
    <s v="Grey"/>
    <s v="HM_176"/>
    <s v="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4025"/>
    <n v="35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472"/>
    <s v="Brissie Wrap Dress (M)"/>
    <s v="Dress"/>
    <s v="1259472004"/>
    <s v="1259472004251005"/>
    <s v="1259472004251005"/>
    <s v="Dress Black, L"/>
    <s v="Women"/>
    <s v="2317"/>
    <s v="Jersey"/>
    <s v="07300230549861"/>
    <s v="IE"/>
    <s v="Summer"/>
    <x v="0"/>
    <s v="cos&gt;COS Ladies&gt;Ladieswear&gt;Casual&gt;Dress"/>
    <s v="Black"/>
    <s v="HM_176"/>
    <s v="L"/>
    <s v="61044200"/>
    <s v="1"/>
    <s v="400"/>
    <s v="G"/>
    <s v="Cotton"/>
    <s v="68,0"/>
    <s v="Polyamide"/>
    <s v="24,0"/>
    <s v="Elastane"/>
    <s v="8,0"/>
    <s v=""/>
    <s v=""/>
    <s v=""/>
    <s v=""/>
    <s v="Solid"/>
    <s v="TR"/>
    <s v="GB"/>
    <n v="85"/>
    <s v="GBP"/>
    <s v="Southall"/>
    <n v="2295"/>
    <n v="27"/>
    <s v="https://media.cos.com/assets/001/ae/35/ae35446569435e1e89427bf28b4973a69bcfe91e_xxl-1.jpg"/>
    <s v="https://media.cos.com/assets/001/da/ff/daff9eb552c1faa824d7c314b0e5b7a426194b07_xxl-1.jpg"/>
    <s v=""/>
    <s v=""/>
    <s v=""/>
    <s v=""/>
    <s v="https://media.cos.com/assets/001/da/ff/daff9eb552c1faa824d7c314b0e5b7a426194b07_xxl-1.jpg"/>
    <s v=""/>
    <s v=""/>
    <s v=""/>
    <s v="Machine wash at 40°"/>
    <s v="Dry clean"/>
    <s v="Line dry"/>
    <s v="Medium iron"/>
    <s v="Only non-chlorine bleach when needed"/>
    <b v="0"/>
    <s v=" 001shell : 001cotton 68.0, 001polyamide 24.0, 001elastane 8.0. 001pocketlining : 001cotton 100.0."/>
  </r>
  <r>
    <s v="cos"/>
    <s v="259472"/>
    <s v="Brisse Twist Dress (M)"/>
    <s v="Dress"/>
    <s v="1259472005"/>
    <s v="1259472005252002"/>
    <s v="1259472005252002"/>
    <s v="Dress Red, XS"/>
    <s v="Women"/>
    <s v="2317"/>
    <s v="Jersey"/>
    <s v="07300232942783"/>
    <s v="IE"/>
    <s v="Winter"/>
    <x v="1"/>
    <s v="cos&gt;COS Ladies&gt;Ladieswear&gt;Casual&gt;Dress"/>
    <s v="Red"/>
    <s v="HM_176"/>
    <s v="XS"/>
    <s v="61044200"/>
    <s v="1"/>
    <s v="36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340"/>
    <n v="4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3"/>
    <s v="1259472005252003"/>
    <s v="Dress Red, S"/>
    <s v="Women"/>
    <s v="2317"/>
    <s v="Jersey"/>
    <s v="07300232942790"/>
    <s v="IE"/>
    <s v="Winter"/>
    <x v="1"/>
    <s v="cos&gt;COS Ladies&gt;Ladieswear&gt;Casual&gt;Dress"/>
    <s v="Red"/>
    <s v="HM_176"/>
    <s v="S"/>
    <s v="61044200"/>
    <s v="1"/>
    <s v="39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510"/>
    <n v="6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4"/>
    <s v="1259472005252004"/>
    <s v="Dress Red, M"/>
    <s v="Women"/>
    <s v="2317"/>
    <s v="Jersey"/>
    <s v="07300232942806"/>
    <s v="IE"/>
    <s v="Winter"/>
    <x v="1"/>
    <s v="cos&gt;COS Ladies&gt;Ladieswear&gt;Casual&gt;Dress"/>
    <s v="Red"/>
    <s v="HM_176"/>
    <s v="M"/>
    <s v="61044200"/>
    <s v="1"/>
    <s v="40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425"/>
    <n v="5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534"/>
    <s v="DENIZ HW Bikini Brief"/>
    <s v="Bikini bottoms"/>
    <s v="1259534001"/>
    <s v="1259534001251002"/>
    <s v="1259534001251002"/>
    <s v="Swimwear bottom Blue, 34"/>
    <s v="Women"/>
    <s v="2620"/>
    <s v="Swimwear"/>
    <s v="07321739017910"/>
    <s v="IE"/>
    <s v="Summer"/>
    <x v="0"/>
    <s v="cos&gt;COS Ladies&gt;Ladieswear&gt;Accessories&gt;Bikini bottoms"/>
    <s v="Blue"/>
    <s v="HM_141"/>
    <s v="34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900"/>
    <n v="30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3"/>
    <s v="1259534001251003"/>
    <s v="Swimwear bottom Blue, 36"/>
    <s v="Women"/>
    <s v="2620"/>
    <s v="Swimwear"/>
    <s v="07321739017927"/>
    <s v="IE"/>
    <s v="Summer"/>
    <x v="0"/>
    <s v="cos&gt;COS Ladies&gt;Ladieswear&gt;Accessories&gt;Bikini bottoms"/>
    <s v="Blue"/>
    <s v="HM_141"/>
    <s v="36"/>
    <s v="61124190"/>
    <s v="1"/>
    <s v="7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560"/>
    <n v="52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4"/>
    <s v="1259534001251004"/>
    <s v="Swimwear bottom Blue, 38"/>
    <s v="Women"/>
    <s v="2620"/>
    <s v="Swimwear"/>
    <s v="07321739017934"/>
    <s v="IE"/>
    <s v="Summer"/>
    <x v="0"/>
    <s v="cos&gt;COS Ladies&gt;Ladieswear&gt;Accessories&gt;Bikini bottoms"/>
    <s v="Blue"/>
    <s v="HM_141"/>
    <s v="38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230"/>
    <n v="41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5"/>
    <s v="1259534001251005"/>
    <s v="Swimwear bottom Blue, 40"/>
    <s v="Women"/>
    <s v="2620"/>
    <s v="Swimwear"/>
    <s v="07321739017941"/>
    <s v="IE"/>
    <s v="Summer"/>
    <x v="0"/>
    <s v="cos&gt;COS Ladies&gt;Ladieswear&gt;Accessories&gt;Bikini bottoms"/>
    <s v="Blue"/>
    <s v="HM_141"/>
    <s v="40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480"/>
    <n v="1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6"/>
    <s v="1259534001251006"/>
    <s v="Swimwear bottom Blue, 42"/>
    <s v="Women"/>
    <s v="2620"/>
    <s v="Swimwear"/>
    <s v="07321739017958"/>
    <s v="IE"/>
    <s v="Summer"/>
    <x v="0"/>
    <s v="cos&gt;COS Ladies&gt;Ladieswear&gt;Accessories&gt;Bikini bottoms"/>
    <s v="Blue"/>
    <s v="HM_141"/>
    <s v="42"/>
    <s v="61124190"/>
    <s v="1"/>
    <s v="85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80"/>
    <n v="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5"/>
    <s v="DENIZ Swimsuit"/>
    <s v="Swimsuit"/>
    <s v="1259535001"/>
    <s v="1259535001251003"/>
    <s v="1259535001251003"/>
    <s v="Swimsuit Blue, 34"/>
    <s v="Women"/>
    <s v="2620"/>
    <s v="Swimwear"/>
    <s v="07321739018122"/>
    <s v="IE"/>
    <s v="Summer"/>
    <x v="0"/>
    <s v="cos&gt;COS Ladies&gt;Ladieswear&gt;Accessories&gt;Swimsuit"/>
    <s v="Blue"/>
    <s v="HM_135"/>
    <s v="34"/>
    <s v="61124190"/>
    <s v="1"/>
    <s v="14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780"/>
    <n v="12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4"/>
    <s v="1259535001251004"/>
    <s v="Swimsuit Blue, 36"/>
    <s v="Women"/>
    <s v="2620"/>
    <s v="Swimwear"/>
    <s v="07321739018146"/>
    <s v="IE"/>
    <s v="Summer"/>
    <x v="0"/>
    <s v="cos&gt;COS Ladies&gt;Ladieswear&gt;Accessories&gt;Swimsuit"/>
    <s v="Blue"/>
    <s v="HM_135"/>
    <s v="36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5"/>
    <s v="1259535001251005"/>
    <s v="Swimsuit Blue, 38"/>
    <s v="Women"/>
    <s v="2620"/>
    <s v="Swimwear"/>
    <s v="07321739018153"/>
    <s v="IE"/>
    <s v="Summer"/>
    <x v="0"/>
    <s v="cos&gt;COS Ladies&gt;Ladieswear&gt;Accessories&gt;Swimsuit"/>
    <s v="Blue"/>
    <s v="HM_135"/>
    <s v="38"/>
    <s v="61124190"/>
    <s v="1"/>
    <s v="17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2665"/>
    <n v="41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6"/>
    <s v="1259535001251006"/>
    <s v="Swimsuit Blue, 40"/>
    <s v="Women"/>
    <s v="2620"/>
    <s v="Swimwear"/>
    <s v="07321739018160"/>
    <s v="IE"/>
    <s v="Summer"/>
    <x v="0"/>
    <s v="cos&gt;COS Ladies&gt;Ladieswear&gt;Accessories&gt;Swimsuit"/>
    <s v="Blue"/>
    <s v="HM_135"/>
    <s v="40"/>
    <s v="61124190"/>
    <s v="1"/>
    <s v="18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7"/>
    <s v="1259535001251007"/>
    <s v="Swimsuit Blue, 42"/>
    <s v="Women"/>
    <s v="2620"/>
    <s v="Swimwear"/>
    <s v="07321739018177"/>
    <s v="IE"/>
    <s v="Summer"/>
    <x v="0"/>
    <s v="cos&gt;COS Ladies&gt;Ladieswear&gt;Accessories&gt;Swimsuit"/>
    <s v="Blue"/>
    <s v="HM_135"/>
    <s v="42"/>
    <s v="61124190"/>
    <s v="1"/>
    <s v="19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910"/>
    <n v="14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3"/>
    <s v="1259536001251003"/>
    <s v="Bikini top Blue, 34"/>
    <s v="Women"/>
    <s v="2620"/>
    <s v="Swimwear"/>
    <s v="07300230769740"/>
    <s v="IE"/>
    <s v="Summer"/>
    <x v="0"/>
    <s v="cos&gt;COS Ladies&gt;Ladieswear&gt;Accessories&gt;Bikini top"/>
    <s v="Blue"/>
    <s v="HM_134"/>
    <s v="34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525"/>
    <n v="1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4"/>
    <s v="1259536001251004"/>
    <s v="Bikini top Blue, 36"/>
    <s v="Women"/>
    <s v="2620"/>
    <s v="Swimwear"/>
    <s v="07300230769757"/>
    <s v="IE"/>
    <s v="Summer"/>
    <x v="0"/>
    <s v="cos&gt;COS Ladies&gt;Ladieswear&gt;Accessories&gt;Bikini top"/>
    <s v="Blue"/>
    <s v="HM_134"/>
    <s v="36"/>
    <s v="62121090"/>
    <s v="1"/>
    <s v="9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1575"/>
    <n v="4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5"/>
    <s v="1259536001251005"/>
    <s v="Bikini top Blue, 38"/>
    <s v="Women"/>
    <s v="2620"/>
    <s v="Swimwear"/>
    <s v="07300230769764"/>
    <s v="IE"/>
    <s v="Summer"/>
    <x v="0"/>
    <s v="cos&gt;COS Ladies&gt;Ladieswear&gt;Accessories&gt;Bikini top"/>
    <s v="Blue"/>
    <s v="HM_134"/>
    <s v="38"/>
    <s v="62121090"/>
    <s v="1"/>
    <s v="9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2030"/>
    <n v="58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6"/>
    <s v="1259536001251006"/>
    <s v="Bikini top Blue, 40"/>
    <s v="Women"/>
    <s v="2620"/>
    <s v="Swimwear"/>
    <s v="07300230769771"/>
    <s v="IE"/>
    <s v="Summer"/>
    <x v="0"/>
    <s v="cos&gt;COS Ladies&gt;Ladieswear&gt;Accessories&gt;Bikini top"/>
    <s v="Blue"/>
    <s v="HM_134"/>
    <s v="40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840"/>
    <n v="24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7"/>
    <s v="1259536001251007"/>
    <s v="Bikini top Blue, 42"/>
    <s v="Women"/>
    <s v="2620"/>
    <s v="Swimwear"/>
    <s v="07300230769788"/>
    <s v="IE"/>
    <s v="Summer"/>
    <x v="0"/>
    <s v="cos&gt;COS Ladies&gt;Ladieswear&gt;Accessories&gt;Bikini top"/>
    <s v="Blue"/>
    <s v="HM_134"/>
    <s v="42"/>
    <s v="62121090"/>
    <s v="1"/>
    <s v="10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315"/>
    <n v="9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60133"/>
    <s v="CORMAC LEATHER SLIDER"/>
    <s v="Shoes"/>
    <s v="1260133001"/>
    <s v="1260133001251005"/>
    <s v="1260133001251005"/>
    <s v="Sandals Brown, 41"/>
    <s v="Men"/>
    <s v="4815"/>
    <s v="Shoes"/>
    <s v="07300231473103"/>
    <s v="IE"/>
    <s v="Summer"/>
    <x v="0"/>
    <s v="cos&gt;COS Men&gt;Menswear&gt;Accessories&gt;Shoes"/>
    <s v="Brown"/>
    <s v="HM_274"/>
    <s v="41"/>
    <s v="64032000"/>
    <s v="1"/>
    <s v="97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570"/>
    <n v="6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6"/>
    <s v="1260133001251006"/>
    <s v="Sandals Brown, 42"/>
    <s v="Men"/>
    <s v="4815"/>
    <s v="Shoes"/>
    <s v="07300231473318"/>
    <s v="IE"/>
    <s v="Summer"/>
    <x v="0"/>
    <s v="cos&gt;COS Men&gt;Menswear&gt;Accessories&gt;Shoes"/>
    <s v="Brown"/>
    <s v="HM_274"/>
    <s v="42"/>
    <s v="64032000"/>
    <s v="1"/>
    <s v="100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855"/>
    <n v="9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7"/>
    <s v="1260133001251007"/>
    <s v="Sandals Brown, 43"/>
    <s v="Men"/>
    <s v="4815"/>
    <s v="Shoes"/>
    <s v="07300231473325"/>
    <s v="IE"/>
    <s v="Summer"/>
    <x v="0"/>
    <s v="cos&gt;COS Men&gt;Menswear&gt;Accessories&gt;Shoes"/>
    <s v="Brown"/>
    <s v="HM_274"/>
    <s v="43"/>
    <s v="64032000"/>
    <s v="1"/>
    <s v="1020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665"/>
    <n v="7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929"/>
    <s v="Rowy Cotton Trouser"/>
    <s v="Trousers"/>
    <s v="1260929001"/>
    <s v="1260929001251007"/>
    <s v="1260929001251007"/>
    <s v="Trousers Blue, 44"/>
    <s v="Women"/>
    <s v="2312"/>
    <s v="Trousers"/>
    <s v="07321739021023"/>
    <s v="IE"/>
    <s v="Summer"/>
    <x v="0"/>
    <s v="cos&gt;COS Ladies&gt;Ladieswear&gt;Casual&gt;Trousers"/>
    <s v="Blu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media.cos.com/assets/001/98/58/9858507852767fd4ecc62acff15a7af261d44491_xxl-1.jpg"/>
    <s v="https://media.cos.com/assets/001/85/51/85518bddca6d922ae51519d4ee6e7ebff12cd0cd_xxl-1.jpg"/>
    <s v="https://media.cos.com/assets/001/b3/5b/b35b9616f4514f68558481b0b7853d134c4750e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260929"/>
    <s v="Rowy Cotton Trouser"/>
    <s v="Trousers"/>
    <s v="1260929003"/>
    <s v="1260929003251004"/>
    <s v="1260929003251004"/>
    <s v="Trousers Khaki green, 38"/>
    <s v="Women"/>
    <s v="2312"/>
    <s v="Trousers"/>
    <s v="07300231043795"/>
    <s v="IE"/>
    <s v="Summer"/>
    <x v="0"/>
    <s v="cos&gt;COS Ladies&gt;Ladieswear&gt;Casual&gt;Trousers"/>
    <s v="Beige"/>
    <s v="HM_179"/>
    <s v="38"/>
    <s v="62046239"/>
    <s v="1"/>
    <s v="49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5"/>
    <s v="1260929003251005"/>
    <s v="Trousers Khaki green, 40"/>
    <s v="Women"/>
    <s v="2312"/>
    <s v="Trousers"/>
    <s v="07300231043801"/>
    <s v="IE"/>
    <s v="Summer"/>
    <x v="0"/>
    <s v="cos&gt;COS Ladies&gt;Ladieswear&gt;Casual&gt;Trousers"/>
    <s v="Beige"/>
    <s v="HM_179"/>
    <s v="40"/>
    <s v="62046239"/>
    <s v="1"/>
    <s v="5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7"/>
    <s v="1260929003251007"/>
    <s v="Trousers Khaki green, 44"/>
    <s v="Women"/>
    <s v="2312"/>
    <s v="Trousers"/>
    <s v="07300231044525"/>
    <s v="IE"/>
    <s v="Summer"/>
    <x v="0"/>
    <s v="cos&gt;COS Ladies&gt;Ladieswear&gt;Casual&gt;Trousers"/>
    <s v="Beig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890"/>
    <n v="34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30"/>
    <s v="Spar Linen Waistcoat"/>
    <s v="Waistcoat"/>
    <s v="1260930002"/>
    <s v="1260930002251002"/>
    <s v="1260930002251002"/>
    <s v="Tailored Waistcoat White, 34"/>
    <s v="Women"/>
    <s v="2311"/>
    <s v="Dressed"/>
    <s v="07300230449987"/>
    <s v="IE"/>
    <s v="Summer"/>
    <x v="0"/>
    <s v="cos&gt;COS Ladies&gt;Ladieswear&gt;Casual&gt;Waistcoat"/>
    <s v="White"/>
    <s v="HM_175"/>
    <s v="34"/>
    <s v="62114390"/>
    <s v="1"/>
    <s v="34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125"/>
    <n v="25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3"/>
    <s v="1260930002251003"/>
    <s v="Tailored Waistcoat White, 36"/>
    <s v="Women"/>
    <s v="2311"/>
    <s v="Dressed"/>
    <s v="07300230449994"/>
    <s v="IE"/>
    <s v="Summer"/>
    <x v="0"/>
    <s v="cos&gt;COS Ladies&gt;Ladieswear&gt;Casual&gt;Waistcoat"/>
    <s v="White"/>
    <s v="HM_175"/>
    <s v="36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7565"/>
    <n v="89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4"/>
    <s v="1260930002251004"/>
    <s v="Tailored Waistcoat White, 38"/>
    <s v="Women"/>
    <s v="2311"/>
    <s v="Dressed"/>
    <s v="07300230450006"/>
    <s v="IE"/>
    <s v="Summer"/>
    <x v="0"/>
    <s v="cos&gt;COS Ladies&gt;Ladieswear&gt;Casual&gt;Waistcoat"/>
    <s v="White"/>
    <s v="HM_175"/>
    <s v="38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1785"/>
    <n v="2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5"/>
    <s v="1260930002251005"/>
    <s v="Tailored Waistcoat White, 40"/>
    <s v="Women"/>
    <s v="2311"/>
    <s v="Dressed"/>
    <s v="07300230452314"/>
    <s v="IE"/>
    <s v="Summer"/>
    <x v="0"/>
    <s v="cos&gt;COS Ladies&gt;Ladieswear&gt;Casual&gt;Waistcoat"/>
    <s v="White"/>
    <s v="HM_175"/>
    <s v="40"/>
    <s v="62114390"/>
    <s v="1"/>
    <s v="39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550"/>
    <n v="30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6"/>
    <s v="1260930002251006"/>
    <s v="Tailored Waistcoat White, 42"/>
    <s v="Women"/>
    <s v="2311"/>
    <s v="Dressed"/>
    <s v="07300230452321"/>
    <s v="IE"/>
    <s v="Summer"/>
    <x v="0"/>
    <s v="cos&gt;COS Ladies&gt;Ladieswear&gt;Casual&gt;Waistcoat"/>
    <s v="White"/>
    <s v="HM_175"/>
    <s v="42"/>
    <s v="62114390"/>
    <s v="1"/>
    <s v="38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4335"/>
    <n v="5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7"/>
    <s v="1260930002251007"/>
    <s v="Tailored Waistcoat White, 44"/>
    <s v="Women"/>
    <s v="2311"/>
    <s v="Dressed"/>
    <s v="07300230452338"/>
    <s v="IE"/>
    <s v="Summer"/>
    <x v="0"/>
    <s v="cos&gt;COS Ladies&gt;Ladieswear&gt;Casual&gt;Waistcoat"/>
    <s v="White"/>
    <s v="HM_175"/>
    <s v="44"/>
    <s v="62114390"/>
    <s v="1"/>
    <s v="4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3485"/>
    <n v="4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1327"/>
    <s v="Sandpiper Blouse"/>
    <s v="Blouse"/>
    <s v="1261327001"/>
    <s v="1261327001251002"/>
    <s v="1261327001251002"/>
    <s v="Blouse White, 34"/>
    <s v="Women"/>
    <s v="2313"/>
    <s v="Blouses"/>
    <s v="07321739463717"/>
    <s v="IE"/>
    <s v="Summer"/>
    <x v="0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870"/>
    <n v="2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3"/>
    <s v="1261327001251003"/>
    <s v="Blouse White, 36"/>
    <s v="Women"/>
    <s v="2313"/>
    <s v="Blouses"/>
    <s v="07321739463779"/>
    <s v="IE"/>
    <s v="Summer"/>
    <x v="0"/>
    <s v="cos&gt;COS Ladies&gt;Ladieswear&gt;Casual&gt;Blouse"/>
    <s v="Whit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4"/>
    <s v="1261327001251004"/>
    <s v="Blouse White, 38"/>
    <s v="Women"/>
    <s v="2313"/>
    <s v="Blouses"/>
    <s v="07321739463786"/>
    <s v="IE"/>
    <s v="Summer"/>
    <x v="0"/>
    <s v="cos&gt;COS Ladies&gt;Ladieswear&gt;Casual&gt;Blouse"/>
    <s v="White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720"/>
    <n v="3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33"/>
    <s v="Swift Top"/>
    <s v="Blouse"/>
    <s v="1261333001"/>
    <s v="1261333001251003"/>
    <s v="1261333001251003"/>
    <s v="Blouse Pink, 36"/>
    <s v="Women"/>
    <s v="2313"/>
    <s v="Blouses"/>
    <s v="07321739017330"/>
    <s v="IE"/>
    <s v="Summer"/>
    <x v="0"/>
    <s v="cos&gt;COS Ladies&gt;Ladieswear&gt;Casual&gt;Blouse"/>
    <s v="Pink"/>
    <s v="HM_175"/>
    <s v="36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255"/>
    <n v="3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333"/>
    <s v="Swift Top"/>
    <s v="Blouse"/>
    <s v="1261333001"/>
    <s v="1261333001251004"/>
    <s v="1261333001251004"/>
    <s v="Blouse Pink, 38"/>
    <s v="Women"/>
    <s v="2313"/>
    <s v="Blouses"/>
    <s v="07321739017347"/>
    <s v="IE"/>
    <s v="Summer"/>
    <x v="0"/>
    <s v="cos&gt;COS Ladies&gt;Ladieswear&gt;Casual&gt;Blouse"/>
    <s v="Pink"/>
    <s v="HM_175"/>
    <s v="38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850"/>
    <n v="10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738"/>
    <s v="Vector Capri Trouser"/>
    <s v="Trousers"/>
    <s v="1261738001"/>
    <s v="1261738001251002"/>
    <s v="1261738001251002"/>
    <s v="Trousers Black, 34"/>
    <s v="Women"/>
    <s v="2312"/>
    <s v="Trousers"/>
    <s v="07321739020217"/>
    <s v="IE"/>
    <s v="Summer"/>
    <x v="0"/>
    <s v="cos&gt;COS Ladies&gt;Ladieswear&gt;Casual&gt;Trousers"/>
    <s v="Black"/>
    <s v="HM_179"/>
    <s v="34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725"/>
    <n v="23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3"/>
    <s v="1261738001251003"/>
    <s v="Trousers Black, 36"/>
    <s v="Women"/>
    <s v="2312"/>
    <s v="Trousers"/>
    <s v="07321739020231"/>
    <s v="IE"/>
    <s v="Summer"/>
    <x v="0"/>
    <s v="cos&gt;COS Ladies&gt;Ladieswear&gt;Casual&gt;Trousers"/>
    <s v="Black"/>
    <s v="HM_179"/>
    <s v="36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3450"/>
    <n v="46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4"/>
    <s v="1261738001251004"/>
    <s v="Trousers Black, 38"/>
    <s v="Women"/>
    <s v="2312"/>
    <s v="Trousers"/>
    <s v="07321739020255"/>
    <s v="IE"/>
    <s v="Summer"/>
    <x v="0"/>
    <s v="cos&gt;COS Ladies&gt;Ladieswear&gt;Casual&gt;Trousers"/>
    <s v="Black"/>
    <s v="HM_179"/>
    <s v="38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5"/>
    <s v="1261738001251005"/>
    <s v="Trousers Black, 40"/>
    <s v="Women"/>
    <s v="2312"/>
    <s v="Trousers"/>
    <s v="07321739020262"/>
    <s v="IE"/>
    <s v="Summer"/>
    <x v="0"/>
    <s v="cos&gt;COS Ladies&gt;Ladieswear&gt;Casual&gt;Trousers"/>
    <s v="Black"/>
    <s v="HM_179"/>
    <s v="40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350"/>
    <n v="18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6"/>
    <s v="1261738001251006"/>
    <s v="Trousers Black, 42"/>
    <s v="Women"/>
    <s v="2312"/>
    <s v="Trousers"/>
    <s v="07321739020279"/>
    <s v="IE"/>
    <s v="Summer"/>
    <x v="0"/>
    <s v="cos&gt;COS Ladies&gt;Ladieswear&gt;Casual&gt;Trousers"/>
    <s v="Black"/>
    <s v="HM_179"/>
    <s v="42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900"/>
    <n v="12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868"/>
    <s v="Meraki Jacket (M)"/>
    <s v="Jacket"/>
    <s v="1261868002"/>
    <s v="1261868002251003"/>
    <s v="1261868002251003"/>
    <s v="Jacket Blue, S"/>
    <s v="Women"/>
    <s v="2317"/>
    <s v="Jersey"/>
    <s v="07321739288587"/>
    <s v="IE"/>
    <s v="Summer"/>
    <x v="0"/>
    <s v="cos&gt;COS Ladies&gt;Ladieswear&gt;Casual&gt;Jacket"/>
    <s v="Blue"/>
    <s v="HM_176"/>
    <s v="S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4275"/>
    <n v="45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68"/>
    <s v="Meraki Jacket (M)"/>
    <s v="Jacket"/>
    <s v="1261868002"/>
    <s v="1261868002251004"/>
    <s v="1261868002251004"/>
    <s v="Jacket Blue, M"/>
    <s v="Women"/>
    <s v="2317"/>
    <s v="Jersey"/>
    <s v="07321739288594"/>
    <s v="IE"/>
    <s v="Summer"/>
    <x v="0"/>
    <s v="cos&gt;COS Ladies&gt;Ladieswear&gt;Casual&gt;Jacket"/>
    <s v="Blue"/>
    <s v="HM_176"/>
    <s v="M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2090"/>
    <n v="22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73"/>
    <s v="LARRY LS INTERLOCK RELAX TEE"/>
    <s v="T-shirt"/>
    <s v="1261873013"/>
    <s v="1261873013263004"/>
    <s v="1261873013263004"/>
    <s v="T-shirt Pink, L"/>
    <s v="Men"/>
    <s v="4519"/>
    <s v="Jersey Basic"/>
    <s v="07300234782813"/>
    <s v="IE"/>
    <s v="Summer"/>
    <x v="2"/>
    <s v="cos&gt;COS Men&gt;Menswear&gt;Casual&gt;T-shirt"/>
    <s v="Pink"/>
    <s v="HM_18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9"/>
    <s v="GBP"/>
    <s v="Southall"/>
    <n v="39"/>
    <n v="1"/>
    <s v="https://media.cos.com/assets/001/22/80/2280b0b7b67d125bf488a093725fdf22112186cc_xxl-1.jpg"/>
    <s v="https://media.cos.com/assets/001/1d/f5/1df54778e82ee6f78ec20b35f4b00df7f0762f99_xxl-1.jpg"/>
    <s v="https://media.cos.com/assets/001/1d/f5/1df54778e82ee6f78ec20b35f4b00df7f0762f9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2170"/>
    <s v="ELEN LINEN TROUSER"/>
    <s v="Trousers"/>
    <s v="1262170001"/>
    <s v="1262170001251003"/>
    <s v="1262170001251003"/>
    <s v="Trousers Black, 44"/>
    <s v="Men"/>
    <s v="4512"/>
    <s v="Trousers"/>
    <s v="07300230277412"/>
    <s v="IE"/>
    <s v="Summer"/>
    <x v="0"/>
    <s v="cos&gt;COS Men&gt;Menswear&gt;Casual&gt;Trousers"/>
    <s v="Black"/>
    <s v="HM_196"/>
    <s v="44"/>
    <s v="62034990"/>
    <s v="1"/>
    <s v="43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4730"/>
    <n v="43"/>
    <s v="https://media.cos.com/assets/001/8d/53/8d531cb570ae25b4a6cd6f16509f9046f2ff34e1_xxl-1.jpg"/>
    <s v="https://media.cos.com/assets/001/18/90/1890d407bdaace92ff6bc23d02a54ab5b9e91096_xxl-1.jpg"/>
    <s v="https://media.cos.com/assets/001/8d/53/8d531cb570ae25b4a6cd6f16509f9046f2ff34e1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 001pocketlining : 001cotton 100.0."/>
  </r>
  <r>
    <s v="cos"/>
    <s v="262397"/>
    <s v="CEDAR Short Trench Cape"/>
    <s v="Coat"/>
    <s v="1262397001"/>
    <s v="1262397001251001"/>
    <s v="1262397001251001"/>
    <s v="Jacket Brown, ONESIZE"/>
    <s v="Women"/>
    <s v="2613"/>
    <s v="Outdoor Acc"/>
    <s v="07321739236601"/>
    <s v="IE"/>
    <s v="Summer"/>
    <x v="0"/>
    <s v="cos&gt;COS Ladies&gt;Ladieswear&gt;Accessories&gt;Coat"/>
    <s v="Brown"/>
    <s v="HM_122"/>
    <s v="ONESIZE"/>
    <s v="62023010"/>
    <s v="1"/>
    <s v="400"/>
    <s v="G"/>
    <s v="Cotton"/>
    <s v="72,0"/>
    <s v="Polyamide"/>
    <s v="28,0"/>
    <s v=""/>
    <s v=""/>
    <s v=""/>
    <s v=""/>
    <s v=""/>
    <s v=""/>
    <s v="Solid"/>
    <s v="KR"/>
    <s v="GB"/>
    <n v="110"/>
    <s v="GBP"/>
    <s v="Southall"/>
    <n v="1760"/>
    <n v="16"/>
    <s v="https://media.cos.com/assets/001/bc/3f/bc3f748d45250c0356394ee9d27872fd593cc78a_xxl-1.jpg"/>
    <s v="https://media.cos.com/assets/001/31/d8/31d8ebb8bdafd3ab05df557bc2213ea6aeec9450_xxl-1.jpg"/>
    <s v="https://media.cos.com/assets/001/31/d8/31d8ebb8bdafd3ab05df557bc2213ea6aeec9450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72.0, 001polyamide 28.0."/>
  </r>
  <r>
    <s v="cos"/>
    <s v="262398"/>
    <s v="SABA Mid Trench Cape"/>
    <s v="Coat"/>
    <s v="1262398001"/>
    <s v="1262398001251001"/>
    <s v="1262398001251001"/>
    <s v="Cape Black, ONESIZE"/>
    <s v="Women"/>
    <s v="2613"/>
    <s v="Outdoor Acc"/>
    <s v="07321739283612"/>
    <s v="IE"/>
    <s v="Summer"/>
    <x v="0"/>
    <s v="cos&gt;COS Ladies&gt;Ladieswear&gt;Accessories&gt;Coat"/>
    <s v="Black"/>
    <s v="HM_173"/>
    <s v="ONESIZE"/>
    <s v="62024010"/>
    <s v="1"/>
    <s v="400"/>
    <s v="G"/>
    <s v="Polyamide"/>
    <s v="100,0"/>
    <s v=""/>
    <s v=""/>
    <s v=""/>
    <s v=""/>
    <s v=""/>
    <s v=""/>
    <s v=""/>
    <s v=""/>
    <s v="Solid"/>
    <s v="CN"/>
    <s v="GB"/>
    <n v="115"/>
    <s v="GBP"/>
    <s v="Southall"/>
    <n v="4255"/>
    <n v="37"/>
    <s v="https://media.cos.com/assets/001/93/2b/932b77c550b55fda219934ba827236b1da51ff6c_xxl-1.jpg"/>
    <s v="https://media.cos.com/assets/001/67/04/6704e570f762a3e03a28bef6e5ec128e8fd66e39_xxl-1.jpg"/>
    <s v="https://media.cos.com/assets/001/93/2b/932b77c550b55fda219934ba827236b1da51ff6c_xxl-1.jpg"/>
    <s v="https://media.cos.com/assets/001/fb/d5/fbd5aa8c82a0dc691d21c4359f4d89a3c65c3c6f_xxl-1.jpg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polyamide 100.0."/>
  </r>
  <r>
    <s v="cos"/>
    <s v="262817"/>
    <s v="PANOS Suede Trainer"/>
    <s v="Shoes"/>
    <s v="1262817009"/>
    <s v="1262817009252009"/>
    <s v="1262817009252009"/>
    <s v="Sneakers Grey, 40"/>
    <s v="Women"/>
    <s v="2615"/>
    <s v="Shoes"/>
    <s v="07300232323124"/>
    <s v="IE"/>
    <s v="Winter"/>
    <x v="1"/>
    <s v="cos&gt;COS Ladies&gt;Ladieswear&gt;Accessories&gt;Shoes"/>
    <s v="Grey"/>
    <s v="HM_270"/>
    <s v="40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380"/>
    <n v="4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0"/>
    <s v="1262817009252010"/>
    <s v="Sneakers Grey, 41"/>
    <s v="Women"/>
    <s v="2615"/>
    <s v="Shoes"/>
    <s v="07300232323131"/>
    <s v="IE"/>
    <s v="Winter"/>
    <x v="1"/>
    <s v="cos&gt;COS Ladies&gt;Ladieswear&gt;Accessories&gt;Shoes"/>
    <s v="Grey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1"/>
    <s v="1262817009252011"/>
    <s v="Sneakers Grey, 42"/>
    <s v="Women"/>
    <s v="2615"/>
    <s v="Shoes"/>
    <s v="07300232323148"/>
    <s v="IE"/>
    <s v="Winter"/>
    <x v="1"/>
    <s v="cos&gt;COS Ladies&gt;Ladieswear&gt;Accessories&gt;Shoes"/>
    <s v="Grey"/>
    <s v="HM_270"/>
    <s v="42"/>
    <s v="64039998"/>
    <s v="1"/>
    <s v="12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10"/>
    <s v="1262817010252010"/>
    <s v="1262817010252010"/>
    <s v="Sneakers Brown, 41"/>
    <s v="Women"/>
    <s v="2615"/>
    <s v="Shoes"/>
    <s v="07300233212441"/>
    <s v="IE"/>
    <s v="Winter"/>
    <x v="1"/>
    <s v="cos&gt;COS Ladies&gt;Ladieswear&gt;Accessories&gt;Shoes"/>
    <s v="Brown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, PT"/>
    <s v="GB"/>
    <n v="95"/>
    <s v="GBP"/>
    <s v="Southall"/>
    <n v="950"/>
    <n v="10"/>
    <s v="https://media.cos.com/assets/001/ab/f7/abf75c9bc24c94a85159834c36f01d7323a45ab5_xxl-1.jpg"/>
    <s v="https://media.cos.com/assets/001/ea/b1/eab1588520ed5df1f8e809d898d473c1f2f513c1_xxl-1.jpg"/>
    <s v=""/>
    <s v="https://media.cos.com/assets/001/ab/f7/abf75c9bc24c94a85159834c36f01d7323a45ab5_xxl-1.jpg"/>
    <s v="https://media.cos.com/assets/001/ea/b1/eab1588520ed5df1f8e809d898d473c1f2f513c1_xxl-1.jpg"/>
    <s v="https://media.cos.com/assets/001/c1/e9/c1e97a7d0643d1a95bc007f764f84600303da247_xxl-1.jpg"/>
    <s v="https://media.cos.com/assets/001/77/3f/773ff120375c3140a913c96e64c04703576aa4d9_xxl-1.jpg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44"/>
    <s v="Nomi Linen Short"/>
    <s v="Shorts"/>
    <s v="1262844001"/>
    <s v="1262844001251002"/>
    <s v="1262844001251002"/>
    <s v="Shorts Blue, 34"/>
    <s v="Women"/>
    <s v="2312"/>
    <s v="Trousers"/>
    <s v="07300231986092"/>
    <s v="IE"/>
    <s v="Summer"/>
    <x v="0"/>
    <s v="cos&gt;COS Ladies&gt;Ladieswear&gt;Casual&gt;Shorts"/>
    <s v="Blue"/>
    <s v="HM_179"/>
    <s v="34"/>
    <s v="6204699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35"/>
    <n v="17"/>
    <s v="https://media.cos.com/assets/001/f7/eb/f7eb531fbd758dbc30cb0f4e040cc569ac64c4eb_xxl-1.jpg"/>
    <s v="https://media.cos.com/assets/001/46/7a/467aabd4c025169b4496283d993fe1e3f091212f_xxl-1.jpg"/>
    <s v=""/>
    <s v=""/>
    <s v="https://media.cos.com/assets/001/9f/c2/9fc27baa4e06fa457d4c8b51cddaf070f0dd5991_xxl-1.jpg"/>
    <s v="https://media.cos.com/assets/001/f7/eb/f7eb531fbd758dbc30cb0f4e040cc569ac64c4eb_xxl-1.jpg"/>
    <s v="https://media.cos.com/assets/001/46/7a/467aabd4c025169b4496283d993fe1e3f091212f_xxl-1.jpg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2"/>
    <s v="1262844003251002"/>
    <s v="Shorts Brown, 34"/>
    <s v="Women"/>
    <s v="2312"/>
    <s v="Trousers"/>
    <s v="07300230481161"/>
    <s v="IE"/>
    <s v="Summer"/>
    <x v="0"/>
    <s v="cos&gt;COS Ladies&gt;Ladieswear&gt;Casual&gt;Shorts"/>
    <s v="Beige"/>
    <s v="HM_179"/>
    <s v="34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190"/>
    <n v="58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3"/>
    <s v="1262844003251003"/>
    <s v="Shorts Brown, 36"/>
    <s v="Women"/>
    <s v="2312"/>
    <s v="Trousers"/>
    <s v="07300230481178"/>
    <s v="IE"/>
    <s v="Summer"/>
    <x v="0"/>
    <s v="cos&gt;COS Ladies&gt;Ladieswear&gt;Casual&gt;Shorts"/>
    <s v="Beige"/>
    <s v="HM_179"/>
    <s v="36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375"/>
    <n v="25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7"/>
    <s v="1262844003251007"/>
    <s v="Shorts Brown, 44"/>
    <s v="Women"/>
    <s v="2312"/>
    <s v="Trousers"/>
    <s v="07300230482113"/>
    <s v="IE"/>
    <s v="Summer"/>
    <x v="0"/>
    <s v="cos&gt;COS Ladies&gt;Ladieswear&gt;Casual&gt;Shorts"/>
    <s v="Beige"/>
    <s v="HM_179"/>
    <s v="44"/>
    <s v="62046990"/>
    <s v="1"/>
    <s v="28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70"/>
    <n v="14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3136"/>
    <s v="SLOANE ZIP THRU JACKET"/>
    <s v="Cardigan"/>
    <s v="1263136001"/>
    <s v="1263136001251003"/>
    <s v="1263136001251003"/>
    <s v="Jacket Black, M"/>
    <s v="Men"/>
    <s v="4516"/>
    <s v="Heavyknit"/>
    <s v="07321739016067"/>
    <s v="IE"/>
    <s v="Summer"/>
    <x v="0"/>
    <s v="cos&gt;COS Men&gt;Menswear&gt;Casual&gt;Cardigan"/>
    <s v="Black"/>
    <s v="HM_186"/>
    <s v="M"/>
    <s v="61101190"/>
    <s v="1"/>
    <s v="3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980"/>
    <n v="18"/>
    <s v="https://public.assets.hmgroup.com/assets/001/3c/8a/3c8a194be38f98f2829dde82545c2de29b4683d2_xxl-1.jpg"/>
    <s v="https://public.assets.hmgroup.com/assets/001/c1/25/c12587f11a993c59fd39b3934124c0b947db358e_xxl-1.jpg"/>
    <s v="https://public.assets.hmgroup.com/assets/001/b8/3a/b83a45f11c20434fd4b898743d73a4a67417738d_xxl-1.jpg"/>
    <s v="https://public.assets.hmgroup.com/assets/001/c3/01/c30101d9da192260a7020d63329950cd2d671446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3157"/>
    <s v="KIMMY LINEN TROUSER"/>
    <s v="Trousers"/>
    <s v="1263157001"/>
    <s v="1263157001251003"/>
    <s v="1263157001251003"/>
    <s v="Trousers Mole, 44"/>
    <s v="Men"/>
    <s v="4512"/>
    <s v="Trousers"/>
    <s v="07300230820953"/>
    <s v="IE"/>
    <s v="Summer"/>
    <x v="0"/>
    <s v="cos&gt;COS Men&gt;Menswear&gt;Casual&gt;Trousers"/>
    <s v="Brown"/>
    <s v="HM_196"/>
    <s v="44"/>
    <s v="6203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57"/>
    <s v="KIMMY LINEN TROUSER"/>
    <s v="Trousers"/>
    <s v="1263157001"/>
    <s v="1263157001251008"/>
    <s v="1263157001251008"/>
    <s v="Trousers Mole, 54"/>
    <s v="Men"/>
    <s v="4512"/>
    <s v="Trousers"/>
    <s v="07300230821004"/>
    <s v="IE"/>
    <s v="Summer"/>
    <x v="0"/>
    <s v="cos&gt;COS Men&gt;Menswear&gt;Casual&gt;Trousers"/>
    <s v="Brown"/>
    <s v="HM_196"/>
    <s v="54"/>
    <s v="62034990"/>
    <s v="1"/>
    <s v="46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2850"/>
    <n v="30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60"/>
    <s v="ROSS MERCERISED REG POLO"/>
    <s v="Top"/>
    <s v="1263160002"/>
    <s v="1263160002251003"/>
    <s v="1263160002251003"/>
    <s v="Polo shirt Mole, M"/>
    <s v="Men"/>
    <s v="4517"/>
    <s v="Jersey"/>
    <s v="07321739286422"/>
    <s v="IE"/>
    <s v="Summer"/>
    <x v="0"/>
    <s v="cos&gt;COS Men&gt;Menswear&gt;Casual&gt;Top"/>
    <s v="Beige"/>
    <s v="HM_186"/>
    <s v="M"/>
    <s v="61051000"/>
    <s v="1"/>
    <s v="23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145"/>
    <n v="39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160"/>
    <s v="ROSS MERCERISED REG POLO"/>
    <s v="Top"/>
    <s v="1263160002"/>
    <s v="1263160002251004"/>
    <s v="1263160002251004"/>
    <s v="Polo shirt Mole, L"/>
    <s v="Men"/>
    <s v="4517"/>
    <s v="Jersey"/>
    <s v="07321739286439"/>
    <s v="IE"/>
    <s v="Summer"/>
    <x v="0"/>
    <s v="cos&gt;COS Men&gt;Menswear&gt;Casual&gt;Top"/>
    <s v="Beige"/>
    <s v="HM_186"/>
    <s v="L"/>
    <s v="61051000"/>
    <s v="1"/>
    <s v="24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320"/>
    <n v="24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303"/>
    <s v="FAIZA TROUSERS"/>
    <s v="Trousers"/>
    <s v="1263303001"/>
    <s v="1263303001251007"/>
    <s v="1263303001251007"/>
    <s v="Trousers Brown, 52"/>
    <s v="Men"/>
    <s v="4511"/>
    <s v="Dressed"/>
    <s v="07300230892394"/>
    <s v="IE"/>
    <s v="Summer"/>
    <x v="0"/>
    <s v="cos&gt;COS Men&gt;Menswear&gt;Casual&gt;Trousers"/>
    <s v="Brown"/>
    <s v="HM_196"/>
    <s v="52"/>
    <s v="62034235"/>
    <s v="1"/>
    <s v="300"/>
    <s v="G"/>
    <s v="Cotton"/>
    <s v="44,0"/>
    <s v="Viscose"/>
    <s v="38,0"/>
    <s v="Linen"/>
    <s v="18,0"/>
    <s v=""/>
    <s v=""/>
    <s v=""/>
    <s v=""/>
    <s v="Solid"/>
    <s v="CN"/>
    <s v="GB"/>
    <n v="85"/>
    <s v="GBP"/>
    <s v="Southall"/>
    <n v="170"/>
    <n v="2"/>
    <s v="https://media.cos.com/assets/001/91/27/91274a4831c31d5c0ed77051cb723185c57f78c0_xxl-1.jpg"/>
    <s v="https://media.cos.com/assets/001/b1/f3/b1f3b7e99027027d73cabd71ab0d0976c0201b64_xxl-1.jpg"/>
    <s v="https://media.cos.com/assets/001/8e/82/8e82c1eaead1de7e3a7be45004aab798c2472128_xxl-1.jpg"/>
    <s v="https://media.cos.com/assets/001/e1/e5/e1e5a2b58ee6b07805f63fb1553ecd5f2d6ec4ee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44.0, 001viscose 38.0, 001linen 18.0. 001pocketlining : 001cotton 100.0."/>
  </r>
  <r>
    <s v="cos"/>
    <s v="263443"/>
    <s v="M Hotteok Jumper REG (DS)"/>
    <s v="Jumper"/>
    <s v="1263443001"/>
    <s v="1263443001251002"/>
    <s v="1263443001251002"/>
    <s v="Jumper Green, XS"/>
    <s v="Women"/>
    <s v="2316"/>
    <s v="Heavyknit"/>
    <s v="07321738595204"/>
    <s v="IE"/>
    <s v="Summer"/>
    <x v="0"/>
    <s v="cos&gt;COS Ladies&gt;Ladieswear&gt;Casual&gt;Jumper"/>
    <s v="Green"/>
    <s v="HM_176"/>
    <s v="X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665"/>
    <n v="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3"/>
    <s v="1263443001251003"/>
    <s v="Jumper Green, S"/>
    <s v="Women"/>
    <s v="2316"/>
    <s v="Heavyknit"/>
    <s v="07321738596218"/>
    <s v="IE"/>
    <s v="Summer"/>
    <x v="0"/>
    <s v="cos&gt;COS Ladies&gt;Ladieswear&gt;Casual&gt;Jumper"/>
    <s v="Green"/>
    <s v="HM_176"/>
    <s v="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4"/>
    <s v="1263443001251004"/>
    <s v="Jumper Green, M"/>
    <s v="Women"/>
    <s v="2316"/>
    <s v="Heavyknit"/>
    <s v="07321738596225"/>
    <s v="IE"/>
    <s v="Summer"/>
    <x v="0"/>
    <s v="cos&gt;COS Ladies&gt;Ladieswear&gt;Casual&gt;Jumper"/>
    <s v="Green"/>
    <s v="HM_176"/>
    <s v="M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5"/>
    <s v="1263443001251005"/>
    <s v="Jumper Green, L"/>
    <s v="Women"/>
    <s v="2316"/>
    <s v="Heavyknit"/>
    <s v="07321738596232"/>
    <s v="IE"/>
    <s v="Summer"/>
    <x v="0"/>
    <s v="cos&gt;COS Ladies&gt;Ladieswear&gt;Casual&gt;Jumper"/>
    <s v="Green"/>
    <s v="HM_176"/>
    <s v="L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85"/>
    <n v="3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868"/>
    <s v="LYON LINEN JACKET"/>
    <s v="Jacket"/>
    <s v="1263868001"/>
    <s v="1263868001251002"/>
    <s v="1263868001251002"/>
    <s v="Jacket Beige, S"/>
    <s v="Men"/>
    <s v="4510"/>
    <s v="Outdoor"/>
    <s v="07300230117404"/>
    <s v="IE"/>
    <s v="Summer"/>
    <x v="0"/>
    <s v="cos&gt;COS Men&gt;Menswear&gt;Casual&gt;Jacket"/>
    <s v="Beige"/>
    <s v="HM_186"/>
    <s v="S"/>
    <s v="62019000"/>
    <s v="1"/>
    <s v="6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3510"/>
    <n v="2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3"/>
    <s v="1263868001251003"/>
    <s v="Jacket Beige, M"/>
    <s v="Men"/>
    <s v="4510"/>
    <s v="Outdoor"/>
    <s v="07300230118517"/>
    <s v="IE"/>
    <s v="Summer"/>
    <x v="0"/>
    <s v="cos&gt;COS Men&gt;Menswear&gt;Casual&gt;Jacket"/>
    <s v="Beige"/>
    <s v="HM_186"/>
    <s v="M"/>
    <s v="62019000"/>
    <s v="1"/>
    <s v="68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455"/>
    <n v="33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4"/>
    <s v="1263868001251004"/>
    <s v="Jacket Beige, L"/>
    <s v="Men"/>
    <s v="4510"/>
    <s v="Outdoor"/>
    <s v="07300230118524"/>
    <s v="IE"/>
    <s v="Summer"/>
    <x v="0"/>
    <s v="cos&gt;COS Men&gt;Menswear&gt;Casual&gt;Jacket"/>
    <s v="Beige"/>
    <s v="HM_186"/>
    <s v="L"/>
    <s v="62019000"/>
    <s v="1"/>
    <s v="715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6210"/>
    <n v="4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5"/>
    <s v="1263868001251005"/>
    <s v="Jacket Beige, XL"/>
    <s v="Men"/>
    <s v="4510"/>
    <s v="Outdoor"/>
    <s v="07300230118531"/>
    <s v="IE"/>
    <s v="Summer"/>
    <x v="0"/>
    <s v="cos&gt;COS Men&gt;Menswear&gt;Casual&gt;Jacket"/>
    <s v="Beige"/>
    <s v="HM_186"/>
    <s v="XL"/>
    <s v="62019000"/>
    <s v="1"/>
    <s v="7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185"/>
    <n v="31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4089"/>
    <s v="Ove T-Shirt (E)"/>
    <s v="T-shirt"/>
    <s v="1264089001"/>
    <s v="1264089001251002"/>
    <s v="1264089001251002"/>
    <s v="T-shirt Blue, XS"/>
    <s v="Women"/>
    <s v="2317"/>
    <s v="Jersey"/>
    <s v="07321739281595"/>
    <s v="IE"/>
    <s v="Summer"/>
    <x v="0"/>
    <s v="cos&gt;COS Ladies&gt;Ladieswear&gt;Casual&gt;T-shirt"/>
    <s v="Blu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465"/>
    <n v="99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3"/>
    <s v="1264089001251003"/>
    <s v="T-shirt Blue, S"/>
    <s v="Women"/>
    <s v="2317"/>
    <s v="Jersey"/>
    <s v="07321739281601"/>
    <s v="IE"/>
    <s v="Summer"/>
    <x v="0"/>
    <s v="cos&gt;COS Ladies&gt;Ladieswear&gt;Casual&gt;T-shirt"/>
    <s v="Blu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1540"/>
    <n v="44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5"/>
    <s v="1264089001251005"/>
    <s v="T-shirt Blue, L"/>
    <s v="Women"/>
    <s v="2317"/>
    <s v="Jersey"/>
    <s v="07321739283926"/>
    <s v="IE"/>
    <s v="Summer"/>
    <x v="0"/>
    <s v="cos&gt;COS Ladies&gt;Ladieswear&gt;Casual&gt;T-shirt"/>
    <s v="Blu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55"/>
    <n v="13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2"/>
    <s v="1264089004251002"/>
    <s v="T-shirt White, XS"/>
    <s v="Women"/>
    <s v="2317"/>
    <s v="Jersey"/>
    <s v="07300231737915"/>
    <s v="IE"/>
    <s v="Summer"/>
    <x v="0"/>
    <s v="cos&gt;COS Ladies&gt;Ladieswear&gt;Casual&gt;T-shirt"/>
    <s v="Whit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5775"/>
    <n v="16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3"/>
    <s v="1264089004251003"/>
    <s v="T-shirt White, S"/>
    <s v="Women"/>
    <s v="2317"/>
    <s v="Jersey"/>
    <s v="07300231737922"/>
    <s v="IE"/>
    <s v="Summer"/>
    <x v="0"/>
    <s v="cos&gt;COS Ladies&gt;Ladieswear&gt;Casual&gt;T-shirt"/>
    <s v="Whit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2415"/>
    <n v="69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4"/>
    <s v="1264089004251004"/>
    <s v="T-shirt White, M"/>
    <s v="Women"/>
    <s v="2317"/>
    <s v="Jersey"/>
    <s v="07300231737939"/>
    <s v="IE"/>
    <s v="Summer"/>
    <x v="0"/>
    <s v="cos&gt;COS Ladies&gt;Ladieswear&gt;Casual&gt;T-shirt"/>
    <s v="White"/>
    <s v="HM_176"/>
    <s v="M"/>
    <s v="61091000"/>
    <s v="1"/>
    <s v="17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340"/>
    <n v="124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5"/>
    <s v="1264089004251005"/>
    <s v="T-shirt White, L"/>
    <s v="Women"/>
    <s v="2317"/>
    <s v="Jersey"/>
    <s v="07300231737946"/>
    <s v="IE"/>
    <s v="Summer"/>
    <x v="0"/>
    <s v="cos&gt;COS Ladies&gt;Ladieswear&gt;Casual&gt;T-shirt"/>
    <s v="Whit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7175"/>
    <n v="20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5"/>
    <s v="1264089005251002"/>
    <s v="1264089005251002"/>
    <s v="T-shirt Yellow, XS"/>
    <s v="Women"/>
    <s v="2317"/>
    <s v="Jersey"/>
    <s v="07300231319142"/>
    <s v="IE"/>
    <s v="Summer"/>
    <x v="0"/>
    <s v="cos&gt;COS Ladies&gt;Ladieswear&gt;Casual&gt;T-shirt"/>
    <s v="Yellow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50"/>
    <n v="10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4089"/>
    <s v="Ove T-Shirt (E)"/>
    <s v="T-shirt"/>
    <s v="1264089005"/>
    <s v="1264089005251005"/>
    <s v="1264089005251005"/>
    <s v="T-shirt Yellow, L"/>
    <s v="Women"/>
    <s v="2317"/>
    <s v="Jersey"/>
    <s v="07300231319173"/>
    <s v="IE"/>
    <s v="Summer"/>
    <x v="0"/>
    <s v="cos&gt;COS Ladies&gt;Ladieswear&gt;Casual&gt;T-shirt"/>
    <s v="Yellow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630"/>
    <n v="18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5097"/>
    <s v="DF T Maris Jumper"/>
    <s v="Jumper"/>
    <s v="1265097003"/>
    <s v="1265097003251002"/>
    <s v="1265097003251002"/>
    <s v="Jumper Blue, XS"/>
    <s v="Women"/>
    <s v="2316"/>
    <s v="Heavyknit"/>
    <s v="07321739095796"/>
    <s v="IE"/>
    <s v="Summer"/>
    <x v="0"/>
    <s v="cos&gt;COS Ladies&gt;Ladieswear&gt;Casual&gt;Jumper"/>
    <s v="Blue"/>
    <s v="HM_176"/>
    <s v="X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265"/>
    <n v="11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3"/>
    <s v="1265097003251003"/>
    <s v="Jumper Blue, S"/>
    <s v="Women"/>
    <s v="2316"/>
    <s v="Heavyknit"/>
    <s v="07321739095802"/>
    <s v="IE"/>
    <s v="Summer"/>
    <x v="0"/>
    <s v="cos&gt;COS Ladies&gt;Ladieswear&gt;Casual&gt;Jumper"/>
    <s v="Blue"/>
    <s v="HM_176"/>
    <s v="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495"/>
    <n v="13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4"/>
    <s v="1265097003251004"/>
    <s v="Jumper Blue, M"/>
    <s v="Women"/>
    <s v="2316"/>
    <s v="Heavyknit"/>
    <s v="07321739097110"/>
    <s v="IE"/>
    <s v="Summer"/>
    <x v="0"/>
    <s v="cos&gt;COS Ladies&gt;Ladieswear&gt;Casual&gt;Jumper"/>
    <s v="Blue"/>
    <s v="HM_176"/>
    <s v="M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035"/>
    <n v="9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5"/>
    <s v="1265097003251005"/>
    <s v="Jumper Blue, L"/>
    <s v="Women"/>
    <s v="2316"/>
    <s v="Heavyknit"/>
    <s v="07321739097127"/>
    <s v="IE"/>
    <s v="Summer"/>
    <x v="0"/>
    <s v="cos&gt;COS Ladies&gt;Ladieswear&gt;Casual&gt;Jumper"/>
    <s v="Blue"/>
    <s v="HM_176"/>
    <s v="L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150"/>
    <n v="10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6114"/>
    <s v="Dina Linen Shirt"/>
    <s v="Shirt"/>
    <s v="1266114002"/>
    <s v="1266114002251003"/>
    <s v="1266114002251003"/>
    <s v="Shirt Black, 36"/>
    <s v="Women"/>
    <s v="2313"/>
    <s v="Blouses"/>
    <s v="07321739825508"/>
    <s v="IE"/>
    <s v="Summer"/>
    <x v="0"/>
    <s v="cos&gt;COS Ladies&gt;Ladieswear&gt;Casual&gt;Shirt"/>
    <s v="Black"/>
    <s v="HM_175"/>
    <s v="36"/>
    <s v="62069010"/>
    <s v="1"/>
    <s v="30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975"/>
    <n v="35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4"/>
    <s v="1266114002251004"/>
    <s v="Shirt Black, 38"/>
    <s v="Women"/>
    <s v="2313"/>
    <s v="Blouses"/>
    <s v="07321739830014"/>
    <s v="IE"/>
    <s v="Summer"/>
    <x v="0"/>
    <s v="cos&gt;COS Ladies&gt;Ladieswear&gt;Casual&gt;Shirt"/>
    <s v="Black"/>
    <s v="HM_175"/>
    <s v="38"/>
    <s v="62069010"/>
    <s v="1"/>
    <s v="32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95"/>
    <n v="27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5"/>
    <s v="1266114002251005"/>
    <s v="Shirt Black, 40"/>
    <s v="Women"/>
    <s v="2313"/>
    <s v="Blouses"/>
    <s v="07321739830038"/>
    <s v="IE"/>
    <s v="Summer"/>
    <x v="0"/>
    <s v="cos&gt;COS Ladies&gt;Ladieswear&gt;Casual&gt;Shirt"/>
    <s v="Black"/>
    <s v="HM_175"/>
    <s v="40"/>
    <s v="62069010"/>
    <s v="1"/>
    <s v="33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740"/>
    <n v="44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6"/>
    <s v="1266114002251006"/>
    <s v="Shirt Black, 42"/>
    <s v="Women"/>
    <s v="2313"/>
    <s v="Blouses"/>
    <s v="07321739830052"/>
    <s v="IE"/>
    <s v="Summer"/>
    <x v="0"/>
    <s v="cos&gt;COS Ladies&gt;Ladieswear&gt;Casual&gt;Shirt"/>
    <s v="Black"/>
    <s v="HM_175"/>
    <s v="42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4250"/>
    <n v="50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7"/>
    <s v="1266114002251007"/>
    <s v="Shirt Black, 44"/>
    <s v="Women"/>
    <s v="2313"/>
    <s v="Blouses"/>
    <s v="07321739830069"/>
    <s v="IE"/>
    <s v="Summer"/>
    <x v="0"/>
    <s v="cos&gt;COS Ladies&gt;Ladieswear&gt;Casual&gt;Shirt"/>
    <s v="Black"/>
    <s v="HM_175"/>
    <s v="44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1105"/>
    <n v="13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70"/>
    <s v="Senna Fluid Skirt"/>
    <s v="Skirt"/>
    <s v="1266170001"/>
    <s v="1266170001251002"/>
    <s v="1266170001251002"/>
    <s v="Skirt Black, 34"/>
    <s v="Women"/>
    <s v="2314"/>
    <s v="Skirts"/>
    <s v="07321739283469"/>
    <s v="IE"/>
    <s v="Summer"/>
    <x v="0"/>
    <s v="cos&gt;COS Ladies&gt;Ladieswear&gt;Casual&gt;Skirt"/>
    <s v="Black"/>
    <s v="HM_179"/>
    <s v="34"/>
    <s v="62045910"/>
    <s v="1"/>
    <s v="300"/>
    <s v="G"/>
    <s v=""/>
    <s v="92,0"/>
    <s v=""/>
    <s v="8,0"/>
    <s v=""/>
    <s v=""/>
    <s v=""/>
    <s v=""/>
    <s v=""/>
    <s v=""/>
    <s v="Solid"/>
    <s v="KR"/>
    <s v="GB"/>
    <n v="95"/>
    <s v="GBP"/>
    <s v="Southall"/>
    <n v="2375"/>
    <n v="25"/>
    <s v="https://media.cos.com/assets/001/27/59/2759e2193e1215f10de4074039ab6746db1a1bab_xxl-1.jpg"/>
    <s v="https://media.cos.com/assets/001/92/fd/92fd93a825ef9533c315c4f80be8677bcca3015d_xxl-1.jpg"/>
    <s v="https://media.cos.com/assets/001/27/59/2759e2193e1215f10de4074039ab6746db1a1bab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lyocell 92.0, 001polyamide 8.0. 001pocketlining : 001cotton 100.0."/>
  </r>
  <r>
    <s v="cos"/>
    <s v="266207"/>
    <s v="Baena Dress"/>
    <s v="Dress"/>
    <s v="1266207002"/>
    <s v="1266207002251002"/>
    <s v="1266207002251002"/>
    <s v="Dress Brown, 34"/>
    <s v="Women"/>
    <s v="2315"/>
    <s v="Dresses"/>
    <s v="07300231692993"/>
    <s v="IE"/>
    <s v="Summer"/>
    <x v="0"/>
    <s v="cos&gt;COS Ladies&gt;Ladieswear&gt;Casual&gt;Dress"/>
    <s v="Brown"/>
    <s v="HM_175"/>
    <s v="34"/>
    <s v="62044200"/>
    <s v="1"/>
    <s v="401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207"/>
    <s v="Baena Dress"/>
    <s v="Dress"/>
    <s v="1266207002"/>
    <s v="1266207002251003"/>
    <s v="1266207002251003"/>
    <s v="Dress Brown, 36"/>
    <s v="Women"/>
    <s v="2315"/>
    <s v="Dresses"/>
    <s v="07300231697912"/>
    <s v="IE"/>
    <s v="Summer"/>
    <x v="0"/>
    <s v="cos&gt;COS Ladies&gt;Ladieswear&gt;Casual&gt;Dress"/>
    <s v="Brown"/>
    <s v="HM_175"/>
    <s v="36"/>
    <s v="62044200"/>
    <s v="1"/>
    <s v="402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3400"/>
    <n v="4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648"/>
    <s v="PInot Denim Culotte"/>
    <s v="Jeans"/>
    <s v="1266648003"/>
    <s v="1266648003251001"/>
    <s v="1266648003251001"/>
    <s v="Jeans Blue, 24"/>
    <s v="Women"/>
    <s v="2318"/>
    <s v="Denim"/>
    <s v="07321739832612"/>
    <s v="IE"/>
    <s v="Summer"/>
    <x v="0"/>
    <s v="cos&gt;COS Ladies&gt;Ladieswear&gt;Casual&gt;Jeans"/>
    <s v="Blue"/>
    <s v="HM_183"/>
    <s v="24"/>
    <s v="62034231"/>
    <s v="1"/>
    <s v="62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2"/>
    <s v="1266648003251002"/>
    <s v="Jeans Blue, 25"/>
    <s v="Women"/>
    <s v="2318"/>
    <s v="Denim"/>
    <s v="07321739832629"/>
    <s v="IE"/>
    <s v="Summer"/>
    <x v="0"/>
    <s v="cos&gt;COS Ladies&gt;Ladieswear&gt;Casual&gt;Jeans"/>
    <s v="Blue"/>
    <s v="HM_183"/>
    <s v="25"/>
    <s v="62034231"/>
    <s v="1"/>
    <s v="63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9"/>
    <s v="1266648003251009"/>
    <s v="Jeans Blue, 32"/>
    <s v="Women"/>
    <s v="2318"/>
    <s v="Denim"/>
    <s v="07321739832698"/>
    <s v="IE"/>
    <s v="Summer"/>
    <x v="0"/>
    <s v="cos&gt;COS Ladies&gt;Ladieswear&gt;Casual&gt;Jeans"/>
    <s v="Blue"/>
    <s v="HM_183"/>
    <s v="32"/>
    <s v="62034231"/>
    <s v="1"/>
    <s v="7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6"/>
    <s v="1266648006252002"/>
    <s v="1266648006252002"/>
    <s v="Jeans Grey, 25"/>
    <s v="Women"/>
    <s v="2318"/>
    <s v="Denim"/>
    <s v="07300231900548"/>
    <s v="IE"/>
    <s v="Winter"/>
    <x v="1"/>
    <s v="cos&gt;COS Ladies&gt;Ladieswear&gt;Casual&gt;Jeans"/>
    <s v="Grey"/>
    <s v="HM_183"/>
    <s v="25"/>
    <s v="62034231"/>
    <s v="1"/>
    <s v="63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5d/5f/5d5f174ef11758b728ab8c074a4c35979e3ab7c6_xxl-1.jpg"/>
    <s v="https://media.cos.com/assets/001/d6/43/d6435471454308f6428ced7cfe0a5def23d946e9_xxl-1.jpg"/>
    <s v="https://media.cos.com/assets/001/2a/33/2a3356639c37bf4c2d50afc8ca46579729644764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 001pocketlining : 001cotton 100.0."/>
  </r>
  <r>
    <s v="cos"/>
    <s v="266809"/>
    <s v="E Ponyo Merino Dress"/>
    <s v="Dress"/>
    <s v="1266809001"/>
    <s v="1266809001251002"/>
    <s v="1266809001251002"/>
    <s v="Dress Black, XS"/>
    <s v="Women"/>
    <s v="2316"/>
    <s v="Heavyknit"/>
    <s v="07321739017477"/>
    <s v="IE"/>
    <s v="Summer"/>
    <x v="0"/>
    <s v="cos&gt;COS Ladies&gt;Ladieswear&gt;Casual&gt;Dress"/>
    <s v="Black"/>
    <s v="HM_176"/>
    <s v="XS"/>
    <s v="61101190"/>
    <s v="1"/>
    <s v="5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0"/>
    <n v="20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09"/>
    <s v="E Ponyo Merino Dress"/>
    <s v="Dress"/>
    <s v="1266809001"/>
    <s v="1266809001251003"/>
    <s v="1266809001251003"/>
    <s v="Dress Black, S"/>
    <s v="Women"/>
    <s v="2316"/>
    <s v="Heavyknit"/>
    <s v="07321739017491"/>
    <s v="IE"/>
    <s v="Summer"/>
    <x v="0"/>
    <s v="cos&gt;COS Ladies&gt;Ladieswear&gt;Casual&gt;Dress"/>
    <s v="Black"/>
    <s v="HM_176"/>
    <s v="S"/>
    <s v="61101190"/>
    <s v="1"/>
    <s v="11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710"/>
    <n v="18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59"/>
    <s v="TERRI LIGHT TEXTURE SOCK"/>
    <s v="Socks"/>
    <s v="1266859003"/>
    <s v="1266859003251002"/>
    <s v="1266859003251002"/>
    <s v="Socks Green, 36/38"/>
    <s v="Women"/>
    <s v="2619"/>
    <s v="Socks"/>
    <s v="07300231532480"/>
    <s v="IE"/>
    <s v="Summer"/>
    <x v="0"/>
    <s v="cos&gt;COS Ladies&gt;Ladieswear&gt;Accessories&gt;Socks"/>
    <s v="Green"/>
    <s v="HM_273"/>
    <s v="36/38"/>
    <s v="61159500"/>
    <s v="1"/>
    <s v="30"/>
    <s v="G"/>
    <s v=""/>
    <s v="68,0"/>
    <s v=""/>
    <s v="32,0"/>
    <s v=""/>
    <s v=""/>
    <s v=""/>
    <s v=""/>
    <s v=""/>
    <s v=""/>
    <s v="Stripe"/>
    <s v="PT"/>
    <s v="GB"/>
    <n v="10"/>
    <s v="GBP"/>
    <s v="Southall"/>
    <n v="350"/>
    <n v="35"/>
    <s v="https://media.cos.com/assets/001/67/6c/676cc08811c9d8ff9e5385b85b0d70acf4012ee7_xxl-1.jpg"/>
    <s v=""/>
    <s v=""/>
    <s v=""/>
    <s v=""/>
    <s v=""/>
    <s v=""/>
    <s v=""/>
    <s v=""/>
    <s v=""/>
    <m/>
    <m/>
    <m/>
    <m/>
    <m/>
    <b v="0"/>
    <s v=" 001shell : 001cotton 68.0, 001polyamide 32.0."/>
  </r>
  <r>
    <s v="cos"/>
    <s v="266995"/>
    <s v="LIMNI Soft Brim Bucket Hat"/>
    <s v="Hat"/>
    <s v="1266995001"/>
    <s v="1266995001251001"/>
    <s v="1266995001251001"/>
    <s v="Bucket hat Black, XS/S"/>
    <s v="Women"/>
    <s v="2613"/>
    <s v="Outdoor Acc"/>
    <s v="07321739811372"/>
    <s v="IE"/>
    <s v="Summer"/>
    <x v="0"/>
    <s v="cos&gt;COS Ladies&gt;Ladieswear&gt;Accessories&gt;Hat"/>
    <s v="Black"/>
    <s v="HM_017"/>
    <s v="XS/S"/>
    <s v="65040000"/>
    <s v="1"/>
    <s v="13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7380"/>
    <n v="164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6995"/>
    <s v="LIMNI Soft Brim Bucket Hat"/>
    <s v="Hat"/>
    <s v="1266995001"/>
    <s v="1266995001251002"/>
    <s v="1266995001251002"/>
    <s v="Bucket hat Black, M/L"/>
    <s v="Women"/>
    <s v="2613"/>
    <s v="Outdoor Acc"/>
    <s v="07321739811389"/>
    <s v="IE"/>
    <s v="Summer"/>
    <x v="0"/>
    <s v="cos&gt;COS Ladies&gt;Ladieswear&gt;Accessories&gt;Hat"/>
    <s v="Black"/>
    <s v="HM_017"/>
    <s v="M/L"/>
    <s v="65040000"/>
    <s v="1"/>
    <s v="10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945"/>
    <n v="21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7052"/>
    <s v="Reeze Slim T-Shirt (E)"/>
    <s v="T-shirt"/>
    <s v="1267052002"/>
    <s v="1267052002251002"/>
    <s v="1267052002251002"/>
    <s v="T-shirt Black, XS"/>
    <s v="Women"/>
    <s v="2317"/>
    <s v="Jersey"/>
    <s v="07321739285968"/>
    <s v="IE"/>
    <s v="Summer"/>
    <x v="0"/>
    <s v="cos&gt;COS Ladies&gt;Ladieswear&gt;Casual&gt;T-shirt"/>
    <s v="Black"/>
    <s v="HM_176"/>
    <s v="XS"/>
    <s v="61091000"/>
    <s v="1"/>
    <s v="100"/>
    <s v="G"/>
    <s v="Cotton"/>
    <s v="92,0"/>
    <s v="Elastane"/>
    <s v="8,0"/>
    <s v=""/>
    <s v=""/>
    <s v=""/>
    <s v=""/>
    <s v=""/>
    <s v=""/>
    <s v="Solid"/>
    <s v="TR"/>
    <s v="GB"/>
    <n v="35"/>
    <s v="GBP"/>
    <s v="Southall"/>
    <n v="490"/>
    <n v="14"/>
    <s v="https://media.cos.com/assets/001/50/39/5039f4c4d22bfec7dac502f2bcab1bb342185fd3_xxl-1.jpg"/>
    <s v="https://media.cos.com/assets/001/8b/78/8b78613561978762c08e87730a15f41f63afa904_xxl-1.jpg"/>
    <s v="https://media.cos.com/assets/001/50/39/5039f4c4d22bfec7dac502f2bcab1bb342185fd3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2.0, 001elastane 8.0."/>
  </r>
  <r>
    <s v="cos"/>
    <s v="267052"/>
    <s v="Reeze Slim T-Shirt (E)"/>
    <s v="T-shirt"/>
    <s v="1267052003"/>
    <s v="1267052003251002"/>
    <s v="1267052003251002"/>
    <s v="T-shirt White, XS"/>
    <s v="Women"/>
    <s v="2317"/>
    <s v="Jersey"/>
    <s v="07321739288464"/>
    <s v="IE"/>
    <s v="Summer"/>
    <x v="0"/>
    <s v="cos&gt;COS Ladies&gt;Ladieswear&gt;Casual&gt;T-shirt"/>
    <s v="White"/>
    <s v="HM_176"/>
    <s v="XS"/>
    <s v="61091000"/>
    <s v="1"/>
    <s v="100"/>
    <s v="G"/>
    <s v="Cotton"/>
    <s v="91,0"/>
    <s v="Elastane"/>
    <s v="9,0"/>
    <s v=""/>
    <s v=""/>
    <s v=""/>
    <s v=""/>
    <s v=""/>
    <s v=""/>
    <s v="All over pattern"/>
    <s v="CN"/>
    <s v="GB"/>
    <n v="35"/>
    <s v="GBP"/>
    <s v="Southall"/>
    <n v="2520"/>
    <n v="72"/>
    <s v="https://media.cos.com/assets/001/b8/32/b8323b591f2574cd2d31850121cbacd9f6284eb5_xxl-1.jpg"/>
    <s v="https://media.cos.com/assets/001/73/d0/73d00cb5205bff1d840b0d495139fc5ea776dfad_xxl-1.jpg"/>
    <s v=""/>
    <s v=""/>
    <s v=""/>
    <s v="https://media.cos.com/assets/001/86/98/869829c8b1b05c651f6c3a1476bda53dce4e509e_xxl-1.jpg"/>
    <s v="https://media.cos.com/assets/001/b8/32/b8323b591f2574cd2d31850121cbacd9f6284eb5_xxl-1.jpg"/>
    <s v="https://media.cos.com/assets/001/73/d0/73d00cb5205bff1d840b0d495139fc5ea776dfad_xxl-1.jpg"/>
    <s v=""/>
    <s v=""/>
    <s v="Machine wash at 40°"/>
    <s v="Dry clean"/>
    <s v="Line dry"/>
    <s v="Medium iron"/>
    <s v="Only non-chlorine bleach when needed"/>
    <b v="0"/>
    <s v=" 001shell : 001cotton 91.0, 001elastane 9.0. 001collar : 001cotton 100.0."/>
  </r>
  <r>
    <s v="cos"/>
    <s v="267069"/>
    <s v="E Shiitake Cardi"/>
    <s v="Cardigan"/>
    <s v="1267069002"/>
    <s v="1267069002251004"/>
    <s v="1267069002251004"/>
    <s v="Cardigan White, M"/>
    <s v="Women"/>
    <s v="2316"/>
    <s v="Heavyknit"/>
    <s v="07321739285470"/>
    <s v="IE"/>
    <s v="Summer"/>
    <x v="0"/>
    <s v="cos&gt;COS Ladies&gt;Ladieswear&gt;Casual&gt;Cardigan"/>
    <s v="White"/>
    <s v="HM_176"/>
    <s v="M"/>
    <s v="61101190"/>
    <s v="1"/>
    <s v="250"/>
    <s v="G"/>
    <s v=""/>
    <s v="52,0"/>
    <s v=""/>
    <s v="48,0"/>
    <s v=""/>
    <s v=""/>
    <s v=""/>
    <s v=""/>
    <s v=""/>
    <s v=""/>
    <s v="Solid"/>
    <s v="CN"/>
    <s v="GB"/>
    <n v="85"/>
    <s v="GBP"/>
    <s v="Southall"/>
    <n v="1275"/>
    <n v="15"/>
    <s v="https://media.cos.com/assets/001/e4/cd/e4cdb76e1dd3148c7441096f1c0f0a086b6b2523_xxl-1.jpg"/>
    <s v="https://media.cos.com/assets/001/8c/4c/8c4cd168ce816e488a81c3e7905da53d9fe29f69_xxl-1.jpg"/>
    <s v=""/>
    <s v=""/>
    <s v=""/>
    <s v=""/>
    <s v="https://media.cos.com/assets/001/e7/8b/e78b593714934944b1554de5fc9be2efb32a5075_xxl-1.jpg"/>
    <s v="https://media.cos.com/assets/001/e4/cd/e4cdb76e1dd3148c7441096f1c0f0a086b6b2523_xxl-1.jpg"/>
    <s v="https://media.cos.com/assets/001/8c/4c/8c4cd168ce816e488a81c3e7905da53d9fe29f69_xxl-1.jpg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85"/>
    <s v="Rotation Cotton Jacket"/>
    <s v="Jacket"/>
    <s v="1267085001"/>
    <s v="1267085001251002"/>
    <s v="1267085001251002"/>
    <s v="Jacket Mole, XS"/>
    <s v="Women"/>
    <s v="2310"/>
    <s v="Outdoor"/>
    <s v="07321739017309"/>
    <s v="IE"/>
    <s v="Summer"/>
    <x v="0"/>
    <s v="cos&gt;COS Ladies&gt;Ladieswear&gt;Casual&gt;Jacket"/>
    <s v="Beige"/>
    <s v="HM_176"/>
    <s v="XS"/>
    <s v="62023010"/>
    <s v="1"/>
    <s v="2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3565"/>
    <n v="23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85"/>
    <s v="Rotation Cotton Jacket"/>
    <s v="Jacket"/>
    <s v="1267085001"/>
    <s v="1267085001251003"/>
    <s v="1267085001251003"/>
    <s v="Jacket Mole, S"/>
    <s v="Women"/>
    <s v="2310"/>
    <s v="Outdoor"/>
    <s v="07321739020316"/>
    <s v="IE"/>
    <s v="Summer"/>
    <x v="0"/>
    <s v="cos&gt;COS Ladies&gt;Ladieswear&gt;Casual&gt;Jacket"/>
    <s v="Beige"/>
    <s v="HM_176"/>
    <s v="S"/>
    <s v="62023010"/>
    <s v="1"/>
    <s v="8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1705"/>
    <n v="11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91"/>
    <s v="E Shiitake Vest"/>
    <s v="Top"/>
    <s v="1267091001"/>
    <s v="1267091001251002"/>
    <s v="1267091001251002"/>
    <s v="Vest top Pink, XS"/>
    <s v="Women"/>
    <s v="2316"/>
    <s v="Heavyknit"/>
    <s v="07321739287580"/>
    <s v="IE"/>
    <s v="Summer"/>
    <x v="0"/>
    <s v="cos&gt;COS Ladies&gt;Ladieswear&gt;Casual&gt;Top"/>
    <s v="Orang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1625"/>
    <n v="25"/>
    <s v="https://media.cos.com/assets/001/4a/36/4a36bd211970a2a28cf7a5324bdc601c5386d8d1_xxl-1.jpg"/>
    <s v="https://media.cos.com/assets/001/2f/85/2f85b0346cb8c071015e86135ceecb56967aff11_xxl-1.jpg"/>
    <s v=""/>
    <s v=""/>
    <s v=""/>
    <s v="https://media.cos.com/assets/001/8e/ee/8eee56422b5de40848b2ddb114e44837dc37a15a_xxl-1.jpg"/>
    <s v="https://media.cos.com/assets/001/4a/36/4a36bd211970a2a28cf7a5324bdc601c5386d8d1_xxl-1.jpg"/>
    <s v="https://media.cos.com/assets/001/2f/85/2f85b0346cb8c071015e86135ceecb56967aff11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91"/>
    <s v="E Shiitake Vest"/>
    <s v="Top"/>
    <s v="1267091002"/>
    <s v="1267091002251002"/>
    <s v="1267091002251002"/>
    <s v="Vest top White, XS"/>
    <s v="Women"/>
    <s v="2316"/>
    <s v="Heavyknit"/>
    <s v="07321739289539"/>
    <s v="IE"/>
    <s v="Summer"/>
    <x v="0"/>
    <s v="cos&gt;COS Ladies&gt;Ladieswear&gt;Casual&gt;Top"/>
    <s v="Whit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2210"/>
    <n v="34"/>
    <s v="https://media.cos.com/assets/001/56/5d/565d6d165aa47605e9feb863b4a4585ced89fd1b_xxl-1.jpg"/>
    <s v="https://media.cos.com/assets/001/0c/f8/0cf882626a0da5128c15b594dcd499756ac65857_xxl-1.jpg"/>
    <s v=""/>
    <s v=""/>
    <s v=""/>
    <s v="https://media.cos.com/assets/001/c9/5d/c95dd2477844e914e935fb6db44e7d18e99c942c_xxl-1.jpg"/>
    <s v="https://media.cos.com/assets/001/56/5d/565d6d165aa47605e9feb863b4a4585ced89fd1b_xxl-1.jpg"/>
    <s v="https://media.cos.com/assets/001/0c/f8/0cf882626a0da5128c15b594dcd499756ac65857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100"/>
    <s v="DF Casso Linen Waistcoat"/>
    <s v="Waistcoat"/>
    <s v="1267100002"/>
    <s v="1267100002251003"/>
    <s v="1267100002251003"/>
    <s v="Tailored Waistcoat Orange, 36"/>
    <s v="Women"/>
    <s v="2311"/>
    <s v="Dressed"/>
    <s v="07321739289355"/>
    <s v="IE"/>
    <s v="Summer"/>
    <x v="0"/>
    <s v="cos&gt;COS Ladies&gt;Ladieswear&gt;Casual&gt;Waistcoat"/>
    <s v="Orange"/>
    <s v="HM_175"/>
    <s v="36"/>
    <s v="62114900"/>
    <s v="1"/>
    <s v="532"/>
    <s v="G"/>
    <s v="Linen"/>
    <s v="51,0"/>
    <s v="Viscose"/>
    <s v="47,0"/>
    <s v="Elastane"/>
    <s v="2,0"/>
    <s v=""/>
    <s v=""/>
    <s v=""/>
    <s v=""/>
    <s v="Solid"/>
    <s v="IT"/>
    <s v="GB"/>
    <n v="135"/>
    <s v="GBP"/>
    <s v="Southall"/>
    <n v="1620"/>
    <n v="12"/>
    <s v="https://media.cos.com/assets/001/18/24/18248542631d8db90ac255770a6e05660a7dac9a_xxl-1.jpg"/>
    <s v="https://media.cos.com/assets/001/68/80/688058d3b48af6dfe846ee63e2cd0208070bb164_xxl-1.jpg"/>
    <s v="https://media.cos.com/assets/001/68/80/688058d3b48af6dfe846ee63e2cd0208070bb164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linen 51.0, 001viscose 47.0, 001elastane 2.0. 001lining : 001viscose 100.0."/>
  </r>
  <r>
    <s v="cos"/>
    <s v="267103"/>
    <s v="Perspective Tie Waistcoat"/>
    <s v="Waistcoat"/>
    <s v="1267103002"/>
    <s v="1267103002251002"/>
    <s v="1267103002251002"/>
    <s v="Tailored Waistcoat White, 34"/>
    <s v="Women"/>
    <s v="2311"/>
    <s v="Dressed"/>
    <s v="07300231004758"/>
    <s v="IE"/>
    <s v="Summer"/>
    <x v="0"/>
    <s v="cos&gt;COS Ladies&gt;Ladieswear&gt;Casual&gt;Waistcoat"/>
    <s v="White"/>
    <s v="HM_175"/>
    <s v="34"/>
    <s v="62064000"/>
    <s v="1"/>
    <s v="302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3"/>
    <s v="1267103002251003"/>
    <s v="Tailored Waistcoat White, 36"/>
    <s v="Women"/>
    <s v="2311"/>
    <s v="Dressed"/>
    <s v="07300231004765"/>
    <s v="IE"/>
    <s v="Summer"/>
    <x v="0"/>
    <s v="cos&gt;COS Ladies&gt;Ladieswear&gt;Casual&gt;Waistcoat"/>
    <s v="White"/>
    <s v="HM_175"/>
    <s v="36"/>
    <s v="62064000"/>
    <s v="1"/>
    <s v="303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4"/>
    <s v="1267103002251004"/>
    <s v="Tailored Waistcoat White, 38"/>
    <s v="Women"/>
    <s v="2311"/>
    <s v="Dressed"/>
    <s v="07300231004772"/>
    <s v="IE"/>
    <s v="Summer"/>
    <x v="0"/>
    <s v="cos&gt;COS Ladies&gt;Ladieswear&gt;Casual&gt;Waistcoat"/>
    <s v="White"/>
    <s v="HM_175"/>
    <s v="38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2070"/>
    <n v="142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5"/>
    <s v="1267103002251005"/>
    <s v="Tailored Waistcoat White, 40"/>
    <s v="Women"/>
    <s v="2311"/>
    <s v="Dressed"/>
    <s v="07300231004789"/>
    <s v="IE"/>
    <s v="Summer"/>
    <x v="0"/>
    <s v="cos&gt;COS Ladies&gt;Ladieswear&gt;Casual&gt;Waistcoat"/>
    <s v="White"/>
    <s v="HM_175"/>
    <s v="40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0030"/>
    <n v="118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6"/>
    <s v="1267103002251006"/>
    <s v="Tailored Waistcoat White, 42"/>
    <s v="Women"/>
    <s v="2311"/>
    <s v="Dressed"/>
    <s v="07300231004796"/>
    <s v="IE"/>
    <s v="Summer"/>
    <x v="0"/>
    <s v="cos&gt;COS Ladies&gt;Ladieswear&gt;Casual&gt;Waistcoat"/>
    <s v="White"/>
    <s v="HM_175"/>
    <s v="42"/>
    <s v="62064000"/>
    <s v="1"/>
    <s v="305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9095"/>
    <n v="10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320"/>
    <s v="Needle Barrel Trouser"/>
    <s v="Trousers"/>
    <s v="1267320002"/>
    <s v="1267320002251002"/>
    <s v="1267320002251002"/>
    <s v="Trousers White, 34"/>
    <s v="Women"/>
    <s v="2312"/>
    <s v="Trousers"/>
    <s v="07321739021245"/>
    <s v="IE"/>
    <s v="Summer"/>
    <x v="0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900"/>
    <n v="20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3"/>
    <s v="1267320002251003"/>
    <s v="Trousers White, 36"/>
    <s v="Women"/>
    <s v="2312"/>
    <s v="Trousers"/>
    <s v="07321739021276"/>
    <s v="IE"/>
    <s v="Summer"/>
    <x v="0"/>
    <s v="cos&gt;COS Ladies&gt;Ladieswear&gt;Casual&gt;Trousers"/>
    <s v="White"/>
    <s v="HM_179"/>
    <s v="36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140"/>
    <n v="12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4"/>
    <s v="1267320002251004"/>
    <s v="Trousers White, 38"/>
    <s v="Women"/>
    <s v="2312"/>
    <s v="Trousers"/>
    <s v="07321739021283"/>
    <s v="IE"/>
    <s v="Summer"/>
    <x v="0"/>
    <s v="cos&gt;COS Ladies&gt;Ladieswear&gt;Casual&gt;Trousers"/>
    <s v="White"/>
    <s v="HM_179"/>
    <s v="38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230"/>
    <n v="34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5"/>
    <s v="1267320002251005"/>
    <s v="Trousers White, 40"/>
    <s v="Women"/>
    <s v="2312"/>
    <s v="Trousers"/>
    <s v="07321739021290"/>
    <s v="IE"/>
    <s v="Summer"/>
    <x v="0"/>
    <s v="cos&gt;COS Ladies&gt;Ladieswear&gt;Casual&gt;Trousers"/>
    <s v="White"/>
    <s v="HM_179"/>
    <s v="40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615"/>
    <n v="17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6"/>
    <s v="1267320002251006"/>
    <s v="Trousers White, 42"/>
    <s v="Women"/>
    <s v="2312"/>
    <s v="Trousers"/>
    <s v="07321739021306"/>
    <s v="IE"/>
    <s v="Summer"/>
    <x v="0"/>
    <s v="cos&gt;COS Ladies&gt;Ladieswear&gt;Casual&gt;Trousers"/>
    <s v="White"/>
    <s v="HM_179"/>
    <s v="42"/>
    <s v="62046239"/>
    <s v="1"/>
    <s v="455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2375"/>
    <n v="25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7"/>
    <s v="1267320002251007"/>
    <s v="Trousers White, 44"/>
    <s v="Women"/>
    <s v="2312"/>
    <s v="Trousers"/>
    <s v="07321739021719"/>
    <s v="IE"/>
    <s v="Summer"/>
    <x v="0"/>
    <s v="cos&gt;COS Ladies&gt;Ladieswear&gt;Casual&gt;Trousers"/>
    <s v="White"/>
    <s v="HM_179"/>
    <s v="44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135"/>
    <n v="33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3"/>
    <s v="DF Tome Cotton Trouser"/>
    <s v="Trousers"/>
    <s v="1267323002"/>
    <s v="1267323002251002"/>
    <s v="1267323002251002"/>
    <s v="Trousers Beige, 34"/>
    <s v="Women"/>
    <s v="2312"/>
    <s v="Trousers"/>
    <s v="07321738979011"/>
    <s v="IE"/>
    <s v="Summer"/>
    <x v="0"/>
    <s v="cos&gt;COS Ladies&gt;Ladieswear&gt;Casual&gt;Trousers"/>
    <s v="Beige"/>
    <s v="HM_179"/>
    <s v="3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805"/>
    <n v="19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3"/>
    <s v="DF Tome Cotton Trouser"/>
    <s v="Trousers"/>
    <s v="1267323002"/>
    <s v="1267323002251007"/>
    <s v="1267323002251007"/>
    <s v="Trousers Beige, 44"/>
    <s v="Women"/>
    <s v="2312"/>
    <s v="Trousers"/>
    <s v="07321738979066"/>
    <s v="IE"/>
    <s v="Summer"/>
    <x v="0"/>
    <s v="cos&gt;COS Ladies&gt;Ladieswear&gt;Casual&gt;Trousers"/>
    <s v="Beige"/>
    <s v="HM_179"/>
    <s v="4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8"/>
    <s v="DF Gritti Linen Short"/>
    <s v="Shorts"/>
    <s v="1267328002"/>
    <s v="1267328002251002"/>
    <s v="1267328002251002"/>
    <s v="Shorts Orange, 34"/>
    <s v="Women"/>
    <s v="2312"/>
    <s v="Trousers"/>
    <s v="07300231533517"/>
    <s v="IE"/>
    <s v="Summer"/>
    <x v="0"/>
    <s v="cos&gt;COS Ladies&gt;Ladieswear&gt;Casual&gt;Shorts"/>
    <s v="Orange"/>
    <s v="HM_179"/>
    <s v="34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465"/>
    <n v="29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3"/>
    <s v="1267328002251003"/>
    <s v="Shorts Orange, 36"/>
    <s v="Women"/>
    <s v="2312"/>
    <s v="Trousers"/>
    <s v="07300231533524"/>
    <s v="IE"/>
    <s v="Summer"/>
    <x v="0"/>
    <s v="cos&gt;COS Ladies&gt;Ladieswear&gt;Casual&gt;Shorts"/>
    <s v="Orange"/>
    <s v="HM_179"/>
    <s v="36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190"/>
    <n v="14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4"/>
    <s v="1267328002251004"/>
    <s v="Shorts Orange, 38"/>
    <s v="Women"/>
    <s v="2312"/>
    <s v="Trousers"/>
    <s v="07300231533531"/>
    <s v="IE"/>
    <s v="Summer"/>
    <x v="0"/>
    <s v="cos&gt;COS Ladies&gt;Ladieswear&gt;Casual&gt;Shorts"/>
    <s v="Orange"/>
    <s v="HM_179"/>
    <s v="38"/>
    <s v="62046990"/>
    <s v="1"/>
    <s v="40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95"/>
    <n v="27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5"/>
    <s v="1267328002251005"/>
    <s v="Shorts Orange, 40"/>
    <s v="Women"/>
    <s v="2312"/>
    <s v="Trousers"/>
    <s v="07300231533548"/>
    <s v="IE"/>
    <s v="Summer"/>
    <x v="0"/>
    <s v="cos&gt;COS Ladies&gt;Ladieswear&gt;Casual&gt;Shorts"/>
    <s v="Orange"/>
    <s v="HM_179"/>
    <s v="40"/>
    <s v="62046990"/>
    <s v="1"/>
    <s v="42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10"/>
    <n v="26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7"/>
    <s v="1267328002251007"/>
    <s v="Shorts Orange, 44"/>
    <s v="Women"/>
    <s v="2312"/>
    <s v="Trousers"/>
    <s v="07300231533388"/>
    <s v="IE"/>
    <s v="Summer"/>
    <x v="0"/>
    <s v="cos&gt;COS Ladies&gt;Ladieswear&gt;Casual&gt;Shorts"/>
    <s v="Orange"/>
    <s v="HM_179"/>
    <s v="44"/>
    <s v="62046990"/>
    <s v="1"/>
    <s v="43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275"/>
    <n v="15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33"/>
    <s v="Veret Linen Trouser"/>
    <s v="Trousers"/>
    <s v="1267333001"/>
    <s v="1267333001251002"/>
    <s v="1267333001251002"/>
    <s v="Trousers Yellow, 34"/>
    <s v="Women"/>
    <s v="2312"/>
    <s v="Trousers"/>
    <s v="07321739284657"/>
    <s v="IE"/>
    <s v="Summer"/>
    <x v="0"/>
    <s v="cos&gt;COS Ladies&gt;Ladieswear&gt;Casual&gt;Trousers"/>
    <s v="Yellow"/>
    <s v="HM_179"/>
    <s v="34"/>
    <s v="62046990"/>
    <s v="1"/>
    <s v="36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1610"/>
    <n v="14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333"/>
    <s v="Veret Linen Trouser"/>
    <s v="Trousers"/>
    <s v="1267333001"/>
    <s v="1267333001251007"/>
    <s v="1267333001251007"/>
    <s v="Trousers Yellow, 44"/>
    <s v="Women"/>
    <s v="2312"/>
    <s v="Trousers"/>
    <s v="07321739284701"/>
    <s v="IE"/>
    <s v="Summer"/>
    <x v="0"/>
    <s v="cos&gt;COS Ladies&gt;Ladieswear&gt;Casual&gt;Trousers"/>
    <s v="Yellow"/>
    <s v="HM_179"/>
    <s v="44"/>
    <s v="62046990"/>
    <s v="1"/>
    <s v="41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3795"/>
    <n v="33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474"/>
    <s v="STORM Swimsuit"/>
    <s v="Swimsuit"/>
    <s v="1267474001"/>
    <s v="1267474001251004"/>
    <s v="1267474001251004"/>
    <s v="Swimsuit Black, 36"/>
    <s v="Women"/>
    <s v="2620"/>
    <s v="Swimwear"/>
    <s v="07321739287719"/>
    <s v="IE"/>
    <s v="Summer"/>
    <x v="0"/>
    <s v="cos&gt;COS Ladies&gt;Ladieswear&gt;Accessories&gt;Swimsuit"/>
    <s v="Black"/>
    <s v="HM_135"/>
    <s v="36"/>
    <s v="61124190"/>
    <s v="1"/>
    <s v="162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975"/>
    <n v="13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5"/>
    <s v="1267474001251005"/>
    <s v="Swimsuit Black, 38"/>
    <s v="Women"/>
    <s v="2620"/>
    <s v="Swimwear"/>
    <s v="07321739287726"/>
    <s v="IE"/>
    <s v="Summer"/>
    <x v="0"/>
    <s v="cos&gt;COS Ladies&gt;Ladieswear&gt;Accessories&gt;Swimsuit"/>
    <s v="Black"/>
    <s v="HM_135"/>
    <s v="38"/>
    <s v="61124190"/>
    <s v="1"/>
    <s v="14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1950"/>
    <n v="26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6"/>
    <s v="1267474001251006"/>
    <s v="Swimsuit Black, 40"/>
    <s v="Women"/>
    <s v="2620"/>
    <s v="Swimwear"/>
    <s v="07321739287733"/>
    <s v="IE"/>
    <s v="Summer"/>
    <x v="0"/>
    <s v="cos&gt;COS Ladies&gt;Ladieswear&gt;Accessories&gt;Swimsuit"/>
    <s v="Black"/>
    <s v="HM_135"/>
    <s v="40"/>
    <s v="61124190"/>
    <s v="1"/>
    <s v="13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2175"/>
    <n v="29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7"/>
    <s v="1267474001251007"/>
    <s v="Swimsuit Black, 42"/>
    <s v="Women"/>
    <s v="2620"/>
    <s v="Swimwear"/>
    <s v="07321739287740"/>
    <s v="IE"/>
    <s v="Summer"/>
    <x v="0"/>
    <s v="cos&gt;COS Ladies&gt;Ladieswear&gt;Accessories&gt;Swimsuit"/>
    <s v="Black"/>
    <s v="HM_135"/>
    <s v="42"/>
    <s v="61124190"/>
    <s v="1"/>
    <s v="100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525"/>
    <n v="7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625"/>
    <s v="GUY COTTON STITCH SS KNIT POLO"/>
    <s v="Top"/>
    <s v="1267625001"/>
    <s v="1267625001251004"/>
    <s v="1267625001251004"/>
    <s v="Polo shirt White, L"/>
    <s v="Men"/>
    <s v="4516"/>
    <s v="Heavyknit"/>
    <s v="07321739292744"/>
    <s v="IE"/>
    <s v="Summer"/>
    <x v="0"/>
    <s v="cos&gt;COS Men&gt;Menswear&gt;Casual&gt;Top"/>
    <s v="White"/>
    <s v="HM_186"/>
    <s v="L"/>
    <s v="61102091"/>
    <s v="1"/>
    <s v="45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1105"/>
    <n v="17"/>
    <s v="https://media.cos.com/assets/001/93/d9/93d901c48e050b36a694dc113464cbaf5d5096db_xxl-1.jpg"/>
    <s v="https://media.cos.com/assets/001/7c/23/7c23cf4d38019050dbb6eaee3072a0d5793b59a4_xxl-1.jpg"/>
    <s v="https://media.cos.com/assets/001/93/d9/93d901c48e050b36a694dc113464cbaf5d5096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625"/>
    <s v="GUY COTTON STITCH SS KNIT POLO"/>
    <s v="Top"/>
    <s v="1267625003"/>
    <s v="1267625003251001"/>
    <s v="1267625003251001"/>
    <s v="Polo shirt Blue, XS"/>
    <s v="Men"/>
    <s v="4516"/>
    <s v="Heavyknit"/>
    <s v="07321739282875"/>
    <s v="IE"/>
    <s v="Summer"/>
    <x v="0"/>
    <s v="cos&gt;COS Men&gt;Menswear&gt;Casual&gt;Top"/>
    <s v="Blue"/>
    <s v="HM_186"/>
    <s v="XS"/>
    <s v="61102091"/>
    <s v="1"/>
    <s v="38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2275"/>
    <n v="35"/>
    <s v="https://media.cos.com/assets/001/dd/9b/dd9babea05b4729931de919f8f742cecbc31cf55_xxl-1.jpg"/>
    <s v="https://media.cos.com/assets/001/77/94/7794adeb4f43fdd380656a71b7dc02635587e534_xxl-1.jpg"/>
    <s v="https://media.cos.com/assets/001/dd/9b/dd9babea05b4729931de919f8f742cecbc31cf55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706"/>
    <s v="CARRIE Leather Fisherman"/>
    <s v="Shoes"/>
    <s v="1267706001"/>
    <s v="1267706001251007"/>
    <s v="1267706001251007"/>
    <s v="Sandals Black, 38"/>
    <s v="Women"/>
    <s v="2615"/>
    <s v="Shoes"/>
    <s v="07321739825072"/>
    <s v="IE"/>
    <s v="Summer"/>
    <x v="0"/>
    <s v="cos&gt;COS Ladies&gt;Ladieswear&gt;Accessories&gt;Shoes"/>
    <s v="Black"/>
    <s v="HM_270"/>
    <s v="38"/>
    <s v="64039938"/>
    <s v="1"/>
    <s v="1150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080"/>
    <n v="8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8"/>
    <s v="1267706001251008"/>
    <s v="Sandals Black, 39"/>
    <s v="Women"/>
    <s v="2615"/>
    <s v="Shoes"/>
    <s v="07321739825089"/>
    <s v="IE"/>
    <s v="Summer"/>
    <x v="0"/>
    <s v="cos&gt;COS Ladies&gt;Ladieswear&gt;Accessories&gt;Shoes"/>
    <s v="Black"/>
    <s v="HM_270"/>
    <s v="39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620"/>
    <n v="12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9"/>
    <s v="1267706001251009"/>
    <s v="Sandals Black, 40"/>
    <s v="Women"/>
    <s v="2615"/>
    <s v="Shoes"/>
    <s v="07321739825096"/>
    <s v="IE"/>
    <s v="Summer"/>
    <x v="0"/>
    <s v="cos&gt;COS Ladies&gt;Ladieswear&gt;Accessories&gt;Shoes"/>
    <s v="Black"/>
    <s v="HM_270"/>
    <s v="40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945"/>
    <n v="7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14"/>
    <s v="ANJA Moulded Footbed"/>
    <s v="Shoes"/>
    <s v="1267714001"/>
    <s v="1267714001251005"/>
    <s v="1267714001251005"/>
    <s v="Sandals Black, 36"/>
    <s v="Women"/>
    <s v="2615"/>
    <s v="Shoes"/>
    <s v="07300230517716"/>
    <s v="IE"/>
    <s v="Summer"/>
    <x v="0"/>
    <s v="cos&gt;COS Ladies&gt;Ladieswear&gt;Accessories&gt;Shoes"/>
    <s v="Black"/>
    <s v="HM_270"/>
    <s v="36"/>
    <s v="64039991"/>
    <s v="1"/>
    <s v="92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250"/>
    <n v="1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6"/>
    <s v="1267714001251006"/>
    <s v="Sandals Black, 37"/>
    <s v="Women"/>
    <s v="2615"/>
    <s v="Shoes"/>
    <s v="07300230517723"/>
    <s v="IE"/>
    <s v="Summer"/>
    <x v="0"/>
    <s v="cos&gt;COS Ladies&gt;Ladieswear&gt;Accessories&gt;Shoes"/>
    <s v="Black"/>
    <s v="HM_270"/>
    <s v="37"/>
    <s v="64039991"/>
    <s v="1"/>
    <s v="87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500"/>
    <n v="2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7"/>
    <s v="1267714001251007"/>
    <s v="Sandals Black, 38"/>
    <s v="Women"/>
    <s v="2615"/>
    <s v="Shoes"/>
    <s v="07300230517730"/>
    <s v="IE"/>
    <s v="Summer"/>
    <x v="0"/>
    <s v="cos&gt;COS Ladies&gt;Ladieswear&gt;Accessories&gt;Shoes"/>
    <s v="Black"/>
    <s v="HM_270"/>
    <s v="38"/>
    <s v="64039998"/>
    <s v="1"/>
    <s v="85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3125"/>
    <n v="2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8"/>
    <s v="1267714001251008"/>
    <s v="Sandals Black, 39"/>
    <s v="Women"/>
    <s v="2615"/>
    <s v="Shoes"/>
    <s v="07300230517747"/>
    <s v="IE"/>
    <s v="Summer"/>
    <x v="0"/>
    <s v="cos&gt;COS Ladies&gt;Ladieswear&gt;Accessories&gt;Shoes"/>
    <s v="Black"/>
    <s v="HM_270"/>
    <s v="39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875"/>
    <n v="23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9"/>
    <s v="1267714001251009"/>
    <s v="Sandals Black, 40"/>
    <s v="Women"/>
    <s v="2615"/>
    <s v="Shoes"/>
    <s v="07300230517754"/>
    <s v="IE"/>
    <s v="Summer"/>
    <x v="0"/>
    <s v="cos&gt;COS Ladies&gt;Ladieswear&gt;Accessories&gt;Shoes"/>
    <s v="Black"/>
    <s v="HM_270"/>
    <s v="40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875"/>
    <n v="1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10"/>
    <s v="1267714001251010"/>
    <s v="Sandals Black, 41"/>
    <s v="Women"/>
    <s v="2615"/>
    <s v="Shoes"/>
    <s v="07300230517761"/>
    <s v="IE"/>
    <s v="Summer"/>
    <x v="0"/>
    <s v="cos&gt;COS Ladies&gt;Ladieswear&gt;Accessories&gt;Shoes"/>
    <s v="Black"/>
    <s v="HM_270"/>
    <s v="41"/>
    <s v="64039998"/>
    <s v="1"/>
    <s v="9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750"/>
    <n v="6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22"/>
    <s v="TALIA Toe Post Flip flop"/>
    <s v="Shoes"/>
    <s v="1267722003"/>
    <s v="1267722003251006"/>
    <s v="1267722003251006"/>
    <s v="Sandals Red, 37"/>
    <s v="Women"/>
    <s v="2615"/>
    <s v="Shoes"/>
    <s v="07300231241245"/>
    <s v="IE"/>
    <s v="Summer"/>
    <x v="0"/>
    <s v="cos&gt;COS Ladies&gt;Ladieswear&gt;Accessories&gt;Shoes"/>
    <s v="Red"/>
    <s v="HM_270"/>
    <s v="37"/>
    <s v="64039931"/>
    <s v="1"/>
    <s v="900"/>
    <s v="G"/>
    <s v="Sheep leather"/>
    <s v="100,0"/>
    <s v=""/>
    <s v=""/>
    <s v=""/>
    <s v=""/>
    <s v=""/>
    <s v=""/>
    <s v=""/>
    <s v=""/>
    <s v="Solid"/>
    <s v="IN"/>
    <s v="GB"/>
    <n v="95"/>
    <s v="GBP"/>
    <s v="Southall"/>
    <n v="950"/>
    <n v="10"/>
    <s v="https://media.cos.com/assets/001/e7/bf/e7bf3107f4f22c30d2a389545f3f8578b72a55a4_xxl-1.jpg"/>
    <s v="https://media.cos.com/assets/001/ae/16/ae16ef0472a2b59311095ea85ba6cf1ced9421c9_xxl-1.jpg"/>
    <s v="https://media.cos.com/assets/001/bd/11/bd11729c3a56055de8d1e391207344a12fbca4f5_xxl-1.jpg"/>
    <s v="https://media.cos.com/assets/001/e7/bf/e7bf3107f4f22c30d2a389545f3f8578b72a55a4_xxl-1.jpg"/>
    <s v=""/>
    <s v=""/>
    <s v=""/>
    <s v=""/>
    <s v=""/>
    <s v=""/>
    <m/>
    <m/>
    <m/>
    <m/>
    <m/>
    <b v="0"/>
    <s v=" 001upper : 001sheepleather 100.0. 001sock : 001sheepleather 100.0. 001sole : 001thermoplasticrubber 100.0."/>
  </r>
  <r>
    <s v="cos"/>
    <s v="267743"/>
    <s v="Serpy Dress (M)"/>
    <s v="Dress"/>
    <s v="1267743001"/>
    <s v="1267743001251002"/>
    <s v="1267743001251002"/>
    <s v="Dress Black, XS"/>
    <s v="Women"/>
    <s v="2317"/>
    <s v="Jersey"/>
    <s v="07321739830755"/>
    <s v="IE"/>
    <s v="Summer"/>
    <x v="0"/>
    <s v="cos&gt;COS Ladies&gt;Ladieswear&gt;Casual&gt;Dress"/>
    <s v="Black"/>
    <s v="HM_176"/>
    <s v="X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4370"/>
    <n v="46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7743"/>
    <s v="Serpy Dress (M)"/>
    <s v="Dress"/>
    <s v="1267743001"/>
    <s v="1267743001251003"/>
    <s v="1267743001251003"/>
    <s v="Dress Black, S"/>
    <s v="Women"/>
    <s v="2317"/>
    <s v="Jersey"/>
    <s v="07321739830762"/>
    <s v="IE"/>
    <s v="Summer"/>
    <x v="0"/>
    <s v="cos&gt;COS Ladies&gt;Ladieswear&gt;Casual&gt;Dress"/>
    <s v="Black"/>
    <s v="HM_176"/>
    <s v="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3325"/>
    <n v="35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8116"/>
    <s v="Pinecone Sleeveless Jacket"/>
    <s v="Gilet"/>
    <s v="1268116001"/>
    <s v="1268116001251002"/>
    <s v="1268116001251002"/>
    <s v="Jacket White, XS"/>
    <s v="Women"/>
    <s v="2310"/>
    <s v="Outdoor"/>
    <s v="07321738834495"/>
    <s v="IE"/>
    <s v="Summer"/>
    <x v="0"/>
    <s v="cos&gt;COS Ladies&gt;Ladieswear&gt;Casual&gt;Gilet"/>
    <s v="Beige"/>
    <s v="HM_176"/>
    <s v="X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2420"/>
    <n v="22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3"/>
    <s v="1268116001251003"/>
    <s v="Jacket White, S"/>
    <s v="Women"/>
    <s v="2310"/>
    <s v="Outdoor"/>
    <s v="07321738834501"/>
    <s v="IE"/>
    <s v="Summer"/>
    <x v="0"/>
    <s v="cos&gt;COS Ladies&gt;Ladieswear&gt;Casual&gt;Gilet"/>
    <s v="Beige"/>
    <s v="HM_176"/>
    <s v="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3080"/>
    <n v="28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4"/>
    <s v="1268116001251004"/>
    <s v="Jacket White, M"/>
    <s v="Women"/>
    <s v="2310"/>
    <s v="Outdoor"/>
    <s v="07321738836017"/>
    <s v="IE"/>
    <s v="Summer"/>
    <x v="0"/>
    <s v="cos&gt;COS Ladies&gt;Ladieswear&gt;Casual&gt;Gilet"/>
    <s v="Beige"/>
    <s v="HM_176"/>
    <s v="M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650"/>
    <n v="15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340"/>
    <s v="Nadia Jumpsuit (M)"/>
    <s v="Jumpsuit"/>
    <s v="1268340001"/>
    <s v="1268340001251002"/>
    <s v="1268340001251002"/>
    <s v="Jumpsuit/Playsuit Black, XS"/>
    <s v="Women"/>
    <s v="2317"/>
    <s v="Jersey"/>
    <s v="07321739829629"/>
    <s v="IE"/>
    <s v="Summer"/>
    <x v="0"/>
    <s v="cos&gt;COS Ladies&gt;Ladieswear&gt;Casual&gt;Jumpsuit"/>
    <s v="Black"/>
    <s v="HM_176"/>
    <s v="XS"/>
    <s v="61143000"/>
    <s v="1"/>
    <s v="900"/>
    <s v="G"/>
    <s v="Viscose"/>
    <s v="64,0"/>
    <s v="Polyamide"/>
    <s v="30,0"/>
    <s v="Elastane"/>
    <s v="6,0"/>
    <s v=""/>
    <s v=""/>
    <s v=""/>
    <s v=""/>
    <s v="Solid"/>
    <s v="CN"/>
    <s v="GB"/>
    <n v="115"/>
    <s v="GBP"/>
    <s v="Southall"/>
    <n v="3220"/>
    <n v="28"/>
    <s v="https://media.cos.com/assets/001/15/5d/155df481baf13e8e124ca78fbd71b36d68145183_xxl-1.jpg"/>
    <s v="https://media.cos.com/assets/001/55/ee/55eeff79f5f0d088514da8f16cf1027500eeb900_xxl-1.jpg"/>
    <s v=""/>
    <s v=""/>
    <s v=""/>
    <s v="https://media.cos.com/assets/001/45/2c/452c33f346a74017fcb3a741e6927191c323ddab_xxl-1.jpg"/>
    <s v="https://media.cos.com/assets/001/55/ee/55eeff79f5f0d088514da8f16cf1027500eeb900_xxl-1.jpg"/>
    <s v="https://media.cos.com/assets/001/15/5d/155df481baf13e8e124ca78fbd71b36d68145183_xxl-1.jpg"/>
    <s v=""/>
    <s v=""/>
    <s v="Machine wash cold - gentle cycle"/>
    <s v="Dry clean"/>
    <s v="Line dry"/>
    <s v="Low iron"/>
    <s v="Only non-chlorine bleach when needed"/>
    <b v="0"/>
    <s v=" 001shell : 001viscose 64.0, 001polyamide 30.0, 001elastane 6.0. 001pocketlining : 001cotton 100.0."/>
  </r>
  <r>
    <s v="cos"/>
    <s v="269050"/>
    <s v="Brooke Leather Ballerina"/>
    <s v="Shoes"/>
    <s v="1269050001"/>
    <s v="1269050001251006"/>
    <s v="1269050001251006"/>
    <s v="Ballerinas Black, 37"/>
    <s v="Women"/>
    <s v="2615"/>
    <s v="Shoes"/>
    <s v="07321739017590"/>
    <s v="IE"/>
    <s v="Summer"/>
    <x v="0"/>
    <s v="cos&gt;COS Ladies&gt;Ladieswear&gt;Accessories&gt;Shoes"/>
    <s v="Black"/>
    <s v="HM_270"/>
    <s v="37"/>
    <s v="64039991"/>
    <s v="1"/>
    <s v="640"/>
    <s v="G"/>
    <s v="Sheep leather"/>
    <s v="100,0"/>
    <s v=""/>
    <s v=""/>
    <s v=""/>
    <s v=""/>
    <s v=""/>
    <s v=""/>
    <s v=""/>
    <s v=""/>
    <s v="Solid"/>
    <s v="IN"/>
    <s v="GB"/>
    <n v="110"/>
    <s v="GBP"/>
    <s v="Southall"/>
    <n v="770"/>
    <n v="7"/>
    <s v="https://public.assets.hmgroup.com/assets/001/31/33/3133801d7b503ad8899e3e875d0741ccdfd97b5d_xxl-1.jpg"/>
    <s v="https://public.assets.hmgroup.com/assets/001/2e/34/2e34fd39823a250625b2250328fe37faf35a3181_xxl-1.jpg"/>
    <s v="https://public.assets.hmgroup.com/assets/001/31/33/3133801d7b503ad8899e3e875d0741ccdfd97b5d_xxl-1.jpg"/>
    <s v="https://public.assets.hmgroup.com/assets/001/37/25/3725a221a2118e6376c605159eff13865112fcb9_xxl-1.jpg"/>
    <s v=""/>
    <s v=""/>
    <s v=""/>
    <s v=""/>
    <s v=""/>
    <s v=""/>
    <m/>
    <m/>
    <m/>
    <m/>
    <m/>
    <b v="0"/>
    <s v=" 001upper : 001sheepleather 100.0. 001lining : 001sheepleather 100.0. 001sock : 001sheepleather 100.0. 001sole : 001thermoplasticrubber 100.0."/>
  </r>
  <r>
    <s v="cos"/>
    <s v="269800"/>
    <s v="Webby Belt"/>
    <s v="Belt"/>
    <s v="1269800001"/>
    <s v="1269800001251001"/>
    <s v="1269800001251001"/>
    <s v="Belt Yellow, XS/S"/>
    <s v="Women"/>
    <s v="2614"/>
    <s v="Belts"/>
    <s v="07300230912016"/>
    <s v="IE"/>
    <s v="Summer"/>
    <x v="0"/>
    <s v="cos&gt;COS Ladies&gt;Ladieswear&gt;Accessories&gt;Belt"/>
    <s v="Yellow"/>
    <s v="HM_182"/>
    <s v="XS/S"/>
    <s v="62171000"/>
    <s v="1"/>
    <s v="4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610"/>
    <n v="46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69800"/>
    <s v="Webby Belt"/>
    <s v="Belt"/>
    <s v="1269800001"/>
    <s v="1269800001251003"/>
    <s v="1269800001251003"/>
    <s v="Belt Yellow, M/L"/>
    <s v="Women"/>
    <s v="2614"/>
    <s v="Belts"/>
    <s v="07300230912023"/>
    <s v="IE"/>
    <s v="Summer"/>
    <x v="0"/>
    <s v="cos&gt;COS Ladies&gt;Ladieswear&gt;Accessories&gt;Belt"/>
    <s v="Yellow"/>
    <s v="HM_182"/>
    <s v="M/L"/>
    <s v="62171000"/>
    <s v="1"/>
    <s v="130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05"/>
    <n v="3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70244"/>
    <s v="AURA Hoops"/>
    <s v="Earrings"/>
    <s v="1270244001"/>
    <s v="1270244001251001"/>
    <s v="1270244001251001"/>
    <s v="Earrings Silver, NOSIZE"/>
    <s v="Women"/>
    <s v="2611"/>
    <s v="Jewellery"/>
    <s v="07300230218415"/>
    <s v="IE"/>
    <s v="Summer"/>
    <x v="0"/>
    <s v="cos&gt;COS Ladies&gt;Ladieswear&gt;Accessories&gt;Earrings"/>
    <s v="Silver"/>
    <s v="HM_000"/>
    <s v="NOSIZE"/>
    <s v="71171900"/>
    <s v="1"/>
    <s v="100"/>
    <s v="G"/>
    <s v=""/>
    <s v="80,0"/>
    <s v=""/>
    <s v="20,0"/>
    <s v=""/>
    <s v=""/>
    <s v=""/>
    <s v=""/>
    <s v=""/>
    <s v=""/>
    <s v="Solid"/>
    <s v="CN"/>
    <s v="GB"/>
    <n v="35"/>
    <s v="GBP"/>
    <s v="Southall"/>
    <n v="1505"/>
    <n v="43"/>
    <s v="https://media.cos.com/assets/001/db/ea/dbea5b01b1c29575f6cf86accc19e19cede89f3b_xxl-1.jpg"/>
    <s v="https://media.cos.com/assets/001/b7/7d/b77d501207e176d07c411a277f0adb9735700833_xxl-1.jpg"/>
    <s v="https://media.cos.com/assets/001/b7/7d/b77d501207e176d07c411a277f0adb9735700833_xxl-1.jpg"/>
    <s v=""/>
    <s v=""/>
    <s v=""/>
    <s v=""/>
    <s v=""/>
    <s v=""/>
    <s v=""/>
    <m/>
    <m/>
    <m/>
    <m/>
    <m/>
    <b v="0"/>
    <s v=" 001shell : 001brass 80.0, 001freshwaterpearl 20.0."/>
  </r>
  <r>
    <s v="cos"/>
    <s v="270246"/>
    <s v="AURA Double Ring"/>
    <s v="Ring"/>
    <s v="1270246001"/>
    <s v="1270246001251008"/>
    <s v="1270246001251008"/>
    <s v="Ring Silver, M/L"/>
    <s v="Women"/>
    <s v="2611"/>
    <s v="Jewellery"/>
    <s v="07300230181252"/>
    <s v="IE"/>
    <s v="Summer"/>
    <x v="0"/>
    <s v="cos&gt;COS Ladies&gt;Ladieswear&gt;Accessories&gt;Ring"/>
    <s v="Silver"/>
    <s v="HM_012"/>
    <s v="M/L"/>
    <s v="71171900"/>
    <s v="1"/>
    <s v="10"/>
    <s v="G"/>
    <s v=""/>
    <s v="90,0"/>
    <s v=""/>
    <s v="10,0"/>
    <s v=""/>
    <s v=""/>
    <s v=""/>
    <s v=""/>
    <s v=""/>
    <s v=""/>
    <s v="Solid"/>
    <s v="CN"/>
    <s v="GB"/>
    <n v="35"/>
    <s v="GBP"/>
    <s v="Southall"/>
    <n v="3150"/>
    <n v="90"/>
    <s v="https://media.cos.com/assets/001/17/a1/17a1d45eaf3e1bae908deec09c755f0b4e5e64c8_xxl-1.jpg"/>
    <s v="https://media.cos.com/assets/001/43/f5/43f56ee90fd4411d2404e5be21be2d110794d357_xxl-1.jpg"/>
    <s v="https://media.cos.com/assets/001/17/a1/17a1d45eaf3e1bae908deec09c755f0b4e5e64c8_xxl-1.jpg"/>
    <s v=""/>
    <s v=""/>
    <s v=""/>
    <s v=""/>
    <s v=""/>
    <s v=""/>
    <s v=""/>
    <m/>
    <m/>
    <m/>
    <m/>
    <m/>
    <b v="0"/>
    <s v=" 001shell : 001brass 90.0, 001freshwaterpearl 10.0. 001coating : 001silver 100.0."/>
  </r>
  <r>
    <s v="cos"/>
    <s v="270306"/>
    <s v="DOLE DENIM Hybrid"/>
    <s v="Jacket"/>
    <s v="1270306002"/>
    <s v="1270306002251001"/>
    <s v="1270306002251001"/>
    <s v="Jacket Black, XS/S"/>
    <s v="Women"/>
    <s v="2613"/>
    <s v="Outdoor Acc"/>
    <s v="07321739278007"/>
    <s v="IE"/>
    <s v="Summer"/>
    <x v="0"/>
    <s v="cos&gt;COS Ladies&gt;Ladieswear&gt;Accessories&gt;Jacket"/>
    <s v="Black"/>
    <s v="HM_178"/>
    <s v="XS/S"/>
    <s v="62023010"/>
    <s v="1"/>
    <s v="64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840"/>
    <n v="72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0306"/>
    <s v="DOLE DENIM Hybrid"/>
    <s v="Jacket"/>
    <s v="1270306002"/>
    <s v="1270306002251003"/>
    <s v="1270306002251003"/>
    <s v="Jacket Black, M/L"/>
    <s v="Women"/>
    <s v="2613"/>
    <s v="Outdoor Acc"/>
    <s v="07321739285517"/>
    <s v="IE"/>
    <s v="Summer"/>
    <x v="0"/>
    <s v="cos&gt;COS Ladies&gt;Ladieswear&gt;Accessories&gt;Jacket"/>
    <s v="Black"/>
    <s v="HM_178"/>
    <s v="M/L"/>
    <s v="62023010"/>
    <s v="1"/>
    <s v="67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1136"/>
    <s v="LNY ADA BAG"/>
    <s v="Bag"/>
    <s v="1271136003"/>
    <s v="1271136003251001"/>
    <s v="1271136003251001"/>
    <s v="Crossbody bag Orange, ONESIZE"/>
    <s v="COS Projects"/>
    <s v="9169"/>
    <s v="COS Projects"/>
    <s v="07321739126575"/>
    <s v="IE"/>
    <s v="Summer"/>
    <x v="0"/>
    <s v="cos&gt;COS Projects&gt;COS Projects&gt;COS Projects&gt;Bag"/>
    <s v="Orange"/>
    <s v="HM_173"/>
    <s v="ONESIZE"/>
    <s v="42022100"/>
    <s v="1"/>
    <s v="100"/>
    <s v="G"/>
    <s v=""/>
    <s v="100,0"/>
    <s v=""/>
    <s v=""/>
    <s v=""/>
    <s v=""/>
    <s v=""/>
    <s v=""/>
    <s v=""/>
    <s v=""/>
    <s v="Solid"/>
    <s v="IN"/>
    <s v="GB"/>
    <n v="55"/>
    <s v="GBP"/>
    <s v="Southall"/>
    <n v="880"/>
    <n v="16"/>
    <s v="https://public.assets.hmgroup.com/assets/001/f0/46/f0469a68c9b7d59e98f2b1b360b48be252cfd095_xxl-1.jpg"/>
    <s v="https://public.assets.hmgroup.com/assets/001/0a/cf/0acfaf2cddf6b0aa55638f2488ded6beda4591cf_xxl-1.jpg"/>
    <s v="https://public.assets.hmgroup.com/assets/001/f0/46/f0469a68c9b7d59e98f2b1b360b48be252cfd095_xxl-1.jpg"/>
    <s v=""/>
    <s v=""/>
    <s v=""/>
    <s v=""/>
    <s v=""/>
    <s v=""/>
    <s v=""/>
    <m/>
    <m/>
    <m/>
    <m/>
    <m/>
    <b v="0"/>
    <s v=" 001shell : 001sheepleather 100.0. 001lining : 001cotton 100.0."/>
  </r>
  <r>
    <s v="cos"/>
    <s v="271222"/>
    <s v="CORA Clip"/>
    <s v="Hair clip"/>
    <s v="1271222001"/>
    <s v="1271222001251001"/>
    <s v="1271222001251001"/>
    <s v="Hair clip Red, NOSIZE"/>
    <s v="Women"/>
    <s v="2612"/>
    <s v="Small Accessories"/>
    <s v="07300231140555"/>
    <s v="IE"/>
    <s v="Summer"/>
    <x v="0"/>
    <s v="cos&gt;COS Ladies&gt;Ladieswear&gt;Accessories&gt;Hair clip"/>
    <s v="Red"/>
    <s v="HM_000"/>
    <s v="NOSIZE"/>
    <s v="96151100"/>
    <s v="1"/>
    <s v="38"/>
    <s v="G"/>
    <s v=""/>
    <s v="90,0"/>
    <s v=""/>
    <s v="10,0"/>
    <s v=""/>
    <s v=""/>
    <s v=""/>
    <s v=""/>
    <s v=""/>
    <s v=""/>
    <s v="All over pattern"/>
    <s v="CN"/>
    <s v="GB"/>
    <n v="19"/>
    <s v="GBP"/>
    <s v="Southall"/>
    <n v="1330"/>
    <n v="70"/>
    <s v="https://media.cos.com/assets/001/4f/7b/4f7b33e900690cb7a652a4231f4b270d659eb37d_xxl-1.jpg"/>
    <s v="https://media.cos.com/assets/001/d6/2e/d62edb21b642c4714911bb2c9c49671ff382ab46_xxl-1.jpg"/>
    <s v="https://media.cos.com/assets/001/4f/7b/4f7b33e900690cb7a652a4231f4b270d659eb37d_xxl-1.jpg"/>
    <s v=""/>
    <s v=""/>
    <s v=""/>
    <s v=""/>
    <s v=""/>
    <s v=""/>
    <s v=""/>
    <m/>
    <m/>
    <m/>
    <m/>
    <m/>
    <b v="0"/>
    <s v=" 001shell : 001polymethylmethacrylate 90.0, 001brass 10.0."/>
  </r>
  <r>
    <s v="cos"/>
    <s v="271727"/>
    <s v="Tazu Dress"/>
    <s v="Dress"/>
    <s v="1271727001"/>
    <s v="1271727001251002"/>
    <s v="1271727001251002"/>
    <s v="Dress Black, 34"/>
    <s v="Women"/>
    <s v="2315"/>
    <s v="Dresses"/>
    <s v="07300230707612"/>
    <s v="IE"/>
    <s v="Summer"/>
    <x v="0"/>
    <s v="cos&gt;COS Ladies&gt;Ladieswear&gt;Casual&gt;Dress"/>
    <s v="Black"/>
    <s v="HM_175"/>
    <s v="34"/>
    <s v="62044300"/>
    <s v="1"/>
    <s v="185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5185"/>
    <n v="61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3"/>
    <s v="1271727001251003"/>
    <s v="Dress Black, 36"/>
    <s v="Women"/>
    <s v="2315"/>
    <s v="Dresses"/>
    <s v="07300230707629"/>
    <s v="IE"/>
    <s v="Summer"/>
    <x v="0"/>
    <s v="cos&gt;COS Ladies&gt;Ladieswear&gt;Casual&gt;Dress"/>
    <s v="Black"/>
    <s v="HM_175"/>
    <s v="36"/>
    <s v="62044300"/>
    <s v="1"/>
    <s v="85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3570"/>
    <n v="42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4"/>
    <s v="1271727001251004"/>
    <s v="Dress Black, 38"/>
    <s v="Women"/>
    <s v="2315"/>
    <s v="Dresses"/>
    <s v="07300230707636"/>
    <s v="IE"/>
    <s v="Summer"/>
    <x v="0"/>
    <s v="cos&gt;COS Ladies&gt;Ladieswear&gt;Casual&gt;Dress"/>
    <s v="Black"/>
    <s v="HM_175"/>
    <s v="38"/>
    <s v="62044300"/>
    <s v="1"/>
    <s v="9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465"/>
    <n v="29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7"/>
    <s v="1271727001251007"/>
    <s v="Dress Black, 44"/>
    <s v="Women"/>
    <s v="2315"/>
    <s v="Dresses"/>
    <s v="07300230708213"/>
    <s v="IE"/>
    <s v="Summer"/>
    <x v="0"/>
    <s v="cos&gt;COS Ladies&gt;Ladieswear&gt;Casual&gt;Dress"/>
    <s v="Black"/>
    <s v="HM_175"/>
    <s v="44"/>
    <s v="62044300"/>
    <s v="1"/>
    <s v="2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890"/>
    <n v="34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88"/>
    <s v="E Papaya Vest RLX"/>
    <s v="Waistcoat"/>
    <s v="1271788003"/>
    <s v="1271788003252002"/>
    <s v="1271788003252002"/>
    <s v="Sweater vest Red, XS"/>
    <s v="Women"/>
    <s v="2316"/>
    <s v="Heavyknit"/>
    <s v="07300231559432"/>
    <s v="IE"/>
    <s v="Winter"/>
    <x v="1"/>
    <s v="cos&gt;COS Ladies&gt;Ladieswear&gt;Casual&gt;Waistcoat"/>
    <s v="Red"/>
    <s v="HM_176"/>
    <s v="X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3"/>
    <s v="1271788003252003"/>
    <s v="Sweater vest Red, S"/>
    <s v="Women"/>
    <s v="2316"/>
    <s v="Heavyknit"/>
    <s v="07300231559449"/>
    <s v="IE"/>
    <s v="Winter"/>
    <x v="1"/>
    <s v="cos&gt;COS Ladies&gt;Ladieswear&gt;Casual&gt;Waistcoat"/>
    <s v="Red"/>
    <s v="HM_176"/>
    <s v="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900"/>
    <n v="12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4"/>
    <s v="1271788003252004"/>
    <s v="Sweater vest Red, M"/>
    <s v="Women"/>
    <s v="2316"/>
    <s v="Heavyknit"/>
    <s v="07300231559456"/>
    <s v="IE"/>
    <s v="Winter"/>
    <x v="1"/>
    <s v="cos&gt;COS Ladies&gt;Ladieswear&gt;Casual&gt;Waistcoat"/>
    <s v="Red"/>
    <s v="HM_176"/>
    <s v="M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891"/>
    <s v="Quinny Shirt"/>
    <s v="Shirt"/>
    <s v="1271891002"/>
    <s v="1271891002251007"/>
    <s v="1271891002251007"/>
    <s v="Shirt White, 44"/>
    <s v="Women"/>
    <s v="2313"/>
    <s v="Blouses"/>
    <s v="07300231332806"/>
    <s v="IE"/>
    <s v="Summer"/>
    <x v="0"/>
    <s v="cos&gt;COS Ladies&gt;Ladieswear&gt;Casual&gt;Shirt"/>
    <s v="White"/>
    <s v="HM_175"/>
    <s v="44"/>
    <s v="62063000"/>
    <s v="1"/>
    <s v="5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385"/>
    <n v="7"/>
    <s v="https://media.cos.com/assets/001/69/37/6937c2f60eb9143f40ab6db180e31f89de16f1cb_xxl-1.jpg"/>
    <s v="https://media.cos.com/assets/001/b4/76/b476479665d0008b3457d050fd78830f424773a4_xxl-1.jpg"/>
    <s v="https://media.cos.com/assets/001/69/37/6937c2f60eb9143f40ab6db180e31f89de16f1cb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binding : 001cotton 100.0."/>
  </r>
  <r>
    <s v="cos"/>
    <s v="271952"/>
    <s v="Hanford Shirt Dress"/>
    <s v="Dress"/>
    <s v="1271952001"/>
    <s v="1271952001251002"/>
    <s v="1271952001251002"/>
    <s v="Dress Pink, 34"/>
    <s v="Women"/>
    <s v="2315"/>
    <s v="Dresses"/>
    <s v="07300231531025"/>
    <s v="IE"/>
    <s v="Summer"/>
    <x v="0"/>
    <s v="cos&gt;COS Ladies&gt;Ladieswear&gt;Casual&gt;Dress"/>
    <s v="Pink"/>
    <s v="HM_175"/>
    <s v="34"/>
    <s v="62044400"/>
    <s v="1"/>
    <s v="34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600"/>
    <n v="4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3"/>
    <s v="1271952001251003"/>
    <s v="Dress Pink, 36"/>
    <s v="Women"/>
    <s v="2315"/>
    <s v="Dresses"/>
    <s v="07300231531049"/>
    <s v="IE"/>
    <s v="Summer"/>
    <x v="0"/>
    <s v="cos&gt;COS Ladies&gt;Ladieswear&gt;Casual&gt;Dress"/>
    <s v="Pink"/>
    <s v="HM_175"/>
    <s v="36"/>
    <s v="62044400"/>
    <s v="1"/>
    <s v="35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370"/>
    <n v="3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4"/>
    <s v="1271952001251004"/>
    <s v="Dress Pink, 38"/>
    <s v="Women"/>
    <s v="2315"/>
    <s v="Dresses"/>
    <s v="07300231531063"/>
    <s v="IE"/>
    <s v="Summer"/>
    <x v="0"/>
    <s v="cos&gt;COS Ladies&gt;Ladieswear&gt;Casual&gt;Dress"/>
    <s v="Pink"/>
    <s v="HM_175"/>
    <s v="38"/>
    <s v="62044400"/>
    <s v="1"/>
    <s v="37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5520"/>
    <n v="4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5"/>
    <s v="1271952001251005"/>
    <s v="Dress Pink, 40"/>
    <s v="Women"/>
    <s v="2315"/>
    <s v="Dresses"/>
    <s v="07300231531070"/>
    <s v="IE"/>
    <s v="Summer"/>
    <x v="0"/>
    <s v="cos&gt;COS Ladies&gt;Ladieswear&gt;Casual&gt;Dress"/>
    <s v="Pink"/>
    <s v="HM_175"/>
    <s v="40"/>
    <s v="62044400"/>
    <s v="1"/>
    <s v="376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530"/>
    <n v="22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6"/>
    <s v="1271952001251006"/>
    <s v="Dress Pink, 42"/>
    <s v="Women"/>
    <s v="2315"/>
    <s v="Dresses"/>
    <s v="07300231531094"/>
    <s v="IE"/>
    <s v="Summer"/>
    <x v="0"/>
    <s v="cos&gt;COS Ladies&gt;Ladieswear&gt;Casual&gt;Dress"/>
    <s v="Pink"/>
    <s v="HM_175"/>
    <s v="42"/>
    <s v="62044400"/>
    <s v="1"/>
    <s v="392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300"/>
    <n v="2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7"/>
    <s v="1271952001251007"/>
    <s v="Dress Pink, 44"/>
    <s v="Women"/>
    <s v="2315"/>
    <s v="Dresses"/>
    <s v="07300231531100"/>
    <s v="IE"/>
    <s v="Summer"/>
    <x v="0"/>
    <s v="cos&gt;COS Ladies&gt;Ladieswear&gt;Casual&gt;Dress"/>
    <s v="Pink"/>
    <s v="HM_175"/>
    <s v="44"/>
    <s v="62044400"/>
    <s v="1"/>
    <s v="38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805"/>
    <n v="7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3"/>
    <s v="Akali Cotton Midi Dress"/>
    <s v="Dress"/>
    <s v="1271953004"/>
    <s v="1271953004251002"/>
    <s v="1271953004251002"/>
    <s v="Dress White, 34"/>
    <s v="Women"/>
    <s v="2315"/>
    <s v="Dresses"/>
    <s v="07300231799654"/>
    <s v="IE"/>
    <s v="Summer"/>
    <x v="0"/>
    <s v="cos&gt;COS Ladies&gt;Ladieswear&gt;Casual&gt;Dress"/>
    <s v="White"/>
    <s v="HM_175"/>
    <s v="34"/>
    <s v="62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040"/>
    <n v="32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3"/>
    <s v="1271953004251003"/>
    <s v="Dress White, 36"/>
    <s v="Women"/>
    <s v="2315"/>
    <s v="Dresses"/>
    <s v="07300231799661"/>
    <s v="IE"/>
    <s v="Summer"/>
    <x v="0"/>
    <s v="cos&gt;COS Ladies&gt;Ladieswear&gt;Casual&gt;Dress"/>
    <s v="White"/>
    <s v="HM_175"/>
    <s v="36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4"/>
    <s v="1271953004251004"/>
    <s v="Dress White, 38"/>
    <s v="Women"/>
    <s v="2315"/>
    <s v="Dresses"/>
    <s v="07300231799678"/>
    <s v="IE"/>
    <s v="Summer"/>
    <x v="0"/>
    <s v="cos&gt;COS Ladies&gt;Ladieswear&gt;Casual&gt;Dress"/>
    <s v="Whit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325"/>
    <n v="3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5"/>
    <s v="1271953004251005"/>
    <s v="Dress White, 40"/>
    <s v="Women"/>
    <s v="2315"/>
    <s v="Dresses"/>
    <s v="07300231799685"/>
    <s v="IE"/>
    <s v="Summer"/>
    <x v="0"/>
    <s v="cos&gt;COS Ladies&gt;Ladieswear&gt;Casual&gt;Dress"/>
    <s v="White"/>
    <s v="HM_175"/>
    <s v="40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6"/>
    <s v="1271953004251006"/>
    <s v="Dress White, 42"/>
    <s v="Women"/>
    <s v="2315"/>
    <s v="Dresses"/>
    <s v="07300231799692"/>
    <s v="IE"/>
    <s v="Summer"/>
    <x v="0"/>
    <s v="cos&gt;COS Ladies&gt;Ladieswear&gt;Casual&gt;Dress"/>
    <s v="Whit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515"/>
    <n v="3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7"/>
    <s v="1271953004251007"/>
    <s v="Dress White, 44"/>
    <s v="Women"/>
    <s v="2315"/>
    <s v="Dresses"/>
    <s v="07300231799708"/>
    <s v="IE"/>
    <s v="Summer"/>
    <x v="0"/>
    <s v="cos&gt;COS Ladies&gt;Ladieswear&gt;Casual&gt;Dress"/>
    <s v="White"/>
    <s v="HM_175"/>
    <s v="44"/>
    <s v="62044200"/>
    <s v="1"/>
    <s v="44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2263"/>
    <s v="E Vivi T-Shirt REG"/>
    <s v="T-shirt"/>
    <s v="1272263001"/>
    <s v="1272263001251002"/>
    <s v="1272263001251002"/>
    <s v="Top Blue, XS"/>
    <s v="Women"/>
    <s v="2316"/>
    <s v="Heavyknit"/>
    <s v="07321739829872"/>
    <s v="IE"/>
    <s v="Summer"/>
    <x v="0"/>
    <s v="cos&gt;COS Ladies&gt;Ladieswear&gt;Casual&gt;T-shirt"/>
    <s v="Blu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115"/>
    <n v="93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1"/>
    <s v="1272263001251003"/>
    <s v="1272263001251003"/>
    <s v="Top Blue, S"/>
    <s v="Women"/>
    <s v="2316"/>
    <s v="Heavyknit"/>
    <s v="07321739829889"/>
    <s v="IE"/>
    <s v="Summer"/>
    <x v="0"/>
    <s v="cos&gt;COS Ladies&gt;Ladieswear&gt;Casual&gt;T-shirt"/>
    <s v="Blue"/>
    <s v="HM_176"/>
    <s v="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585"/>
    <n v="47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2"/>
    <s v="1272263002251002"/>
    <s v="1272263002251002"/>
    <s v="Top Brown, XS"/>
    <s v="Women"/>
    <s v="2316"/>
    <s v="Heavyknit"/>
    <s v="07300231055187"/>
    <s v="IE"/>
    <s v="Summer"/>
    <x v="0"/>
    <s v="cos&gt;COS Ladies&gt;Ladieswear&gt;Casual&gt;T-shirt"/>
    <s v="Beig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760"/>
    <n v="32"/>
    <s v="https://media.cos.com/assets/001/cf/90/cf90b0199c767c5da9c0ed0f480ca25347c39698_xxl-1.jpg"/>
    <s v="https://media.cos.com/assets/001/59/b6/59b673353ee88369dd7431a64c7d9d90d92cfb9f_xxl-1.jpg"/>
    <s v="https://media.cos.com/assets/001/cf/90/cf90b0199c767c5da9c0ed0f480ca25347c3969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308"/>
    <s v="HAZEL Mini Tote."/>
    <s v="Bag"/>
    <s v="1272308003"/>
    <s v="1272308003251001"/>
    <s v="1272308003251001"/>
    <s v="Tote bag Beige, NOSIZE"/>
    <s v="Women"/>
    <s v="2610"/>
    <s v="Bags"/>
    <s v="07300230682698"/>
    <s v="IE"/>
    <s v="Summer"/>
    <x v="0"/>
    <s v="cos&gt;COS Ladies&gt;Ladieswear&gt;Accessories&gt;Bag"/>
    <s v="Beige"/>
    <s v="HM_000"/>
    <s v="NOSIZE"/>
    <s v="42029180"/>
    <s v="1"/>
    <s v="700"/>
    <s v="G"/>
    <s v=""/>
    <s v="100,0"/>
    <s v=""/>
    <s v=""/>
    <s v=""/>
    <s v=""/>
    <s v=""/>
    <s v=""/>
    <s v=""/>
    <s v=""/>
    <s v="Solid"/>
    <s v="TR"/>
    <s v="GB"/>
    <n v="155"/>
    <s v="GBP"/>
    <s v="Southall"/>
    <n v="2325"/>
    <n v="15"/>
    <s v="https://media.cos.com/assets/001/21/39/213926a505d428944f0115c72fbdafa0ddb1f8c8_xxl-1.jpg"/>
    <s v="https://media.cos.com/assets/001/8c/6a/8c6aab21c28fe8924275b70f6f97ce5e3fc100e5_xxl-1.jpg"/>
    <s v="https://media.cos.com/assets/001/08/a6/08a6214e054917735f107fa49b5893444e836fbb_xxl-1.jpg"/>
    <s v="https://media.cos.com/assets/001/21/39/213926a505d428944f0115c72fbdafa0ddb1f8c8_xxl-1.jpg"/>
    <s v="https://media.cos.com/assets/001/8c/6a/8c6aab21c28fe8924275b70f6f97ce5e3fc100e5_xxl-1.jpg"/>
    <s v="https://media.cos.com/assets/001/29/79/29795d08ef138c54325a54b1ace402bf3a3a9bbe_xxl-1.jpg"/>
    <s v=""/>
    <s v=""/>
    <s v=""/>
    <s v=""/>
    <s v="Unwashable"/>
    <s v="No dry clean"/>
    <s v="Line dry"/>
    <s v="No iron"/>
    <s v="Only non-chlorine bleach when needed"/>
    <b v="0"/>
    <s v=" 001shell : 001cowsplitleather 100.0. 001lining : 001cotton 100.0."/>
  </r>
  <r>
    <s v="cos"/>
    <s v="272324"/>
    <s v="MALFROY LARGE KNOT KEYRING"/>
    <s v="Keyring"/>
    <s v="1272324004"/>
    <s v="1272324004251001"/>
    <s v="1272324004251001"/>
    <s v="Key ring Khaki green, ONESIZE"/>
    <s v="Men"/>
    <s v="4812"/>
    <s v="Small Accessories"/>
    <s v="07300232329966"/>
    <s v="IE"/>
    <s v="Summer"/>
    <x v="0"/>
    <s v="cos&gt;COS Men&gt;Menswear&gt;Accessories&gt;Keyring"/>
    <s v="Khaki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80"/>
    <n v="20"/>
    <s v="https://media.cos.com/assets/001/02/a2/02a236cf04f68c1cfffdcd10ac46a7ad8973c58d_xxl-1.jpg"/>
    <s v="https://media.cos.com/assets/001/8a/27/8a27e04837e0089bd49f439fec4d022f2ae4cc12_xxl-1.jpg"/>
    <s v="https://media.cos.com/assets/001/02/a2/02a236cf04f68c1cfffdcd10ac46a7ad8973c58d_xxl-1.jpg"/>
    <s v=""/>
    <s v=""/>
    <s v=""/>
    <s v=""/>
    <s v=""/>
    <s v=""/>
    <s v=""/>
    <m/>
    <m/>
    <m/>
    <m/>
    <m/>
    <b v="0"/>
    <s v=" 001shell : 001sheepleather 100.0."/>
  </r>
  <r>
    <s v="cos"/>
    <s v="272324"/>
    <s v="MALFROY LARGE KNOT KEYRING"/>
    <s v="Keyring"/>
    <s v="1272324006"/>
    <s v="1272324006251001"/>
    <s v="1272324006251001"/>
    <s v="Key ring Yellow, ONESIZE"/>
    <s v="Men"/>
    <s v="4812"/>
    <s v="Small Accessories"/>
    <s v="07300232329065"/>
    <s v="IE"/>
    <s v="Summer"/>
    <x v="0"/>
    <s v="cos&gt;COS Men&gt;Menswear&gt;Accessories&gt;Keyring"/>
    <s v="Yellow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23"/>
    <n v="17"/>
    <s v="https://media.cos.com/assets/001/bf/63/bf6375b9b150954c87e32a27b35684d5b39db437_xxl-1.jpg"/>
    <s v="https://media.cos.com/assets/001/da/6d/da6d73ee8c6b463a158a9b24cec3c5790e36dce7_xxl-1.jpg"/>
    <s v="https://media.cos.com/assets/001/b7/e7/b7e7d496c1e1e9cfc8570987e763af11e1396c05_xxl-1.jpg"/>
    <s v=""/>
    <s v=""/>
    <s v=""/>
    <s v=""/>
    <s v=""/>
    <s v=""/>
    <s v=""/>
    <m/>
    <m/>
    <m/>
    <m/>
    <m/>
    <b v="0"/>
    <s v=" 001shell : 001sheepleather 100.0."/>
  </r>
  <r>
    <s v="cos"/>
    <s v="272405"/>
    <s v="E Bravas Jumper"/>
    <s v="Jumper"/>
    <s v="1272405001"/>
    <s v="1272405001251002"/>
    <s v="1272405001251002"/>
    <s v="Top Grey, XS"/>
    <s v="Women"/>
    <s v="2316"/>
    <s v="Heavyknit"/>
    <s v="07321739464424"/>
    <s v="IE"/>
    <s v="Summer"/>
    <x v="0"/>
    <s v="cos&gt;COS Ladies&gt;Ladieswear&gt;Casual&gt;Jumper"/>
    <s v="Grey"/>
    <s v="HM_176"/>
    <s v="X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190"/>
    <n v="1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3"/>
    <s v="1272405001251003"/>
    <s v="Top Grey, S"/>
    <s v="Women"/>
    <s v="2316"/>
    <s v="Heavyknit"/>
    <s v="07321739464479"/>
    <s v="IE"/>
    <s v="Summer"/>
    <x v="0"/>
    <s v="cos&gt;COS Ladies&gt;Ladieswear&gt;Casual&gt;Jumper"/>
    <s v="Grey"/>
    <s v="HM_176"/>
    <s v="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3655"/>
    <n v="43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4"/>
    <s v="1272405001251004"/>
    <s v="Top Grey, M"/>
    <s v="Women"/>
    <s v="2316"/>
    <s v="Heavyknit"/>
    <s v="07321739464486"/>
    <s v="IE"/>
    <s v="Summer"/>
    <x v="0"/>
    <s v="cos&gt;COS Ladies&gt;Ladieswear&gt;Casual&gt;Jumper"/>
    <s v="Grey"/>
    <s v="HM_176"/>
    <s v="M"/>
    <s v="6110119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040"/>
    <n v="2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516"/>
    <s v="TWIN Suede Belt"/>
    <s v="Belt"/>
    <s v="1272516001"/>
    <s v="1272516001251001"/>
    <s v="1272516001251001"/>
    <s v="Belt Brown, XS/S"/>
    <s v="Women"/>
    <s v="2614"/>
    <s v="Belts"/>
    <s v="07300230673252"/>
    <s v="IE"/>
    <s v="Summer"/>
    <x v="0"/>
    <s v="cos&gt;COS Ladies&gt;Ladieswear&gt;Accessories&gt;Belt"/>
    <s v="Brown"/>
    <s v="HM_182"/>
    <s v="XS/S"/>
    <s v="42033000"/>
    <s v="1"/>
    <s v="100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990"/>
    <n v="18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516"/>
    <s v="TWIN Suede Belt"/>
    <s v="Belt"/>
    <s v="1272516001"/>
    <s v="1272516001251003"/>
    <s v="1272516001251003"/>
    <s v="Belt Brown, M/L"/>
    <s v="Women"/>
    <s v="2614"/>
    <s v="Belts"/>
    <s v="07300230673269"/>
    <s v="IE"/>
    <s v="Summer"/>
    <x v="0"/>
    <s v="cos&gt;COS Ladies&gt;Ladieswear&gt;Accessories&gt;Belt"/>
    <s v="Brown"/>
    <s v="HM_182"/>
    <s v="M/L"/>
    <s v="42033000"/>
    <s v="1"/>
    <s v="165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275"/>
    <n v="5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626"/>
    <s v="DF JOYCE KNIT SHIRT"/>
    <s v="Shirt"/>
    <s v="1272626001"/>
    <s v="1272626001251003"/>
    <s v="1272626001251003"/>
    <s v="Shirt Black, M"/>
    <s v="Men"/>
    <s v="4516"/>
    <s v="Heavyknit"/>
    <s v="07300230482670"/>
    <s v="IE"/>
    <s v="Summer"/>
    <x v="0"/>
    <s v="cos&gt;COS Men&gt;Menswear&gt;Casual&gt;Shirt"/>
    <s v="Black"/>
    <s v="HM_186"/>
    <s v="M"/>
    <s v="620520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85"/>
    <n v="21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4"/>
    <s v="1272626001251004"/>
    <s v="Shirt Black, L"/>
    <s v="Men"/>
    <s v="4516"/>
    <s v="Heavyknit"/>
    <s v="07300230482687"/>
    <s v="IE"/>
    <s v="Summer"/>
    <x v="0"/>
    <s v="cos&gt;COS Men&gt;Menswear&gt;Casual&gt;Shirt"/>
    <s v="Black"/>
    <s v="HM_186"/>
    <s v="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5"/>
    <s v="1272626001251005"/>
    <s v="Shirt Black, XL"/>
    <s v="Men"/>
    <s v="4516"/>
    <s v="Heavyknit"/>
    <s v="07300230482694"/>
    <s v="IE"/>
    <s v="Summer"/>
    <x v="0"/>
    <s v="cos&gt;COS Men&gt;Menswear&gt;Casual&gt;Shirt"/>
    <s v="Black"/>
    <s v="HM_186"/>
    <s v="X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190"/>
    <n v="14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63"/>
    <s v="Mizzen Tie Blazer"/>
    <s v="Blazer"/>
    <s v="1272663001"/>
    <s v="1272663001251002"/>
    <s v="1272663001251002"/>
    <s v="Blazer Yellow, 34"/>
    <s v="Women"/>
    <s v="2311"/>
    <s v="Dressed"/>
    <s v="07300230617416"/>
    <s v="IE"/>
    <s v="Summer"/>
    <x v="0"/>
    <s v="cos&gt;COS Ladies&gt;Ladieswear&gt;Casual&gt;Blazer"/>
    <s v="Yellow"/>
    <s v="HM_175"/>
    <s v="34"/>
    <s v="62043290"/>
    <s v="1"/>
    <s v="416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485"/>
    <n v="11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5"/>
    <s v="1272663001251005"/>
    <s v="Blazer Yellow, 40"/>
    <s v="Women"/>
    <s v="2311"/>
    <s v="Dressed"/>
    <s v="07300230617447"/>
    <s v="IE"/>
    <s v="Summer"/>
    <x v="0"/>
    <s v="cos&gt;COS Ladies&gt;Ladieswear&gt;Casual&gt;Blazer"/>
    <s v="Yellow"/>
    <s v="HM_175"/>
    <s v="40"/>
    <s v="62043290"/>
    <s v="1"/>
    <s v="420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890"/>
    <n v="14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6"/>
    <s v="1272663001251006"/>
    <s v="Blazer Yellow, 42"/>
    <s v="Women"/>
    <s v="2311"/>
    <s v="Dressed"/>
    <s v="07300230617454"/>
    <s v="IE"/>
    <s v="Summer"/>
    <x v="0"/>
    <s v="cos&gt;COS Ladies&gt;Ladieswear&gt;Casual&gt;Blazer"/>
    <s v="Yellow"/>
    <s v="HM_175"/>
    <s v="42"/>
    <s v="62043290"/>
    <s v="1"/>
    <s v="421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3105"/>
    <n v="23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7"/>
    <s v="1272663001251007"/>
    <s v="Blazer Yellow, 44"/>
    <s v="Women"/>
    <s v="2311"/>
    <s v="Dressed"/>
    <s v="07300230617461"/>
    <s v="IE"/>
    <s v="Summer"/>
    <x v="0"/>
    <s v="cos&gt;COS Ladies&gt;Ladieswear&gt;Casual&gt;Blazer"/>
    <s v="Yellow"/>
    <s v="HM_175"/>
    <s v="44"/>
    <s v="62043290"/>
    <s v="1"/>
    <s v="522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2430"/>
    <n v="18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4"/>
    <s v="FADMA WIDE LEG TROUSER"/>
    <s v="Trousers"/>
    <s v="1272664002"/>
    <s v="1272664002251001"/>
    <s v="1272664002251001"/>
    <s v="Trousers Mole, XS"/>
    <s v="Men"/>
    <s v="4512"/>
    <s v="Trousers"/>
    <s v="07321739831288"/>
    <s v="IE"/>
    <s v="Summer"/>
    <x v="0"/>
    <s v="cos&gt;COS Men&gt;Menswear&gt;Casual&gt;Trousers"/>
    <s v="Beige"/>
    <s v="HM_191"/>
    <s v="XS"/>
    <s v="62046239"/>
    <s v="1"/>
    <s v="3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2775"/>
    <n v="37"/>
    <s v="https://media.cos.com/assets/001/dc/9f/dc9f09e57176505d8b0210ae3251d3197c7138cc_xxl-1.jpg"/>
    <s v="https://media.cos.com/assets/001/bf/1a/bf1ab50687bd17e2f8be11183d33b5bcc51f419a_xxl-1.jpg"/>
    <s v="https://media.cos.com/assets/001/bf/1a/bf1ab50687bd17e2f8be11183d33b5bcc51f419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72743"/>
    <s v="ALVIN PULL ON SHORT"/>
    <s v="Shorts"/>
    <s v="1272743001"/>
    <s v="1272743001251001"/>
    <s v="1272743001251001"/>
    <s v="Shorts Blue, XS"/>
    <s v="Men"/>
    <s v="4512"/>
    <s v="Trousers"/>
    <s v="07300230782121"/>
    <s v="IE"/>
    <s v="Summer"/>
    <x v="0"/>
    <s v="cos&gt;COS Men&gt;Menswear&gt;Casual&gt;Shorts"/>
    <s v="Blue"/>
    <s v="HM_191"/>
    <s v="XS"/>
    <s v="62046290"/>
    <s v="1"/>
    <s v="31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495"/>
    <n v="9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1"/>
    <s v="1272743001251005"/>
    <s v="1272743001251005"/>
    <s v="Shorts Blue, XL"/>
    <s v="Men"/>
    <s v="4512"/>
    <s v="Trousers"/>
    <s v="07300230782176"/>
    <s v="IE"/>
    <s v="Summer"/>
    <x v="0"/>
    <s v="cos&gt;COS Men&gt;Menswear&gt;Casual&gt;Shorts"/>
    <s v="Blue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4"/>
    <s v="1272743002251004"/>
    <s v="Shorts Green, L"/>
    <s v="Men"/>
    <s v="4512"/>
    <s v="Trousers"/>
    <s v="07300230781650"/>
    <s v="IE"/>
    <s v="Summer"/>
    <x v="0"/>
    <s v="cos&gt;COS Men&gt;Menswear&gt;Casual&gt;Shorts"/>
    <s v="Green"/>
    <s v="HM_191"/>
    <s v="L"/>
    <s v="62046290"/>
    <s v="1"/>
    <s v="19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50"/>
    <n v="10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5"/>
    <s v="1272743002251005"/>
    <s v="Shorts Green, XL"/>
    <s v="Men"/>
    <s v="4512"/>
    <s v="Trousers"/>
    <s v="07300230781667"/>
    <s v="IE"/>
    <s v="Summer"/>
    <x v="0"/>
    <s v="cos&gt;COS Men&gt;Menswear&gt;Casual&gt;Shorts"/>
    <s v="Green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85"/>
    <n v="27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831"/>
    <s v="Aissa Top (M)"/>
    <s v="Top"/>
    <s v="1272831001"/>
    <s v="1272831001251002"/>
    <s v="1272831001251002"/>
    <s v="Top Black, XS"/>
    <s v="Women"/>
    <s v="2317"/>
    <s v="Jersey"/>
    <s v="07300231588951"/>
    <s v="IE"/>
    <s v="Summer"/>
    <x v="0"/>
    <s v="cos&gt;COS Ladies&gt;Ladieswear&gt;Casual&gt;Top"/>
    <s v="Black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4290"/>
    <n v="66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3"/>
    <s v="1272831001251003"/>
    <s v="Top Black, S"/>
    <s v="Women"/>
    <s v="2317"/>
    <s v="Jersey"/>
    <s v="07300231588968"/>
    <s v="IE"/>
    <s v="Summer"/>
    <x v="0"/>
    <s v="cos&gt;COS Ladies&gt;Ladieswear&gt;Casual&gt;Top"/>
    <s v="Black"/>
    <s v="HM_176"/>
    <s v="S"/>
    <s v="61099020"/>
    <s v="1"/>
    <s v="19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2275"/>
    <n v="35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4"/>
    <s v="1272831001251004"/>
    <s v="Top Black, M"/>
    <s v="Women"/>
    <s v="2317"/>
    <s v="Jersey"/>
    <s v="07300231588975"/>
    <s v="IE"/>
    <s v="Summer"/>
    <x v="0"/>
    <s v="cos&gt;COS Ladies&gt;Ladieswear&gt;Casual&gt;Top"/>
    <s v="Black"/>
    <s v="HM_176"/>
    <s v="M"/>
    <s v="61099020"/>
    <s v="1"/>
    <s v="21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430"/>
    <n v="22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5"/>
    <s v="1272831001251005"/>
    <s v="Top Black, L"/>
    <s v="Women"/>
    <s v="2317"/>
    <s v="Jersey"/>
    <s v="07300231588982"/>
    <s v="IE"/>
    <s v="Summer"/>
    <x v="0"/>
    <s v="cos&gt;COS Ladies&gt;Ladieswear&gt;Casual&gt;Top"/>
    <s v="Black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3315"/>
    <n v="51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2"/>
    <s v="1272831002251002"/>
    <s v="Top Blue, XS"/>
    <s v="Women"/>
    <s v="2317"/>
    <s v="Jersey"/>
    <s v="07300231765666"/>
    <s v="IE"/>
    <s v="Summer"/>
    <x v="0"/>
    <s v="cos&gt;COS Ladies&gt;Ladieswear&gt;Casual&gt;Top"/>
    <s v="Turquoise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365"/>
    <n v="21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3"/>
    <s v="1272831002251003"/>
    <s v="Top Blue, S"/>
    <s v="Women"/>
    <s v="2317"/>
    <s v="Jersey"/>
    <s v="07300231765673"/>
    <s v="IE"/>
    <s v="Summer"/>
    <x v="0"/>
    <s v="cos&gt;COS Ladies&gt;Ladieswear&gt;Casual&gt;Top"/>
    <s v="Turquoise"/>
    <s v="HM_176"/>
    <s v="S"/>
    <s v="61099020"/>
    <s v="1"/>
    <s v="10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690"/>
    <n v="26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5"/>
    <s v="1272831002251005"/>
    <s v="Top Blue, L"/>
    <s v="Women"/>
    <s v="2317"/>
    <s v="Jersey"/>
    <s v="07300231765697"/>
    <s v="IE"/>
    <s v="Summer"/>
    <x v="0"/>
    <s v="cos&gt;COS Ladies&gt;Ladieswear&gt;Casual&gt;Top"/>
    <s v="Turquoise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6110"/>
    <n v="94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8"/>
    <s v="Marane Dress (M)"/>
    <s v="Dress"/>
    <s v="1272838001"/>
    <s v="1272838001251002"/>
    <s v="1272838001251002"/>
    <s v="Dress Black, XS"/>
    <s v="Women"/>
    <s v="2317"/>
    <s v="Jersey"/>
    <s v="07300232102705"/>
    <s v="IE"/>
    <s v="Summer"/>
    <x v="0"/>
    <s v="cos&gt;COS Ladies&gt;Ladieswear&gt;Casual&gt;Dress"/>
    <s v="Black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4355"/>
    <n v="67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3"/>
    <s v="1272838001251003"/>
    <s v="Dress Black, S"/>
    <s v="Women"/>
    <s v="2317"/>
    <s v="Jersey"/>
    <s v="07300232104716"/>
    <s v="IE"/>
    <s v="Summer"/>
    <x v="0"/>
    <s v="cos&gt;COS Ladies&gt;Ladieswear&gt;Casual&gt;Dress"/>
    <s v="Black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720"/>
    <n v="88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4"/>
    <s v="1272838001251004"/>
    <s v="Dress Black, M"/>
    <s v="Women"/>
    <s v="2317"/>
    <s v="Jersey"/>
    <s v="07300232104730"/>
    <s v="IE"/>
    <s v="Summer"/>
    <x v="0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0"/>
    <n v="90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5"/>
    <s v="1272838001251005"/>
    <s v="Dress Black, L"/>
    <s v="Women"/>
    <s v="2317"/>
    <s v="Jersey"/>
    <s v="07300232104747"/>
    <s v="IE"/>
    <s v="Summer"/>
    <x v="0"/>
    <s v="cos&gt;COS Ladies&gt;Ladieswear&gt;Casual&gt;Dress"/>
    <s v="Black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3380"/>
    <n v="52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2"/>
    <s v="1272838002251002"/>
    <s v="Dress White, XS"/>
    <s v="Women"/>
    <s v="2317"/>
    <s v="Jersey"/>
    <s v="07300232104617"/>
    <s v="IE"/>
    <s v="Summer"/>
    <x v="0"/>
    <s v="cos&gt;COS Ladies&gt;Ladieswear&gt;Casual&gt;Dress"/>
    <s v="White"/>
    <s v="HM_176"/>
    <s v="X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20"/>
    <n v="28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3"/>
    <s v="1272838002251003"/>
    <s v="Dress White, S"/>
    <s v="Women"/>
    <s v="2317"/>
    <s v="Jersey"/>
    <s v="07300232104624"/>
    <s v="IE"/>
    <s v="Summer"/>
    <x v="0"/>
    <s v="cos&gt;COS Ladies&gt;Ladieswear&gt;Casual&gt;Dress"/>
    <s v="White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405"/>
    <n v="37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4"/>
    <s v="1272838002251004"/>
    <s v="Dress White, M"/>
    <s v="Women"/>
    <s v="2317"/>
    <s v="Jersey"/>
    <s v="07300232104631"/>
    <s v="IE"/>
    <s v="Summer"/>
    <x v="0"/>
    <s v="cos&gt;COS Ladies&gt;Ladieswear&gt;Casual&gt;Dress"/>
    <s v="White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30"/>
    <n v="42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5"/>
    <s v="1272838002251005"/>
    <s v="Dress White, L"/>
    <s v="Women"/>
    <s v="2317"/>
    <s v="Jersey"/>
    <s v="07300232104648"/>
    <s v="IE"/>
    <s v="Summer"/>
    <x v="0"/>
    <s v="cos&gt;COS Ladies&gt;Ladieswear&gt;Casual&gt;Dress"/>
    <s v="White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235"/>
    <n v="19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3"/>
    <s v="1272838003251002"/>
    <s v="1272838003251002"/>
    <s v="Dress Red, XS"/>
    <s v="Women"/>
    <s v="2317"/>
    <s v="Jersey"/>
    <s v="07300232240926"/>
    <s v="IE"/>
    <s v="Summer"/>
    <x v="0"/>
    <s v="cos&gt;COS Ladies&gt;Ladieswear&gt;Casual&gt;Dress"/>
    <s v="Red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3"/>
    <s v="1272838003251003"/>
    <s v="Dress Red, S"/>
    <s v="Women"/>
    <s v="2317"/>
    <s v="Jersey"/>
    <s v="07300232240933"/>
    <s v="IE"/>
    <s v="Summer"/>
    <x v="0"/>
    <s v="cos&gt;COS Ladies&gt;Ladieswear&gt;Casual&gt;Dress"/>
    <s v="Red"/>
    <s v="HM_176"/>
    <s v="S"/>
    <s v="61044200"/>
    <s v="1"/>
    <s v="465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"/>
    <n v="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4"/>
    <s v="1272838003251004"/>
    <s v="Dress Red, M"/>
    <s v="Women"/>
    <s v="2317"/>
    <s v="Jersey"/>
    <s v="07300232240940"/>
    <s v="IE"/>
    <s v="Summer"/>
    <x v="0"/>
    <s v="cos&gt;COS Ladies&gt;Ladieswear&gt;Casual&gt;Dress"/>
    <s v="Red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5"/>
    <s v="1272838003251005"/>
    <s v="Dress Red, L"/>
    <s v="Women"/>
    <s v="2317"/>
    <s v="Jersey"/>
    <s v="07300232240957"/>
    <s v="IE"/>
    <s v="Summer"/>
    <x v="0"/>
    <s v="cos&gt;COS Ladies&gt;Ladieswear&gt;Casual&gt;Dress"/>
    <s v="Red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95"/>
    <n v="43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9"/>
    <s v="Adalia Short Dress (E)"/>
    <s v="Dress"/>
    <s v="1272839001"/>
    <s v="1272839001251002"/>
    <s v="1272839001251002"/>
    <s v="Dress Blue, XS"/>
    <s v="Women"/>
    <s v="2317"/>
    <s v="Jersey"/>
    <s v="07300231696298"/>
    <s v="IE"/>
    <s v="Summer"/>
    <x v="0"/>
    <s v="cos&gt;COS Ladies&gt;Ladieswear&gt;Casual&gt;Dress"/>
    <s v="Blue"/>
    <s v="HM_176"/>
    <s v="XS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5850"/>
    <n v="78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3"/>
    <s v="1272839001251003"/>
    <s v="Dress Blue, S"/>
    <s v="Women"/>
    <s v="2317"/>
    <s v="Jersey"/>
    <s v="07300231696304"/>
    <s v="IE"/>
    <s v="Summer"/>
    <x v="0"/>
    <s v="cos&gt;COS Ladies&gt;Ladieswear&gt;Casual&gt;Dress"/>
    <s v="Blue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9450"/>
    <n v="126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4"/>
    <s v="1272839001251004"/>
    <s v="Dress Blue, M"/>
    <s v="Women"/>
    <s v="2317"/>
    <s v="Jersey"/>
    <s v="07300231698117"/>
    <s v="IE"/>
    <s v="Summer"/>
    <x v="0"/>
    <s v="cos&gt;COS Ladies&gt;Ladieswear&gt;Casual&gt;Dress"/>
    <s v="Blue"/>
    <s v="HM_176"/>
    <s v="M"/>
    <s v="61044400"/>
    <s v="1"/>
    <s v="6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0875"/>
    <n v="145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5"/>
    <s v="1272839001251005"/>
    <s v="Dress Blue, L"/>
    <s v="Women"/>
    <s v="2317"/>
    <s v="Jersey"/>
    <s v="07300231698124"/>
    <s v="IE"/>
    <s v="Summer"/>
    <x v="0"/>
    <s v="cos&gt;COS Ladies&gt;Ladieswear&gt;Casual&gt;Dress"/>
    <s v="Blue"/>
    <s v="HM_176"/>
    <s v="L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8775"/>
    <n v="117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2"/>
    <s v="1272839002251002"/>
    <s v="Dress Khaki green, XS"/>
    <s v="Women"/>
    <s v="2317"/>
    <s v="Jersey"/>
    <s v="07300230546303"/>
    <s v="IE"/>
    <s v="Summer"/>
    <x v="0"/>
    <s v="cos&gt;COS Ladies&gt;Ladieswear&gt;Casual&gt;Dress"/>
    <s v="Khaki"/>
    <s v="HM_176"/>
    <s v="XS"/>
    <s v="61044400"/>
    <s v="1"/>
    <s v="52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500"/>
    <n v="20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3"/>
    <s v="1272839002251003"/>
    <s v="Dress Khaki green, S"/>
    <s v="Women"/>
    <s v="2317"/>
    <s v="Jersey"/>
    <s v="07300230548512"/>
    <s v="IE"/>
    <s v="Summer"/>
    <x v="0"/>
    <s v="cos&gt;COS Ladies&gt;Ladieswear&gt;Casual&gt;Dress"/>
    <s v="Khaki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350"/>
    <n v="18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5"/>
    <s v="1272839002251005"/>
    <s v="Dress Khaki green, L"/>
    <s v="Women"/>
    <s v="2317"/>
    <s v="Jersey"/>
    <s v="07300230548543"/>
    <s v="IE"/>
    <s v="Summer"/>
    <x v="0"/>
    <s v="cos&gt;COS Ladies&gt;Ladieswear&gt;Casual&gt;Dress"/>
    <s v="Khaki"/>
    <s v="HM_176"/>
    <s v="L"/>
    <s v="61044400"/>
    <s v="1"/>
    <s v="58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800"/>
    <n v="24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41"/>
    <s v="Bill Maxi Dress (M)"/>
    <s v="Dress"/>
    <s v="1272841001"/>
    <s v="1272841001251003"/>
    <s v="1272841001251003"/>
    <s v="Dress Black, S"/>
    <s v="Women"/>
    <s v="2317"/>
    <s v="Jersey"/>
    <s v="07300231903051"/>
    <s v="IE"/>
    <s v="Summer"/>
    <x v="0"/>
    <s v="cos&gt;COS Ladies&gt;Ladieswear&gt;Casual&gt;Dress"/>
    <s v="Black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0640"/>
    <n v="112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4"/>
    <s v="1272841001251004"/>
    <s v="Dress Black, M"/>
    <s v="Women"/>
    <s v="2317"/>
    <s v="Jersey"/>
    <s v="07300231903068"/>
    <s v="IE"/>
    <s v="Summer"/>
    <x v="0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130"/>
    <n v="5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5"/>
    <s v="1272841001251005"/>
    <s v="Dress Black, L"/>
    <s v="Women"/>
    <s v="2317"/>
    <s v="Jersey"/>
    <s v="07300231903075"/>
    <s v="IE"/>
    <s v="Summer"/>
    <x v="0"/>
    <s v="cos&gt;COS Ladies&gt;Ladieswear&gt;Casual&gt;Dress"/>
    <s v="Black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280"/>
    <n v="2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2"/>
    <s v="1272841002251002"/>
    <s v="Dress Green, XS"/>
    <s v="Women"/>
    <s v="2317"/>
    <s v="Jersey"/>
    <s v="07300231904515"/>
    <s v="IE"/>
    <s v="Summer"/>
    <x v="0"/>
    <s v="cos&gt;COS Ladies&gt;Ladieswear&gt;Casual&gt;Dress"/>
    <s v="Green"/>
    <s v="HM_176"/>
    <s v="XS"/>
    <s v="61044200"/>
    <s v="1"/>
    <s v="39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520"/>
    <n v="16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3"/>
    <s v="1272841002251003"/>
    <s v="Dress Green, S"/>
    <s v="Women"/>
    <s v="2317"/>
    <s v="Jersey"/>
    <s v="07300231904522"/>
    <s v="IE"/>
    <s v="Summer"/>
    <x v="0"/>
    <s v="cos&gt;COS Ladies&gt;Ladieswear&gt;Casual&gt;Dress"/>
    <s v="Green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180"/>
    <n v="44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4"/>
    <s v="1272841002251004"/>
    <s v="Dress Green, M"/>
    <s v="Women"/>
    <s v="2317"/>
    <s v="Jersey"/>
    <s v="07300231904539"/>
    <s v="IE"/>
    <s v="Summer"/>
    <x v="0"/>
    <s v="cos&gt;COS Ladies&gt;Ladieswear&gt;Casual&gt;Dress"/>
    <s v="Green"/>
    <s v="HM_176"/>
    <s v="M"/>
    <s v="61044200"/>
    <s v="1"/>
    <s v="4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5"/>
    <s v="1272841002251005"/>
    <s v="Dress Green, L"/>
    <s v="Women"/>
    <s v="2317"/>
    <s v="Jersey"/>
    <s v="07300231904546"/>
    <s v="IE"/>
    <s v="Summer"/>
    <x v="0"/>
    <s v="cos&gt;COS Ladies&gt;Ladieswear&gt;Casual&gt;Dress"/>
    <s v="Green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425"/>
    <n v="1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2"/>
    <s v="Draco Co-Li Vest (E)"/>
    <s v="Top"/>
    <s v="1272842001"/>
    <s v="1272842001251002"/>
    <s v="1272842001251002"/>
    <s v="Vest top White, XS"/>
    <s v="Women"/>
    <s v="2317"/>
    <s v="Jersey"/>
    <s v="07300230548635"/>
    <s v="IE"/>
    <s v="Summer"/>
    <x v="0"/>
    <s v="cos&gt;COS Ladies&gt;Ladieswear&gt;Casual&gt;Top"/>
    <s v="Beige"/>
    <s v="HM_176"/>
    <s v="XS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50"/>
    <n v="5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1"/>
    <s v="1272842001251005"/>
    <s v="1272842001251005"/>
    <s v="Vest top White, L"/>
    <s v="Women"/>
    <s v="2317"/>
    <s v="Jersey"/>
    <s v="07300230548666"/>
    <s v="IE"/>
    <s v="Summer"/>
    <x v="0"/>
    <s v="cos&gt;COS Ladies&gt;Ladieswear&gt;Casual&gt;Top"/>
    <s v="Beige"/>
    <s v="HM_176"/>
    <s v="L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890"/>
    <n v="63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2"/>
    <s v="1272842002251002"/>
    <s v="Vest top Black, XS"/>
    <s v="Women"/>
    <s v="2317"/>
    <s v="Jersey"/>
    <s v="07300231500595"/>
    <s v="IE"/>
    <s v="Summer"/>
    <x v="0"/>
    <s v="cos&gt;COS Ladies&gt;Ladieswear&gt;Casual&gt;Top"/>
    <s v="Black"/>
    <s v="HM_176"/>
    <s v="X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530"/>
    <n v="5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3"/>
    <s v="1272842002251003"/>
    <s v="Vest top Black, S"/>
    <s v="Women"/>
    <s v="2317"/>
    <s v="Jersey"/>
    <s v="07300231500601"/>
    <s v="IE"/>
    <s v="Summer"/>
    <x v="0"/>
    <s v="cos&gt;COS Ladies&gt;Ladieswear&gt;Casual&gt;Top"/>
    <s v="Black"/>
    <s v="HM_176"/>
    <s v="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630"/>
    <n v="2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4"/>
    <s v="1272842002251004"/>
    <s v="Vest top Black, M"/>
    <s v="Women"/>
    <s v="2317"/>
    <s v="Jersey"/>
    <s v="07300231502216"/>
    <s v="IE"/>
    <s v="Summer"/>
    <x v="0"/>
    <s v="cos&gt;COS Ladies&gt;Ladieswear&gt;Casual&gt;Top"/>
    <s v="Black"/>
    <s v="HM_176"/>
    <s v="M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650"/>
    <n v="55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5"/>
    <s v="1272842002251005"/>
    <s v="Vest top Black, L"/>
    <s v="Women"/>
    <s v="2317"/>
    <s v="Jersey"/>
    <s v="07300231502223"/>
    <s v="IE"/>
    <s v="Summer"/>
    <x v="0"/>
    <s v="cos&gt;COS Ladies&gt;Ladieswear&gt;Casual&gt;Top"/>
    <s v="Black"/>
    <s v="HM_176"/>
    <s v="L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3030"/>
    <n v="10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53"/>
    <s v="GOOSEBERRY Straw"/>
    <s v="Bag"/>
    <s v="1272853001"/>
    <s v="1272853001251001"/>
    <s v="1272853001251001"/>
    <s v="Shoulder bag Beige, NOSIZE"/>
    <s v="Women"/>
    <s v="2610"/>
    <s v="Bags"/>
    <s v="07300230118654"/>
    <s v="IE"/>
    <s v="Summer"/>
    <x v="0"/>
    <s v="cos&gt;COS Ladies&gt;Ladieswear&gt;Accessories&gt;Bag"/>
    <s v="Beige"/>
    <s v="HM_000"/>
    <s v="NOSIZE"/>
    <s v="46029000"/>
    <s v="1"/>
    <s v="400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495"/>
    <n v="23"/>
    <s v="https://media.cos.com/assets/001/1b/fe/1bfe9e915ad43d04130eb13612ede881c717ad4e_xxl-1.jpg"/>
    <s v="https://media.cos.com/assets/001/3d/43/3d43bc9ac040524295e059b594b70a5ada15dc40_xxl-1.jpg"/>
    <s v="https://media.cos.com/assets/001/b4/ec/b4ecd2b755d0bd672624fcabd915a5799b14d978_xxl-1.jpg"/>
    <s v="https://media.cos.com/assets/001/1b/fe/1bfe9e915ad43d04130eb13612ede881c717ad4e_xxl-1.jpg"/>
    <s v="https://media.cos.com/assets/001/65/dd/65ddf4c5fff6eb7d8e994cbf6abda71569c38864_xxl-1.jpg"/>
    <s v=""/>
    <s v=""/>
    <s v=""/>
    <s v=""/>
    <s v=""/>
    <s v="Unwashable"/>
    <s v="No dry clean"/>
    <s v="Line dry"/>
    <s v="No iron"/>
    <s v="Only non-chlorine bleach when needed"/>
    <b v="0"/>
    <s v=" 001shell : 001paper 100.0. 001details : 001cowleather 100.0. 001lining : 001cotton 100.0."/>
  </r>
  <r>
    <s v="cos"/>
    <s v="273329"/>
    <s v="FELIX KNITTED BLAZER"/>
    <s v="Blazer"/>
    <s v="1273329001"/>
    <s v="1273329001251002"/>
    <s v="1273329001251002"/>
    <s v="Blazer Mole, S"/>
    <s v="Men"/>
    <s v="4516"/>
    <s v="Heavyknit"/>
    <s v="07300230893612"/>
    <s v="IE"/>
    <s v="Summer"/>
    <x v="0"/>
    <s v="cos&gt;COS Men&gt;Menswear&gt;Casual&gt;Blazer"/>
    <s v="Beige"/>
    <s v="HM_186"/>
    <s v="S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105"/>
    <n v="2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3"/>
    <s v="1273329001251003"/>
    <s v="Blazer Mole, M"/>
    <s v="Men"/>
    <s v="4516"/>
    <s v="Heavyknit"/>
    <s v="07300230893629"/>
    <s v="IE"/>
    <s v="Summer"/>
    <x v="0"/>
    <s v="cos&gt;COS Men&gt;Menswear&gt;Casual&gt;Blazer"/>
    <s v="Beige"/>
    <s v="HM_186"/>
    <s v="M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4050"/>
    <n v="30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4"/>
    <s v="1273329001251004"/>
    <s v="Blazer Mole, L"/>
    <s v="Men"/>
    <s v="4516"/>
    <s v="Heavyknit"/>
    <s v="07300230893643"/>
    <s v="IE"/>
    <s v="Summer"/>
    <x v="0"/>
    <s v="cos&gt;COS Men&gt;Menswear&gt;Casual&gt;Blazer"/>
    <s v="Beige"/>
    <s v="HM_186"/>
    <s v="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510"/>
    <n v="26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5"/>
    <s v="1273329001251005"/>
    <s v="Blazer Mole, XL"/>
    <s v="Men"/>
    <s v="4516"/>
    <s v="Heavyknit"/>
    <s v="07300230893650"/>
    <s v="IE"/>
    <s v="Summer"/>
    <x v="0"/>
    <s v="cos&gt;COS Men&gt;Menswear&gt;Casual&gt;Blazer"/>
    <s v="Beige"/>
    <s v="HM_186"/>
    <s v="X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1755"/>
    <n v="1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704"/>
    <s v="DF Agave Vest SLM"/>
    <s v="Top"/>
    <s v="1273704001"/>
    <s v="1273704001251003"/>
    <s v="1273704001251003"/>
    <s v="Vest top Blue, S"/>
    <s v="Women"/>
    <s v="2316"/>
    <s v="Heavyknit"/>
    <s v="07300231006622"/>
    <s v="IE"/>
    <s v="Summer"/>
    <x v="0"/>
    <s v="cos&gt;COS Ladies&gt;Ladieswear&gt;Casual&gt;Top"/>
    <s v="Blue"/>
    <s v="HM_176"/>
    <s v="S"/>
    <s v="61103099"/>
    <s v="1"/>
    <s v="300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365"/>
    <n v="43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1"/>
    <s v="1273704001251004"/>
    <s v="1273704001251004"/>
    <s v="Vest top Blue, M"/>
    <s v="Women"/>
    <s v="2316"/>
    <s v="Heavyknit"/>
    <s v="07300231006646"/>
    <s v="IE"/>
    <s v="Summer"/>
    <x v="0"/>
    <s v="cos&gt;COS Ladies&gt;Ladieswear&gt;Casual&gt;Top"/>
    <s v="Blue"/>
    <s v="HM_176"/>
    <s v="M"/>
    <s v="61103099"/>
    <s v="1"/>
    <s v="275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75"/>
    <n v="5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2"/>
    <s v="1273704002251002"/>
    <s v="1273704002251002"/>
    <s v="Vest top Orange, XS"/>
    <s v="Women"/>
    <s v="2316"/>
    <s v="Heavyknit"/>
    <s v="07300231005151"/>
    <s v="IE"/>
    <s v="Summer"/>
    <x v="0"/>
    <s v="cos&gt;COS Ladies&gt;Ladieswear&gt;Casual&gt;Top"/>
    <s v="Orange"/>
    <s v="HM_176"/>
    <s v="XS"/>
    <s v="61103099"/>
    <s v="1"/>
    <s v="225"/>
    <s v="G"/>
    <s v="Viscose"/>
    <s v="100,0"/>
    <s v=""/>
    <s v=""/>
    <s v=""/>
    <s v=""/>
    <s v=""/>
    <s v=""/>
    <s v=""/>
    <s v=""/>
    <s v="Solid"/>
    <s v="CN"/>
    <s v="GB"/>
    <n v="55"/>
    <s v="GBP"/>
    <s v="Southall"/>
    <n v="1045"/>
    <n v="19"/>
    <s v="https://media.cos.com/assets/001/78/95/7895a0b4fd6644dd509f3d84f77a6ca83f74a97c_xxl-1.jpg"/>
    <s v="https://media.cos.com/assets/001/cf/86/cf8693d356a61fab40e434b4789824a1b12b310b_xxl-1.jpg"/>
    <s v="https://media.cos.com/assets/001/cf/86/cf8693d356a61fab40e434b4789824a1b12b310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2"/>
    <s v="1273704003251002"/>
    <s v="Vest top White, XS"/>
    <s v="Women"/>
    <s v="2316"/>
    <s v="Heavyknit"/>
    <s v="07300231006516"/>
    <s v="IE"/>
    <s v="Summer"/>
    <x v="0"/>
    <s v="cos&gt;COS Ladies&gt;Ladieswear&gt;Casual&gt;Top"/>
    <s v="White"/>
    <s v="HM_176"/>
    <s v="XS"/>
    <s v="61103099"/>
    <s v="1"/>
    <s v="22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585"/>
    <n v="4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3"/>
    <s v="1273704003251003"/>
    <s v="Vest top White, S"/>
    <s v="Women"/>
    <s v="2316"/>
    <s v="Heavyknit"/>
    <s v="07300231006523"/>
    <s v="IE"/>
    <s v="Summer"/>
    <x v="0"/>
    <s v="cos&gt;COS Ladies&gt;Ladieswear&gt;Casual&gt;Top"/>
    <s v="White"/>
    <s v="HM_176"/>
    <s v="S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035"/>
    <n v="3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4"/>
    <s v="1273704003251004"/>
    <s v="Vest top White, M"/>
    <s v="Women"/>
    <s v="2316"/>
    <s v="Heavyknit"/>
    <s v="07300231006530"/>
    <s v="IE"/>
    <s v="Summer"/>
    <x v="0"/>
    <s v="cos&gt;COS Ladies&gt;Ladieswear&gt;Casual&gt;Top"/>
    <s v="White"/>
    <s v="HM_176"/>
    <s v="M"/>
    <s v="61103099"/>
    <s v="1"/>
    <s v="27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310"/>
    <n v="4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5"/>
    <s v="1273704003251005"/>
    <s v="Vest top White, L"/>
    <s v="Women"/>
    <s v="2316"/>
    <s v="Heavyknit"/>
    <s v="07300231006547"/>
    <s v="IE"/>
    <s v="Summer"/>
    <x v="0"/>
    <s v="cos&gt;COS Ladies&gt;Ladieswear&gt;Casual&gt;Top"/>
    <s v="White"/>
    <s v="HM_176"/>
    <s v="L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1210"/>
    <n v="2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7"/>
    <s v="DF Solero Dress SLM"/>
    <s v="Dress"/>
    <s v="1273707001"/>
    <s v="1273707001251004"/>
    <s v="1273707001251004"/>
    <s v="Dress Black, M"/>
    <s v="Women"/>
    <s v="2316"/>
    <s v="Heavyknit"/>
    <s v="07300231006653"/>
    <s v="IE"/>
    <s v="Summer"/>
    <x v="0"/>
    <s v="cos&gt;COS Ladies&gt;Ladieswear&gt;Casual&gt;Dress"/>
    <s v="Black"/>
    <s v="HM_176"/>
    <s v="M"/>
    <s v="61044400"/>
    <s v="1"/>
    <s v="800"/>
    <s v="G"/>
    <s v="Viscose"/>
    <s v="64,0"/>
    <s v="Cotton"/>
    <s v="33,0"/>
    <s v="Polyamide"/>
    <s v="2,0"/>
    <s v="Elastane"/>
    <s v="1,0"/>
    <s v=""/>
    <s v=""/>
    <s v="Solid"/>
    <s v="CN"/>
    <s v="GB"/>
    <n v="115"/>
    <s v="GBP"/>
    <s v="Southall"/>
    <n v="4370"/>
    <n v="38"/>
    <s v="https://media.cos.com/assets/001/11/93/1193807c7c73d5179705fc8ecaa51cbf456f4079_xxl-1.jpg"/>
    <s v="https://media.cos.com/assets/001/58/8e/588ed051da7e124360708da0c46ffd817b8fc8b0_xxl-1.jpg"/>
    <s v="https://media.cos.com/assets/001/58/8e/588ed051da7e124360708da0c46ffd817b8fc8b0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viscose 64.0, 001cotton 33.0, 001polyamide 2.0, 001elastane 1.0."/>
  </r>
  <r>
    <s v="cos"/>
    <s v="274060"/>
    <s v="Candela Top"/>
    <s v="Blouse"/>
    <s v="1274060002"/>
    <s v="1274060002251002"/>
    <s v="1274060002251002"/>
    <s v="Blouse Blue, 34"/>
    <s v="Women"/>
    <s v="2313"/>
    <s v="Blouses"/>
    <s v="07300230748745"/>
    <s v="IE"/>
    <s v="Summer"/>
    <x v="0"/>
    <s v="cos&gt;COS Ladies&gt;Ladieswear&gt;Casual&gt;Blouse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525"/>
    <n v="87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3"/>
    <s v="1274060002251003"/>
    <s v="Blouse Blue, 36"/>
    <s v="Women"/>
    <s v="2313"/>
    <s v="Blouses"/>
    <s v="07300230748769"/>
    <s v="IE"/>
    <s v="Summer"/>
    <x v="0"/>
    <s v="cos&gt;COS Ladies&gt;Ladieswear&gt;Casual&gt;Blouse"/>
    <s v="Blu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3300"/>
    <n v="44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7"/>
    <s v="1274060002251007"/>
    <s v="Blouse Blue, 44"/>
    <s v="Women"/>
    <s v="2313"/>
    <s v="Blouses"/>
    <s v="07300230749612"/>
    <s v="IE"/>
    <s v="Summer"/>
    <x v="0"/>
    <s v="cos&gt;COS Ladies&gt;Ladieswear&gt;Casual&gt;Blouse"/>
    <s v="Blue"/>
    <s v="HM_175"/>
    <s v="44"/>
    <s v="62063000"/>
    <s v="1"/>
    <s v="22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400"/>
    <n v="32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207"/>
    <s v="Hanford Print Shirt"/>
    <s v="Shirt"/>
    <s v="1274207001"/>
    <s v="1274207001251002"/>
    <s v="1274207001251002"/>
    <s v="Shirt White, 34"/>
    <s v="Women"/>
    <s v="2313"/>
    <s v="Blouses"/>
    <s v="07300231157881"/>
    <s v="IE"/>
    <s v="Summer"/>
    <x v="0"/>
    <s v="cos&gt;COS Ladies&gt;Ladieswear&gt;Casual&gt;Shirt"/>
    <s v="White"/>
    <s v="HM_175"/>
    <s v="34"/>
    <s v="62064000"/>
    <s v="1"/>
    <s v="27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615"/>
    <n v="17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3"/>
    <s v="1274207001251003"/>
    <s v="Shirt White, 36"/>
    <s v="Women"/>
    <s v="2313"/>
    <s v="Blouses"/>
    <s v="07300231157898"/>
    <s v="IE"/>
    <s v="Summer"/>
    <x v="0"/>
    <s v="cos&gt;COS Ladies&gt;Ladieswear&gt;Casual&gt;Shirt"/>
    <s v="White"/>
    <s v="HM_175"/>
    <s v="36"/>
    <s v="62064000"/>
    <s v="1"/>
    <s v="20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2945"/>
    <n v="31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4"/>
    <s v="1274207001251004"/>
    <s v="Shirt White, 38"/>
    <s v="Women"/>
    <s v="2313"/>
    <s v="Blouses"/>
    <s v="07300231157904"/>
    <s v="IE"/>
    <s v="Summer"/>
    <x v="0"/>
    <s v="cos&gt;COS Ladies&gt;Ladieswear&gt;Casual&gt;Shirt"/>
    <s v="White"/>
    <s v="HM_175"/>
    <s v="38"/>
    <s v="62064000"/>
    <s v="1"/>
    <s v="275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900"/>
    <n v="20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10"/>
    <s v="Jones Linen Top"/>
    <s v="Blouse"/>
    <s v="1274210002"/>
    <s v="1274210002251002"/>
    <s v="1274210002251002"/>
    <s v="Blouse Black, 34"/>
    <s v="Women"/>
    <s v="2313"/>
    <s v="Blouses"/>
    <s v="07300231059048"/>
    <s v="IE"/>
    <s v="Summer"/>
    <x v="0"/>
    <s v="cos&gt;COS Ladies&gt;Ladieswear&gt;Casual&gt;Blouse"/>
    <s v="Black"/>
    <s v="HM_175"/>
    <s v="3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10"/>
    <s v="Jones Linen Top"/>
    <s v="Blouse"/>
    <s v="1274210002"/>
    <s v="1274210002251003"/>
    <s v="1274210002251003"/>
    <s v="Blouse Black, 36"/>
    <s v="Women"/>
    <s v="2313"/>
    <s v="Blouses"/>
    <s v="07300231059062"/>
    <s v="IE"/>
    <s v="Summer"/>
    <x v="0"/>
    <s v="cos&gt;COS Ladies&gt;Ladieswear&gt;Casual&gt;Blouse"/>
    <s v="Black"/>
    <s v="HM_175"/>
    <s v="36"/>
    <s v="62069010"/>
    <s v="1"/>
    <s v="25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400"/>
    <n v="40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42"/>
    <s v="Aloe Linen Blend Dress"/>
    <s v="Dress"/>
    <s v="1274242001"/>
    <s v="1274242001251007"/>
    <s v="1274242001251007"/>
    <s v="Dress Brown, 44"/>
    <s v="Women"/>
    <s v="2315"/>
    <s v="Dresses"/>
    <s v="07300230721151"/>
    <s v="IE"/>
    <s v="Summer"/>
    <x v="0"/>
    <s v="cos&gt;COS Ladies&gt;Ladieswear&gt;Casual&gt;Dress"/>
    <s v="Beige"/>
    <s v="HM_175"/>
    <s v="44"/>
    <s v="62044400"/>
    <s v="1"/>
    <s v="605"/>
    <s v="G"/>
    <s v=""/>
    <s v="74,0"/>
    <s v=""/>
    <s v="26,0"/>
    <s v=""/>
    <s v=""/>
    <s v=""/>
    <s v=""/>
    <s v=""/>
    <s v=""/>
    <s v="Solid"/>
    <s v="KR"/>
    <s v="GB"/>
    <n v="115"/>
    <s v="GBP"/>
    <s v="Southall"/>
    <n v="2645"/>
    <n v="23"/>
    <s v="https://media.cos.com/assets/001/5c/ef/5cefc38182f1e345290d7e5190cfd06bee574ec5_xxl-1.jpg"/>
    <s v="https://media.cos.com/assets/001/0f/1a/0f1ab1b1ecde9d54a82c2f37252f9a3a7ab97301_xxl-1.jpg"/>
    <s v=""/>
    <s v=""/>
    <s v=""/>
    <s v="https://media.cos.com/assets/001/0f/1a/0f1ab1b1ecde9d54a82c2f37252f9a3a7ab97301_xxl-1.jpg"/>
    <s v="https://media.cos.com/assets/001/5c/ef/5cefc38182f1e345290d7e5190cfd06bee574ec5_xxl-1.jpg"/>
    <s v="https://media.cos.com/assets/001/d2/e0/d2e0df28968d761166169dd6640c891d1a609272_xxl-1.jpg"/>
    <s v=""/>
    <s v=""/>
    <s v="Machine wash cold - gentle cycle"/>
    <s v="Dry clean"/>
    <s v="Line dry"/>
    <s v="Medium iron"/>
    <s v="Only non-chlorine bleach when needed"/>
    <b v="0"/>
    <s v=" 001shell : 001lyocell 74.0, 001linen 26.0. 001pocketlining : 001cotton 100.0."/>
  </r>
  <r>
    <s v="cos"/>
    <s v="275075"/>
    <s v="Kalle Dress (M)"/>
    <s v="Dress"/>
    <s v="1275075005"/>
    <s v="1275075005252004"/>
    <s v="1275075005252004"/>
    <s v="Dress Blue, M"/>
    <s v="Women"/>
    <s v="2317"/>
    <s v="Jersey"/>
    <s v="07300233930307"/>
    <s v="IE"/>
    <s v="Winter"/>
    <x v="1"/>
    <s v="cos&gt;COS Ladies&gt;Ladieswear&gt;Casual&gt;Dress"/>
    <s v="Blue"/>
    <s v="HM_176"/>
    <s v="M"/>
    <s v="61044200"/>
    <s v="1"/>
    <s v="515"/>
    <s v="G"/>
    <s v="Cotton"/>
    <s v="65,0"/>
    <s v="Polyamide"/>
    <s v="28,0"/>
    <s v="Elastane"/>
    <s v="7,0"/>
    <s v=""/>
    <s v=""/>
    <s v=""/>
    <s v=""/>
    <s v="Solid"/>
    <s v="TR"/>
    <s v="GB"/>
    <n v="85"/>
    <s v="GBP"/>
    <s v="Southall"/>
    <n v="85"/>
    <n v="1"/>
    <s v="https://media.cos.com/assets/001/33/fa/33fae9623ba3eb7f8f3484c124df74a9ed22e925_xxl-1.jpg"/>
    <s v="https://media.cos.com/assets/001/9f/2c/9f2ce8fb1e94b7d3963acf47d81730164d1b3809_xxl-1.jpg"/>
    <s v="https://media.cos.com/assets/001/9f/2c/9f2ce8fb1e94b7d3963acf47d81730164d1b3809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5.0, 001polyamide 28.0, 001elastane 7.0."/>
  </r>
  <r>
    <s v="cos"/>
    <s v="275373"/>
    <s v="Darius Top"/>
    <s v="Top"/>
    <s v="1275373002"/>
    <s v="1275373002251002"/>
    <s v="1275373002251002"/>
    <s v="Blouse Green, 34"/>
    <s v="Women"/>
    <s v="2313"/>
    <s v="Blouses"/>
    <s v="07300230747731"/>
    <s v="IE"/>
    <s v="Summer"/>
    <x v="0"/>
    <s v="cos&gt;COS Ladies&gt;Ladieswear&gt;Casual&gt;Top"/>
    <s v="Green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100"/>
    <n v="6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3"/>
    <s v="1275373002251003"/>
    <s v="Blouse Green, 36"/>
    <s v="Women"/>
    <s v="2313"/>
    <s v="Blouses"/>
    <s v="07300230747748"/>
    <s v="IE"/>
    <s v="Summer"/>
    <x v="0"/>
    <s v="cos&gt;COS Ladies&gt;Ladieswear&gt;Casual&gt;Top"/>
    <s v="Green"/>
    <s v="HM_175"/>
    <s v="36"/>
    <s v="62063000"/>
    <s v="1"/>
    <s v="2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035"/>
    <n v="71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4"/>
    <s v="1275373002251004"/>
    <s v="Blouse Green, 38"/>
    <s v="Women"/>
    <s v="2313"/>
    <s v="Blouses"/>
    <s v="07300230747755"/>
    <s v="IE"/>
    <s v="Summer"/>
    <x v="0"/>
    <s v="cos&gt;COS Ladies&gt;Ladieswear&gt;Casual&gt;Top"/>
    <s v="Green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420"/>
    <n v="5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5"/>
    <s v="1275373002251005"/>
    <s v="Blouse Green, 40"/>
    <s v="Women"/>
    <s v="2313"/>
    <s v="Blouses"/>
    <s v="07300230747762"/>
    <s v="IE"/>
    <s v="Summer"/>
    <x v="0"/>
    <s v="cos&gt;COS Ladies&gt;Ladieswear&gt;Casual&gt;Top"/>
    <s v="Green"/>
    <s v="HM_175"/>
    <s v="40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6"/>
    <s v="1275373002251006"/>
    <s v="Blouse Green, 42"/>
    <s v="Women"/>
    <s v="2313"/>
    <s v="Blouses"/>
    <s v="07300230747779"/>
    <s v="IE"/>
    <s v="Summer"/>
    <x v="0"/>
    <s v="cos&gt;COS Ladies&gt;Ladieswear&gt;Casual&gt;Top"/>
    <s v="Green"/>
    <s v="HM_175"/>
    <s v="42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955"/>
    <n v="23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7"/>
    <s v="1275373002251007"/>
    <s v="Blouse Green, 44"/>
    <s v="Women"/>
    <s v="2313"/>
    <s v="Blouses"/>
    <s v="07300230747786"/>
    <s v="IE"/>
    <s v="Summer"/>
    <x v="0"/>
    <s v="cos&gt;COS Ladies&gt;Ladieswear&gt;Casual&gt;Top"/>
    <s v="Green"/>
    <s v="HM_175"/>
    <s v="4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870"/>
    <n v="2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809"/>
    <s v="CHRISTIAN LINEN BLAZER"/>
    <s v="Blazer"/>
    <s v="1275809002"/>
    <s v="1275809002251006"/>
    <s v="1275809002251006"/>
    <s v="Blazer Beige, 52"/>
    <s v="Men"/>
    <s v="4511"/>
    <s v="Dressed"/>
    <s v="07321739831028"/>
    <s v="IE"/>
    <s v="Summer"/>
    <x v="0"/>
    <s v="cos&gt;COS Men&gt;Menswear&gt;Casual&gt;Blazer"/>
    <s v="Beige"/>
    <s v="HM_197"/>
    <s v="52"/>
    <s v="62033990"/>
    <s v="1"/>
    <s v="579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1620"/>
    <n v="9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809"/>
    <s v="CHRISTIAN LINEN BLAZER"/>
    <s v="Blazer"/>
    <s v="1275809002"/>
    <s v="1275809002251007"/>
    <s v="1275809002251007"/>
    <s v="Blazer Beige, 54"/>
    <s v="Men"/>
    <s v="4511"/>
    <s v="Dressed"/>
    <s v="07321739831035"/>
    <s v="IE"/>
    <s v="Summer"/>
    <x v="0"/>
    <s v="cos&gt;COS Men&gt;Menswear&gt;Casual&gt;Blazer"/>
    <s v="Beige"/>
    <s v="HM_197"/>
    <s v="54"/>
    <s v="62033990"/>
    <s v="1"/>
    <s v="600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2160"/>
    <n v="12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918"/>
    <s v="Aple Henley T-Shirt (E)"/>
    <s v="T-shirt"/>
    <s v="1275918001"/>
    <s v="1275918001251003"/>
    <s v="1275918001251003"/>
    <s v="T-shirt Pink, S"/>
    <s v="Women"/>
    <s v="2317"/>
    <s v="Jersey"/>
    <s v="07300231322982"/>
    <s v="IE"/>
    <s v="Summer"/>
    <x v="0"/>
    <s v="cos&gt;COS Ladies&gt;Ladieswear&gt;Casual&gt;T-shirt"/>
    <s v="Pink"/>
    <s v="HM_176"/>
    <s v="S"/>
    <s v="61061000"/>
    <s v="1"/>
    <s v="100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20"/>
    <n v="54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4"/>
    <s v="1275918001251004"/>
    <s v="T-shirt Pink, M"/>
    <s v="Women"/>
    <s v="2317"/>
    <s v="Jersey"/>
    <s v="07300231322999"/>
    <s v="IE"/>
    <s v="Summer"/>
    <x v="0"/>
    <s v="cos&gt;COS Ladies&gt;Ladieswear&gt;Casual&gt;T-shirt"/>
    <s v="Pink"/>
    <s v="HM_176"/>
    <s v="M"/>
    <s v="61061000"/>
    <s v="1"/>
    <s v="175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80"/>
    <n v="56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5"/>
    <s v="1275918001251005"/>
    <s v="T-shirt Pink, L"/>
    <s v="Women"/>
    <s v="2317"/>
    <s v="Jersey"/>
    <s v="07300231323002"/>
    <s v="IE"/>
    <s v="Summer"/>
    <x v="0"/>
    <s v="cos&gt;COS Ladies&gt;Ladieswear&gt;Casual&gt;T-shirt"/>
    <s v="Pink"/>
    <s v="HM_176"/>
    <s v="L"/>
    <s v="61061000"/>
    <s v="1"/>
    <s v="174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540"/>
    <n v="18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6153"/>
    <s v="Albertina Dress (E)"/>
    <s v="Dress"/>
    <s v="1276153001"/>
    <s v="1276153001251002"/>
    <s v="1276153001251002"/>
    <s v="Dress Black, XS"/>
    <s v="Women"/>
    <s v="2317"/>
    <s v="Jersey"/>
    <s v="07300231332004"/>
    <s v="IE"/>
    <s v="Summer"/>
    <x v="0"/>
    <s v="cos&gt;COS Ladies&gt;Ladieswear&gt;Casual&gt;Dress"/>
    <s v="Black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380"/>
    <n v="52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3"/>
    <s v="1276153001251003"/>
    <s v="Dress Black, S"/>
    <s v="Women"/>
    <s v="2317"/>
    <s v="Jersey"/>
    <s v="07300231334411"/>
    <s v="IE"/>
    <s v="Summer"/>
    <x v="0"/>
    <s v="cos&gt;COS Ladies&gt;Ladieswear&gt;Casual&gt;Dress"/>
    <s v="Black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6565"/>
    <n v="101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4"/>
    <s v="1276153001251004"/>
    <s v="Dress Black, M"/>
    <s v="Women"/>
    <s v="2317"/>
    <s v="Jersey"/>
    <s v="07300231334428"/>
    <s v="IE"/>
    <s v="Summer"/>
    <x v="0"/>
    <s v="cos&gt;COS Ladies&gt;Ladieswear&gt;Casual&gt;Dress"/>
    <s v="Black"/>
    <s v="HM_176"/>
    <s v="M"/>
    <s v="61044200"/>
    <s v="1"/>
    <s v="35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1755"/>
    <n v="27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3"/>
    <s v="1276153003251002"/>
    <s v="1276153003251002"/>
    <s v="Dress Orange, XS"/>
    <s v="Women"/>
    <s v="2317"/>
    <s v="Jersey"/>
    <s v="07300230549120"/>
    <s v="IE"/>
    <s v="Summer"/>
    <x v="0"/>
    <s v="cos&gt;COS Ladies&gt;Ladieswear&gt;Casual&gt;Dress"/>
    <s v="Orange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2145"/>
    <n v="33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153"/>
    <s v="Albertina Dress (E)"/>
    <s v="Dress"/>
    <s v="1276153003"/>
    <s v="1276153003251003"/>
    <s v="1276153003251003"/>
    <s v="Dress Orange, S"/>
    <s v="Women"/>
    <s v="2317"/>
    <s v="Jersey"/>
    <s v="07300230549137"/>
    <s v="IE"/>
    <s v="Summer"/>
    <x v="0"/>
    <s v="cos&gt;COS Ladies&gt;Ladieswear&gt;Casual&gt;Dress"/>
    <s v="Orange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575"/>
    <n v="55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213"/>
    <s v="BUCKET Mini Leather"/>
    <s v="Bag"/>
    <s v="1276213001"/>
    <s v="1276213001251001"/>
    <s v="1276213001251001"/>
    <s v="Crossbody bag Black, NOSIZE"/>
    <s v="Women"/>
    <s v="2610"/>
    <s v="Bags"/>
    <s v="07300230681714"/>
    <s v="IE"/>
    <s v="Summer"/>
    <x v="0"/>
    <s v="cos&gt;COS Ladies&gt;Ladieswear&gt;Accessories&gt;Bag"/>
    <s v="Black"/>
    <s v="HM_000"/>
    <s v="NOSIZE"/>
    <s v="42022100"/>
    <s v="1"/>
    <s v="300"/>
    <s v="G"/>
    <s v=""/>
    <s v="100,0"/>
    <s v=""/>
    <s v=""/>
    <s v=""/>
    <s v=""/>
    <s v=""/>
    <s v=""/>
    <s v=""/>
    <s v=""/>
    <s v="Solid"/>
    <s v="IN"/>
    <s v="GB"/>
    <n v="95"/>
    <s v="GBP"/>
    <s v="Southall"/>
    <n v="18335"/>
    <n v="193"/>
    <s v="https://media.cos.com/assets/001/c2/7e/c27eaa47106f1863a67e001ea0c98da55287f7c3_xxl-1.jpg"/>
    <s v="https://media.cos.com/assets/001/f0/7e/f07e426c014b2599a3ee970db1c9c61f5dbdb423_xxl-1.jpg"/>
    <s v="https://media.cos.com/assets/001/f0/7e/f07e426c014b2599a3ee970db1c9c61f5dbdb423_xxl-1.jpg"/>
    <s v="https://media.cos.com/assets/001/3c/d0/3cd0131b98aa40e76a8f85fb948364e7a7122546_xxl-1.jpg"/>
    <s v="https://media.cos.com/assets/001/c2/7e/c27eaa47106f1863a67e001ea0c98da55287f7c3_xxl-1.jpg"/>
    <s v=""/>
    <s v=""/>
    <s v=""/>
    <s v=""/>
    <s v=""/>
    <m/>
    <m/>
    <m/>
    <m/>
    <m/>
    <b v="0"/>
    <s v=" 001shell : 001cowleather 100.0. 001lining : 001cotton 100.0."/>
  </r>
  <r>
    <s v="cos"/>
    <s v="276265"/>
    <s v="TVP Krystal2 T-Shirt (E)"/>
    <s v="T-shirt"/>
    <s v="1276265007"/>
    <s v="1276265007252002"/>
    <s v="1276265007252002"/>
    <s v="T-shirt Green, XS"/>
    <s v="Women"/>
    <s v="2317"/>
    <s v="Jersey"/>
    <s v="07300232509221"/>
    <s v="IE"/>
    <s v="Winter"/>
    <x v="1"/>
    <s v="cos&gt;COS Ladies&gt;Ladieswear&gt;Casual&gt;T-shirt"/>
    <s v="Green"/>
    <s v="HM_176"/>
    <s v="XS"/>
    <s v="61102099"/>
    <s v="1"/>
    <s v="245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3"/>
    <s v="1276265007252003"/>
    <s v="T-shirt Green, S"/>
    <s v="Women"/>
    <s v="2317"/>
    <s v="Jersey"/>
    <s v="07300232509238"/>
    <s v="IE"/>
    <s v="Winter"/>
    <x v="1"/>
    <s v="cos&gt;COS Ladies&gt;Ladieswear&gt;Casual&gt;T-shirt"/>
    <s v="Green"/>
    <s v="HM_176"/>
    <s v="S"/>
    <s v="61102099"/>
    <s v="1"/>
    <s v="2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4"/>
    <s v="1276265007252004"/>
    <s v="T-shirt Green, M"/>
    <s v="Women"/>
    <s v="2317"/>
    <s v="Jersey"/>
    <s v="07300232509245"/>
    <s v="IE"/>
    <s v="Winter"/>
    <x v="1"/>
    <s v="cos&gt;COS Ladies&gt;Ladieswear&gt;Casual&gt;T-shirt"/>
    <s v="Green"/>
    <s v="HM_176"/>
    <s v="M"/>
    <s v="61102099"/>
    <s v="1"/>
    <s v="28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10"/>
    <n v="6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5"/>
    <s v="1276265007252005"/>
    <s v="T-shirt Green, L"/>
    <s v="Women"/>
    <s v="2317"/>
    <s v="Jersey"/>
    <s v="07300232509252"/>
    <s v="IE"/>
    <s v="Winter"/>
    <x v="1"/>
    <s v="cos&gt;COS Ladies&gt;Ladieswear&gt;Casual&gt;T-shirt"/>
    <s v="Green"/>
    <s v="HM_176"/>
    <s v="L"/>
    <s v="61102099"/>
    <s v="1"/>
    <s v="3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347"/>
    <s v="Hatisa Dress (M)"/>
    <s v="Dress"/>
    <s v="1276347001"/>
    <s v="1276347001251003"/>
    <s v="1276347001251003"/>
    <s v="Dress Blue, S"/>
    <s v="Women"/>
    <s v="2317"/>
    <s v="Jersey"/>
    <s v="07300232310278"/>
    <s v="IE"/>
    <s v="Summer"/>
    <x v="0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25"/>
    <n v="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4"/>
    <s v="1276347001251004"/>
    <s v="Dress Blue, M"/>
    <s v="Women"/>
    <s v="2317"/>
    <s v="Jersey"/>
    <s v="07300232310285"/>
    <s v="IE"/>
    <s v="Summer"/>
    <x v="0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00"/>
    <n v="20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5"/>
    <s v="1276347001251005"/>
    <s v="Dress Blue, L"/>
    <s v="Women"/>
    <s v="2317"/>
    <s v="Jersey"/>
    <s v="07300232310292"/>
    <s v="IE"/>
    <s v="Summer"/>
    <x v="0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975"/>
    <n v="3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2"/>
    <s v="1276347002251002"/>
    <s v="Dress Blue, XS"/>
    <s v="Women"/>
    <s v="2317"/>
    <s v="Jersey"/>
    <s v="07300232335714"/>
    <s v="IE"/>
    <s v="Summer"/>
    <x v="0"/>
    <s v="cos&gt;COS Ladies&gt;Ladieswear&gt;Casual&gt;Dress"/>
    <s v="Blue"/>
    <s v="HM_176"/>
    <s v="X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4335"/>
    <n v="5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3"/>
    <s v="1276347002251003"/>
    <s v="Dress Blue, S"/>
    <s v="Women"/>
    <s v="2317"/>
    <s v="Jersey"/>
    <s v="07300232335721"/>
    <s v="IE"/>
    <s v="Summer"/>
    <x v="0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350"/>
    <n v="110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4"/>
    <s v="1276347002251004"/>
    <s v="Dress Blue, M"/>
    <s v="Women"/>
    <s v="2317"/>
    <s v="Jersey"/>
    <s v="07300232335738"/>
    <s v="IE"/>
    <s v="Summer"/>
    <x v="0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180"/>
    <n v="108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5"/>
    <s v="1276347002251005"/>
    <s v="Dress Blue, L"/>
    <s v="Women"/>
    <s v="2317"/>
    <s v="Jersey"/>
    <s v="07300232335745"/>
    <s v="IE"/>
    <s v="Summer"/>
    <x v="0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6035"/>
    <n v="7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722"/>
    <s v="Renkon Short"/>
    <s v="Shorts"/>
    <s v="1276722002"/>
    <s v="1276722002251002"/>
    <s v="1276722002251002"/>
    <s v="Shorts Red, 34"/>
    <s v="Women"/>
    <s v="2312"/>
    <s v="Trousers"/>
    <s v="07300231436764"/>
    <s v="IE"/>
    <s v="Summer"/>
    <x v="0"/>
    <s v="cos&gt;COS Ladies&gt;Ladieswear&gt;Casual&gt;Shorts"/>
    <s v="Red"/>
    <s v="HM_179"/>
    <s v="34"/>
    <s v="62046290"/>
    <s v="1"/>
    <s v="23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885"/>
    <n v="81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3"/>
    <s v="1276722002251003"/>
    <s v="Shorts Red, 36"/>
    <s v="Women"/>
    <s v="2312"/>
    <s v="Trousers"/>
    <s v="07300231436788"/>
    <s v="IE"/>
    <s v="Summer"/>
    <x v="0"/>
    <s v="cos&gt;COS Ladies&gt;Ladieswear&gt;Casual&gt;Shorts"/>
    <s v="Red"/>
    <s v="HM_179"/>
    <s v="36"/>
    <s v="62046290"/>
    <s v="1"/>
    <s v="24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460"/>
    <n v="76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4"/>
    <s v="1276722002251004"/>
    <s v="Shorts Red, 38"/>
    <s v="Women"/>
    <s v="2312"/>
    <s v="Trousers"/>
    <s v="07300231436795"/>
    <s v="IE"/>
    <s v="Summer"/>
    <x v="0"/>
    <s v="cos&gt;COS Ladies&gt;Ladieswear&gt;Casual&gt;Shorts"/>
    <s v="Red"/>
    <s v="HM_179"/>
    <s v="38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395"/>
    <n v="87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5"/>
    <s v="1276722002251005"/>
    <s v="Shorts Red, 40"/>
    <s v="Women"/>
    <s v="2312"/>
    <s v="Trousers"/>
    <s v="07300231436801"/>
    <s v="IE"/>
    <s v="Summer"/>
    <x v="0"/>
    <s v="cos&gt;COS Ladies&gt;Ladieswear&gt;Casual&gt;Shorts"/>
    <s v="Red"/>
    <s v="HM_179"/>
    <s v="40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375"/>
    <n v="75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6"/>
    <s v="1276722002251006"/>
    <s v="Shorts Red, 42"/>
    <s v="Women"/>
    <s v="2312"/>
    <s v="Trousers"/>
    <s v="07300231440112"/>
    <s v="IE"/>
    <s v="Summer"/>
    <x v="0"/>
    <s v="cos&gt;COS Ladies&gt;Ladieswear&gt;Casual&gt;Shorts"/>
    <s v="Red"/>
    <s v="HM_179"/>
    <s v="42"/>
    <s v="62046290"/>
    <s v="1"/>
    <s v="2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440"/>
    <n v="64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7"/>
    <s v="1276722002251007"/>
    <s v="Shorts Red, 44"/>
    <s v="Women"/>
    <s v="2312"/>
    <s v="Trousers"/>
    <s v="07300231440129"/>
    <s v="IE"/>
    <s v="Summer"/>
    <x v="0"/>
    <s v="cos&gt;COS Ladies&gt;Ladieswear&gt;Casual&gt;Shorts"/>
    <s v="Red"/>
    <s v="HM_179"/>
    <s v="44"/>
    <s v="62046290"/>
    <s v="1"/>
    <s v="2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865"/>
    <n v="69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80"/>
    <s v="Deck Cotton Short"/>
    <s v="Shorts"/>
    <s v="1276780003"/>
    <s v="1276780003251007"/>
    <s v="1276780003251007"/>
    <s v="Trousers White, 44"/>
    <s v="Women"/>
    <s v="2312"/>
    <s v="Trousers"/>
    <s v="07300231335579"/>
    <s v="IE"/>
    <s v="Summer"/>
    <x v="0"/>
    <s v="cos&gt;COS Ladies&gt;Ladieswear&gt;Casual&gt;Shorts"/>
    <s v="White"/>
    <s v="HM_179"/>
    <s v="44"/>
    <s v="62046290"/>
    <s v="1"/>
    <s v="200"/>
    <s v="G"/>
    <s v="Cotton"/>
    <s v="100,0"/>
    <s v=""/>
    <s v=""/>
    <s v=""/>
    <s v=""/>
    <s v=""/>
    <s v=""/>
    <s v=""/>
    <s v=""/>
    <s v="Solid"/>
    <s v="TR"/>
    <s v="GB"/>
    <n v="45"/>
    <s v="GBP"/>
    <s v="Southall"/>
    <n v="360"/>
    <n v="8"/>
    <s v="https://media.cos.com/assets/001/ed/e8/ede8a433e7c5158d095ceb63ab0747518896d38f_xxl-1.jpg"/>
    <s v="https://media.cos.com/assets/001/08/26/08268f648a802df56e70be0b577e45d1144ca6e0_xxl-1.jpg"/>
    <s v="https://media.cos.com/assets/001/ed/e8/ede8a433e7c5158d095ceb63ab0747518896d38f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76887"/>
    <s v="KITT 2 SUNGLASSES STRAP"/>
    <s v="Sunglasses"/>
    <s v="1276887001"/>
    <s v="1276887001251001"/>
    <s v="1276887001251001"/>
    <s v="Accessory strap Black, NOSIZE"/>
    <s v="Men"/>
    <s v="4812"/>
    <s v="Small Accessories"/>
    <s v="07300231247360"/>
    <s v="IE"/>
    <s v="Summer"/>
    <x v="0"/>
    <s v="cos&gt;COS Men&gt;Menswear&gt;Accessories&gt;Sunglasses"/>
    <s v="Black"/>
    <s v="HM_000"/>
    <s v="NOSIZE"/>
    <s v="71179000"/>
    <s v="1"/>
    <s v="25"/>
    <s v="G"/>
    <s v=""/>
    <s v="65,0"/>
    <s v=""/>
    <s v="25,0"/>
    <s v=""/>
    <s v="5,0"/>
    <s v=""/>
    <s v="5,0"/>
    <s v=""/>
    <s v=""/>
    <s v="Solid"/>
    <s v="CN"/>
    <s v="GB"/>
    <n v="19"/>
    <s v="GBP"/>
    <s v="Southall"/>
    <n v="608"/>
    <n v="32"/>
    <s v="https://media.cos.com/assets/001/8a/a5/8aa50683736234b6c12eb6e55a3930071cfa5394_xxl-1.jpg"/>
    <s v="https://media.cos.com/assets/001/8f/13/8f13c2e4cc5a5209c2b706959ccc38abaac06ef0_xxl-1.jpg"/>
    <s v="https://media.cos.com/assets/001/f9/d0/f9d079d234c145a5d524f46466ffbabd19591e3e_xxl-1.jpg"/>
    <s v="https://media.cos.com/assets/001/8a/a5/8aa50683736234b6c12eb6e55a3930071cfa5394_xxl-1.jpg"/>
    <s v="https://media.cos.com/assets/001/77/a9/77a995a194333e9e897e5edc495a100863ee5cd3_xxl-1.jpg"/>
    <s v=""/>
    <s v=""/>
    <s v=""/>
    <s v=""/>
    <s v=""/>
    <m/>
    <m/>
    <m/>
    <m/>
    <m/>
    <b v="0"/>
    <s v=" 001shell : 001polyamide 65.0, 001brass 25.0, 001sheepleather 5.0, 001silicone 5.0."/>
  </r>
  <r>
    <s v="cos"/>
    <s v="277130"/>
    <s v="TATER Bucket Hat"/>
    <s v="Hat"/>
    <s v="1277130001"/>
    <s v="1277130001251001"/>
    <s v="1277130001251001"/>
    <s v="Bucket hat Black, XS/S"/>
    <s v="Women"/>
    <s v="2613"/>
    <s v="Outdoor Acc"/>
    <s v="07321739830021"/>
    <s v="IE"/>
    <s v="Summer"/>
    <x v="0"/>
    <s v="cos&gt;COS Ladies&gt;Ladieswear&gt;Accessories&gt;Hat"/>
    <s v="Black"/>
    <s v="HM_017"/>
    <s v="XS/S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4185"/>
    <n v="93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30"/>
    <s v="TATER Bucket Hat"/>
    <s v="Hat"/>
    <s v="1277130001"/>
    <s v="1277130001251002"/>
    <s v="1277130001251002"/>
    <s v="Bucket hat Black, M/L"/>
    <s v="Women"/>
    <s v="2613"/>
    <s v="Outdoor Acc"/>
    <s v="07321739830045"/>
    <s v="IE"/>
    <s v="Summer"/>
    <x v="0"/>
    <s v="cos&gt;COS Ladies&gt;Ladieswear&gt;Accessories&gt;Hat"/>
    <s v="Black"/>
    <s v="HM_017"/>
    <s v="M/L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630"/>
    <n v="14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43"/>
    <s v="Alina Tshirt (E)"/>
    <s v="T-shirt"/>
    <s v="1277143004"/>
    <s v="1277143004251003"/>
    <s v="1277143004251003"/>
    <s v="T-shirt Grey, S"/>
    <s v="Women"/>
    <s v="2319"/>
    <s v="Jersey Basic"/>
    <s v="07300231756572"/>
    <s v="IE"/>
    <s v="Summer"/>
    <x v="0"/>
    <s v="cos&gt;COS Ladies&gt;Ladieswear&gt;Casual&gt;T-shirt"/>
    <s v="Grey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4"/>
    <s v="1277143004251004"/>
    <s v="T-shirt Grey, M"/>
    <s v="Women"/>
    <s v="2319"/>
    <s v="Jersey Basic"/>
    <s v="07300231756589"/>
    <s v="IE"/>
    <s v="Summer"/>
    <x v="0"/>
    <s v="cos&gt;COS Ladies&gt;Ladieswear&gt;Casual&gt;T-shirt"/>
    <s v="Grey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1406"/>
    <n v="74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5"/>
    <s v="1277143004251005"/>
    <s v="T-shirt Grey, L"/>
    <s v="Women"/>
    <s v="2319"/>
    <s v="Jersey Basic"/>
    <s v="07300231756596"/>
    <s v="IE"/>
    <s v="Summer"/>
    <x v="0"/>
    <s v="cos&gt;COS Ladies&gt;Ladieswear&gt;Casual&gt;T-shirt"/>
    <s v="Grey"/>
    <s v="HM_176"/>
    <s v="L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893"/>
    <n v="47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6"/>
    <s v="1277143004251006"/>
    <s v="T-shirt Grey, XL"/>
    <s v="Women"/>
    <s v="2319"/>
    <s v="Jersey Basic"/>
    <s v="07300231756602"/>
    <s v="IE"/>
    <s v="Summer"/>
    <x v="0"/>
    <s v="cos&gt;COS Ladies&gt;Ladieswear&gt;Casual&gt;T-shirt"/>
    <s v="Grey"/>
    <s v="HM_176"/>
    <s v="XL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5"/>
    <s v="Alina Linen Tshirt (E)"/>
    <s v="T-shirt"/>
    <s v="1277145003"/>
    <s v="1277145003251003"/>
    <s v="1277145003251003"/>
    <s v="T-shirt Black, S"/>
    <s v="Women"/>
    <s v="2319"/>
    <s v="Jersey Basic"/>
    <s v="07300230782183"/>
    <s v="IE"/>
    <s v="Summer"/>
    <x v="0"/>
    <s v="cos&gt;COS Ladies&gt;Ladieswear&gt;Casual&gt;T-shirt"/>
    <s v="Black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550"/>
    <n v="130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3"/>
    <s v="1277145003251004"/>
    <s v="1277145003251004"/>
    <s v="T-shirt Black, M"/>
    <s v="Women"/>
    <s v="2319"/>
    <s v="Jersey Basic"/>
    <s v="07300230782190"/>
    <s v="IE"/>
    <s v="Summer"/>
    <x v="0"/>
    <s v="cos&gt;COS Ladies&gt;Ladieswear&gt;Casual&gt;T-shirt"/>
    <s v="Black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365"/>
    <n v="39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3"/>
    <s v="1277145004251003"/>
    <s v="T-shirt White, S"/>
    <s v="Women"/>
    <s v="2319"/>
    <s v="Jersey Basic"/>
    <s v="07300230516917"/>
    <s v="IE"/>
    <s v="Summer"/>
    <x v="0"/>
    <s v="cos&gt;COS Ladies&gt;Ladieswear&gt;Casual&gt;T-shirt"/>
    <s v="White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630"/>
    <n v="1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4"/>
    <s v="1277145004251004"/>
    <s v="T-shirt White, M"/>
    <s v="Women"/>
    <s v="2319"/>
    <s v="Jersey Basic"/>
    <s v="07300230516924"/>
    <s v="IE"/>
    <s v="Summer"/>
    <x v="0"/>
    <s v="cos&gt;COS Ladies&gt;Ladieswear&gt;Casual&gt;T-shirt"/>
    <s v="Whit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430"/>
    <n v="9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5"/>
    <s v="1277145004251005"/>
    <s v="T-shirt White, L"/>
    <s v="Women"/>
    <s v="2319"/>
    <s v="Jersey Basic"/>
    <s v="07300230516931"/>
    <s v="IE"/>
    <s v="Summer"/>
    <x v="0"/>
    <s v="cos&gt;COS Ladies&gt;Ladieswear&gt;Casual&gt;T-shirt"/>
    <s v="Whit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690"/>
    <n v="134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2"/>
    <s v="1277145005251002"/>
    <s v="T-shirt Blue, XS"/>
    <s v="Women"/>
    <s v="2319"/>
    <s v="Jersey Basic"/>
    <s v="07300230548468"/>
    <s v="IE"/>
    <s v="Summer"/>
    <x v="0"/>
    <s v="cos&gt;COS Ladies&gt;Ladieswear&gt;Casual&gt;T-shirt"/>
    <s v="Turquoise"/>
    <s v="HM_176"/>
    <s v="XS"/>
    <s v="61099090"/>
    <s v="1"/>
    <s v="16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120"/>
    <n v="32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3"/>
    <s v="1277145005251003"/>
    <s v="T-shirt Blue, S"/>
    <s v="Women"/>
    <s v="2319"/>
    <s v="Jersey Basic"/>
    <s v="07300230548475"/>
    <s v="IE"/>
    <s v="Summer"/>
    <x v="0"/>
    <s v="cos&gt;COS Ladies&gt;Ladieswear&gt;Casual&gt;T-shirt"/>
    <s v="Turquoise"/>
    <s v="HM_176"/>
    <s v="S"/>
    <s v="61099090"/>
    <s v="1"/>
    <s v="1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2905"/>
    <n v="83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4"/>
    <s v="1277145005251004"/>
    <s v="T-shirt Blue, M"/>
    <s v="Women"/>
    <s v="2319"/>
    <s v="Jersey Basic"/>
    <s v="07300230548482"/>
    <s v="IE"/>
    <s v="Summer"/>
    <x v="0"/>
    <s v="cos&gt;COS Ladies&gt;Ladieswear&gt;Casual&gt;T-shirt"/>
    <s v="Turquois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85"/>
    <n v="1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5"/>
    <s v="1277145005251005"/>
    <s v="T-shirt Blue, L"/>
    <s v="Women"/>
    <s v="2319"/>
    <s v="Jersey Basic"/>
    <s v="07300230548499"/>
    <s v="IE"/>
    <s v="Summer"/>
    <x v="0"/>
    <s v="cos&gt;COS Ladies&gt;Ladieswear&gt;Casual&gt;T-shirt"/>
    <s v="Turquois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735"/>
    <n v="2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7"/>
    <s v="TVP Valina Tshirt (E)"/>
    <s v="T-shirt"/>
    <s v="1277147005"/>
    <s v="1277147005252004"/>
    <s v="1277147005252004"/>
    <s v="T-shirt White, M"/>
    <s v="Women"/>
    <s v="2319"/>
    <s v="Jersey Basic"/>
    <s v="07300232183629"/>
    <s v="IE"/>
    <s v="Winter"/>
    <x v="1"/>
    <s v="cos&gt;COS Ladies&gt;Ladieswear&gt;Casual&gt;T-shirt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tripe"/>
    <s v="BD"/>
    <s v="GB"/>
    <n v="19"/>
    <s v="GBP"/>
    <s v="Southall"/>
    <n v="19"/>
    <n v="1"/>
    <s v="https://media.cos.com/assets/001/65/e7/65e7a06a2a34707ed4c60e4f1f1241e6b2f2a6d7_xxl-1.jpg"/>
    <s v="https://media.cos.com/assets/001/28/f2/28f2605c462b37445c31f80d5a9f92bdc95cddcf_xxl-1.jpg"/>
    <s v="https://media.cos.com/assets/001/3f/5d/3f5d0619bfba2610aa35ac7793eefa7811a1750c_xxl-1.jpg"/>
    <s v=""/>
    <s v=""/>
    <s v=""/>
    <s v=""/>
    <s v=""/>
    <s v=""/>
    <s v=""/>
    <s v="Machine wash at 40°"/>
    <s v="No dry clean"/>
    <s v="Line dry"/>
    <s v="High iron"/>
    <m/>
    <b v="0"/>
    <s v=" 001shell : 001cotton 100.0."/>
  </r>
  <r>
    <s v="cos"/>
    <s v="277270"/>
    <s v="Jayce Linen Blend Top"/>
    <s v="Top"/>
    <s v="1277270001"/>
    <s v="1277270001251002"/>
    <s v="1277270001251002"/>
    <s v="Blouse Black, 34"/>
    <s v="Women"/>
    <s v="2313"/>
    <s v="Blouses"/>
    <s v="07300231244062"/>
    <s v="IE"/>
    <s v="Summer"/>
    <x v="0"/>
    <s v="cos&gt;COS Ladies&gt;Ladieswear&gt;Casual&gt;Top"/>
    <s v="Black"/>
    <s v="HM_175"/>
    <s v="34"/>
    <s v="62105000"/>
    <s v="1"/>
    <s v="600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2100"/>
    <n v="28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4"/>
    <s v="1277270001251004"/>
    <s v="Blouse Black, 38"/>
    <s v="Women"/>
    <s v="2313"/>
    <s v="Blouses"/>
    <s v="07300231244086"/>
    <s v="IE"/>
    <s v="Summer"/>
    <x v="0"/>
    <s v="cos&gt;COS Ladies&gt;Ladieswear&gt;Casual&gt;Top"/>
    <s v="Black"/>
    <s v="HM_175"/>
    <s v="38"/>
    <s v="62105000"/>
    <s v="1"/>
    <s v="35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1425"/>
    <n v="1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5"/>
    <s v="1277270001251005"/>
    <s v="Blouse Black, 40"/>
    <s v="Women"/>
    <s v="2313"/>
    <s v="Blouses"/>
    <s v="07300231244093"/>
    <s v="IE"/>
    <s v="Summer"/>
    <x v="0"/>
    <s v="cos&gt;COS Ladies&gt;Ladieswear&gt;Casual&gt;Top"/>
    <s v="Black"/>
    <s v="HM_175"/>
    <s v="40"/>
    <s v="62105000"/>
    <s v="1"/>
    <s v="368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3675"/>
    <n v="4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6"/>
    <s v="1277270001251006"/>
    <s v="Blouse Black, 42"/>
    <s v="Women"/>
    <s v="2313"/>
    <s v="Blouses"/>
    <s v="07300231244109"/>
    <s v="IE"/>
    <s v="Summer"/>
    <x v="0"/>
    <s v="cos&gt;COS Ladies&gt;Ladieswear&gt;Casual&gt;Top"/>
    <s v="Black"/>
    <s v="HM_175"/>
    <s v="42"/>
    <s v="62105000"/>
    <s v="1"/>
    <s v="38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4725"/>
    <n v="63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90"/>
    <s v="Trampoline Tank Top"/>
    <s v="Top"/>
    <s v="1277290001"/>
    <s v="1277290001251003"/>
    <s v="1277290001251003"/>
    <s v="Vest top Black, 36"/>
    <s v="Women"/>
    <s v="2313"/>
    <s v="Blouses"/>
    <s v="07300231989697"/>
    <s v="IE"/>
    <s v="Summer"/>
    <x v="0"/>
    <s v="cos&gt;COS Ladies&gt;Ladieswear&gt;Casual&gt;Top"/>
    <s v="Black"/>
    <s v="HM_175"/>
    <s v="36"/>
    <s v="62064000"/>
    <s v="1"/>
    <s v="200"/>
    <s v="G"/>
    <s v="Polyester"/>
    <s v="100,0"/>
    <s v=""/>
    <s v=""/>
    <s v=""/>
    <s v=""/>
    <s v=""/>
    <s v=""/>
    <s v=""/>
    <s v=""/>
    <s v="Solid"/>
    <s v="CN"/>
    <s v="GB"/>
    <n v="95"/>
    <s v="GBP"/>
    <s v="Southall"/>
    <n v="1995"/>
    <n v="21"/>
    <s v="https://media.cos.com/assets/001/15/58/1558eb17da8c3cebfe737f9a27c6a33ad48ac08a_xxl-1.jpg"/>
    <s v="https://media.cos.com/assets/001/69/fe/69fe85d26ca032c5b54081c9932f12e88c8652d2_xxl-1.jpg"/>
    <s v=""/>
    <s v=""/>
    <s v=""/>
    <s v=""/>
    <s v="https://media.cos.com/assets/001/15/58/1558eb17da8c3cebfe737f9a27c6a33ad48ac08a_xxl-1.jpg"/>
    <s v=""/>
    <s v="https://media.cos.com/assets/001/1a/16/1a161f9491751e9b80a6778dd52ba5459db67955_xxl-1.jpg"/>
    <s v=""/>
    <s v="Machine wash cold - gentle cycle"/>
    <s v="Dry clean"/>
    <s v="Line dry"/>
    <s v="No iron"/>
    <s v="Only non-chlorine bleach when needed"/>
    <b v="0"/>
    <s v=" 001shell : 001polyester 100.0."/>
  </r>
  <r>
    <s v="cos"/>
    <s v="277582"/>
    <s v="Jayce Linen Blend Dress"/>
    <s v="Dress"/>
    <s v="1277582002"/>
    <s v="1277582002251002"/>
    <s v="1277582002251002"/>
    <s v="Dress Yellow, 34"/>
    <s v="Women"/>
    <s v="2315"/>
    <s v="Dresses"/>
    <s v="07300231401984"/>
    <s v="IE"/>
    <s v="Summer"/>
    <x v="0"/>
    <s v="cos&gt;COS Ladies&gt;Ladieswear&gt;Casual&gt;Dress"/>
    <s v="Yellow"/>
    <s v="HM_175"/>
    <s v="3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300"/>
    <n v="20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3"/>
    <s v="1277582002251003"/>
    <s v="Dress Yellow, 36"/>
    <s v="Women"/>
    <s v="2315"/>
    <s v="Dresses"/>
    <s v="07300231401991"/>
    <s v="IE"/>
    <s v="Summer"/>
    <x v="0"/>
    <s v="cos&gt;COS Ladies&gt;Ladieswear&gt;Casual&gt;Dress"/>
    <s v="Yellow"/>
    <s v="HM_175"/>
    <s v="36"/>
    <s v="62044400"/>
    <s v="1"/>
    <s v="6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5060"/>
    <n v="44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5"/>
    <s v="1277582002251005"/>
    <s v="Dress Yellow, 40"/>
    <s v="Women"/>
    <s v="2315"/>
    <s v="Dresses"/>
    <s v="07300231408044"/>
    <s v="IE"/>
    <s v="Summer"/>
    <x v="0"/>
    <s v="cos&gt;COS Ladies&gt;Ladieswear&gt;Casual&gt;Dress"/>
    <s v="Yellow"/>
    <s v="HM_175"/>
    <s v="40"/>
    <s v="62044400"/>
    <s v="1"/>
    <s v="5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3220"/>
    <n v="28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6"/>
    <s v="1277582002251006"/>
    <s v="Dress Yellow, 42"/>
    <s v="Women"/>
    <s v="2315"/>
    <s v="Dresses"/>
    <s v="07300231408068"/>
    <s v="IE"/>
    <s v="Summer"/>
    <x v="0"/>
    <s v="cos&gt;COS Ladies&gt;Ladieswear&gt;Casual&gt;Dress"/>
    <s v="Yellow"/>
    <s v="HM_175"/>
    <s v="42"/>
    <s v="62044400"/>
    <s v="1"/>
    <s v="4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185"/>
    <n v="19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7"/>
    <s v="1277582002251007"/>
    <s v="Dress Yellow, 44"/>
    <s v="Women"/>
    <s v="2315"/>
    <s v="Dresses"/>
    <s v="07300231408075"/>
    <s v="IE"/>
    <s v="Summer"/>
    <x v="0"/>
    <s v="cos&gt;COS Ladies&gt;Ladieswear&gt;Casual&gt;Dress"/>
    <s v="Yellow"/>
    <s v="HM_175"/>
    <s v="4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4140"/>
    <n v="36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630"/>
    <s v="DF Acai T-Shirt REG"/>
    <s v="Top"/>
    <s v="1277630001"/>
    <s v="1277630001251002"/>
    <s v="1277630001251002"/>
    <s v="Top Black, XS"/>
    <s v="Women"/>
    <s v="2316"/>
    <s v="Heavyknit"/>
    <s v="07300231097712"/>
    <s v="IE"/>
    <s v="Summer"/>
    <x v="0"/>
    <s v="cos&gt;COS Ladies&gt;Ladieswear&gt;Casual&gt;Top"/>
    <s v="Black"/>
    <s v="HM_176"/>
    <s v="XS"/>
    <s v="61102099"/>
    <s v="1"/>
    <s v="11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3675"/>
    <n v="49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3"/>
    <s v="1277630001251003"/>
    <s v="Top Black, S"/>
    <s v="Women"/>
    <s v="2316"/>
    <s v="Heavyknit"/>
    <s v="07300231098153"/>
    <s v="IE"/>
    <s v="Summer"/>
    <x v="0"/>
    <s v="cos&gt;COS Ladies&gt;Ladieswear&gt;Casual&gt;Top"/>
    <s v="Black"/>
    <s v="HM_176"/>
    <s v="S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4275"/>
    <n v="57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4"/>
    <s v="1277630001251004"/>
    <s v="Top Black, M"/>
    <s v="Women"/>
    <s v="2316"/>
    <s v="Heavyknit"/>
    <s v="07300231098191"/>
    <s v="IE"/>
    <s v="Summer"/>
    <x v="0"/>
    <s v="cos&gt;COS Ladies&gt;Ladieswear&gt;Casual&gt;Top"/>
    <s v="Black"/>
    <s v="HM_176"/>
    <s v="M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1350"/>
    <n v="18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936"/>
    <s v="Pyke Dress"/>
    <s v="Dress"/>
    <s v="1277936002"/>
    <s v="1277936002251002"/>
    <s v="1277936002251002"/>
    <s v="Dress Beige, 34"/>
    <s v="Women"/>
    <s v="2315"/>
    <s v="Dresses"/>
    <s v="07300231203175"/>
    <s v="IE"/>
    <s v="Summer"/>
    <x v="0"/>
    <s v="cos&gt;COS Ladies&gt;Ladieswear&gt;Casual&gt;Dress"/>
    <s v="Beige"/>
    <s v="HM_175"/>
    <s v="34"/>
    <s v="62044200"/>
    <s v="1"/>
    <s v="42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3105"/>
    <n v="2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3"/>
    <s v="1277936002251003"/>
    <s v="Dress Beige, 36"/>
    <s v="Women"/>
    <s v="2315"/>
    <s v="Dresses"/>
    <s v="07300231203182"/>
    <s v="IE"/>
    <s v="Summer"/>
    <x v="0"/>
    <s v="cos&gt;COS Ladies&gt;Ladieswear&gt;Casual&gt;Dress"/>
    <s v="Beige"/>
    <s v="HM_175"/>
    <s v="36"/>
    <s v="62044200"/>
    <s v="1"/>
    <s v="46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7935"/>
    <n v="69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4"/>
    <s v="1277936002251004"/>
    <s v="Dress Beige, 38"/>
    <s v="Women"/>
    <s v="2315"/>
    <s v="Dresses"/>
    <s v="07300231203199"/>
    <s v="IE"/>
    <s v="Summer"/>
    <x v="0"/>
    <s v="cos&gt;COS Ladies&gt;Ladieswear&gt;Casual&gt;Dress"/>
    <s v="Beig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8855"/>
    <n v="7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5"/>
    <s v="1277936002251005"/>
    <s v="Dress Beige, 40"/>
    <s v="Women"/>
    <s v="2315"/>
    <s v="Dresses"/>
    <s v="07300231203205"/>
    <s v="IE"/>
    <s v="Summer"/>
    <x v="0"/>
    <s v="cos&gt;COS Ladies&gt;Ladieswear&gt;Casual&gt;Dress"/>
    <s v="Beige"/>
    <s v="HM_175"/>
    <s v="40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13800"/>
    <n v="120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6"/>
    <s v="1277936002251006"/>
    <s v="Dress Beige, 42"/>
    <s v="Women"/>
    <s v="2315"/>
    <s v="Dresses"/>
    <s v="07300231206916"/>
    <s v="IE"/>
    <s v="Summer"/>
    <x v="0"/>
    <s v="cos&gt;COS Ladies&gt;Ladieswear&gt;Casual&gt;Dress"/>
    <s v="Beig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4830"/>
    <n v="42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7"/>
    <s v="1277936002251007"/>
    <s v="Dress Beige, 44"/>
    <s v="Women"/>
    <s v="2315"/>
    <s v="Dresses"/>
    <s v="07300231206923"/>
    <s v="IE"/>
    <s v="Summer"/>
    <x v="0"/>
    <s v="cos&gt;COS Ladies&gt;Ladieswear&gt;Casual&gt;Dress"/>
    <s v="Beige"/>
    <s v="HM_175"/>
    <s v="44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2875"/>
    <n v="25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8200"/>
    <s v="DF Acai Dress REG"/>
    <s v="Dress"/>
    <s v="1278200001"/>
    <s v="1278200001251002"/>
    <s v="1278200001251002"/>
    <s v="Dress Brown, XS"/>
    <s v="Women"/>
    <s v="2316"/>
    <s v="Heavyknit"/>
    <s v="07300230511080"/>
    <s v="IE"/>
    <s v="Summer"/>
    <x v="0"/>
    <s v="cos&gt;COS Ladies&gt;Ladieswear&gt;Casual&gt;Dress"/>
    <s v="Brown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6650"/>
    <n v="70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1"/>
    <s v="1278200001251003"/>
    <s v="1278200001251003"/>
    <s v="Dress Brown, S"/>
    <s v="Women"/>
    <s v="2316"/>
    <s v="Heavyknit"/>
    <s v="07300230511097"/>
    <s v="IE"/>
    <s v="Summer"/>
    <x v="0"/>
    <s v="cos&gt;COS Ladies&gt;Ladieswear&gt;Casual&gt;Dress"/>
    <s v="Brown"/>
    <s v="HM_176"/>
    <s v="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4370"/>
    <n v="46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2"/>
    <s v="1278200002251002"/>
    <s v="1278200002251002"/>
    <s v="Dress Orange, XS"/>
    <s v="Women"/>
    <s v="2316"/>
    <s v="Heavyknit"/>
    <s v="07300231367969"/>
    <s v="IE"/>
    <s v="Summer"/>
    <x v="0"/>
    <s v="cos&gt;COS Ladies&gt;Ladieswear&gt;Casual&gt;Dress"/>
    <s v="Orange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3515"/>
    <n v="37"/>
    <s v="https://media.cos.com/assets/001/2a/7b/2a7bbc3c012f162c91c86bb61f88ea51cf336997_xxl-1.jpg"/>
    <s v="https://media.cos.com/assets/001/49/b7/49b76b3573e93860782e7b94ad30fc863f41cce1_xxl-1.jpg"/>
    <s v="https://media.cos.com/assets/001/49/b7/49b76b3573e93860782e7b94ad30fc863f41cce1_xxl-1.jpg"/>
    <s v="https://media.cos.com/assets/001/38/52/385266171cfd40c198d152c2410c0c0733ac9a5c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22"/>
    <s v="SHAFFA 2 NYLON BUCKET HAT"/>
    <s v="Hat"/>
    <s v="1278222001"/>
    <s v="1278222001251002"/>
    <s v="1278222001251002"/>
    <s v="Bucket hat Black, L/XL"/>
    <s v="Men"/>
    <s v="4813"/>
    <s v="Outdoor Acc"/>
    <s v="07300230927638"/>
    <s v="IE"/>
    <s v="Summer"/>
    <x v="0"/>
    <s v="cos&gt;COS Men&gt;Menswear&gt;Accessories&gt;Hat"/>
    <s v="Black"/>
    <s v="HM_203"/>
    <s v="L/XL"/>
    <s v="65050090"/>
    <s v="1"/>
    <s v="6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2c/e0/2ce06604b37773597faed9e9be1917dfac2316d8_xxl-1.jpg"/>
    <s v="https://media.cos.com/assets/001/52/40/5240bffb4a5fc36491e09042714aea9b888b0cda_xxl-1.jpg"/>
    <s v="https://media.cos.com/assets/001/1e/2e/1e2e1c3bfd63fd431ee93a312da28064abed8857_xxl-1.jpg"/>
    <s v=""/>
    <s v=""/>
    <s v=""/>
    <s v=""/>
    <s v=""/>
    <s v=""/>
    <s v=""/>
    <m/>
    <m/>
    <m/>
    <m/>
    <m/>
    <b v="0"/>
    <s v=" 001shell : 001polyester 100.0. 001backlining : 001cotton 100.0."/>
  </r>
  <r>
    <s v="cos"/>
    <s v="278228"/>
    <s v="Plank Linen Jumpsuit"/>
    <s v="Jumpsuit"/>
    <s v="1278228002"/>
    <s v="1278228002251007"/>
    <s v="1278228002251007"/>
    <s v="Trousers Green, 44"/>
    <s v="Women"/>
    <s v="2312"/>
    <s v="Trousers"/>
    <s v="07300230569463"/>
    <s v="IE"/>
    <s v="Summer"/>
    <x v="0"/>
    <s v="cos&gt;COS Ladies&gt;Ladieswear&gt;Casual&gt;Jumpsuit"/>
    <s v="Green"/>
    <s v="HM_179"/>
    <s v="44"/>
    <s v="62114900"/>
    <s v="1"/>
    <s v="200"/>
    <s v="G"/>
    <s v="Linen"/>
    <s v="100,0"/>
    <s v=""/>
    <s v=""/>
    <s v=""/>
    <s v=""/>
    <s v=""/>
    <s v=""/>
    <s v=""/>
    <s v=""/>
    <s v="Solid"/>
    <s v="CN"/>
    <s v="GB"/>
    <n v="135"/>
    <s v="GBP"/>
    <s v="Southall"/>
    <n v="1755"/>
    <n v="13"/>
    <s v="https://media.cos.com/assets/001/3c/d7/3cd7abe17a29e5fbe0234fc555ad9daede9debaa_xxl-1.jpg"/>
    <s v="https://media.cos.com/assets/001/fc/ab/fcab519ec45cf9a075478ba5c7ebe44c50505104_xxl-1.jpg"/>
    <s v="https://media.cos.com/assets/001/3c/d7/3cd7abe17a29e5fbe0234fc555ad9daede9debaa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79560"/>
    <s v="Fisherman Jelly"/>
    <s v="Shoes"/>
    <s v="1279560001"/>
    <s v="1279560001251005"/>
    <s v="1279560001251005"/>
    <s v="Sandals Brown, 36"/>
    <s v="Women"/>
    <s v="2615"/>
    <s v="Shoes"/>
    <s v="07300231097811"/>
    <s v="IE"/>
    <s v="Summer"/>
    <x v="0"/>
    <s v="cos&gt;COS Ladies&gt;Ladieswear&gt;Accessories&gt;Shoes"/>
    <s v="Brown"/>
    <s v="HM_270"/>
    <s v="36"/>
    <s v="64039931"/>
    <s v="1"/>
    <s v="68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770"/>
    <n v="7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6"/>
    <s v="1279560001251006"/>
    <s v="Sandals Brown, 37"/>
    <s v="Women"/>
    <s v="2615"/>
    <s v="Shoes"/>
    <s v="07300231097828"/>
    <s v="IE"/>
    <s v="Summer"/>
    <x v="0"/>
    <s v="cos&gt;COS Ladies&gt;Ladieswear&gt;Accessories&gt;Shoes"/>
    <s v="Brown"/>
    <s v="HM_270"/>
    <s v="37"/>
    <s v="64039931"/>
    <s v="1"/>
    <s v="72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7"/>
    <s v="1279560001251007"/>
    <s v="Sandals Brown, 38"/>
    <s v="Women"/>
    <s v="2615"/>
    <s v="Shoes"/>
    <s v="07300231097835"/>
    <s v="IE"/>
    <s v="Summer"/>
    <x v="0"/>
    <s v="cos&gt;COS Ladies&gt;Ladieswear&gt;Accessories&gt;Shoes"/>
    <s v="Brown"/>
    <s v="HM_270"/>
    <s v="38"/>
    <s v="64039938"/>
    <s v="1"/>
    <s v="75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8"/>
    <s v="1279560001251008"/>
    <s v="Sandals Brown, 39"/>
    <s v="Women"/>
    <s v="2615"/>
    <s v="Shoes"/>
    <s v="07300231097842"/>
    <s v="IE"/>
    <s v="Summer"/>
    <x v="0"/>
    <s v="cos&gt;COS Ladies&gt;Ladieswear&gt;Accessories&gt;Shoes"/>
    <s v="Brown"/>
    <s v="HM_270"/>
    <s v="39"/>
    <s v="64039938"/>
    <s v="1"/>
    <s v="77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430"/>
    <n v="13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9"/>
    <s v="1279560001251009"/>
    <s v="Sandals Brown, 40"/>
    <s v="Women"/>
    <s v="2615"/>
    <s v="Shoes"/>
    <s v="07300231097859"/>
    <s v="IE"/>
    <s v="Summer"/>
    <x v="0"/>
    <s v="cos&gt;COS Ladies&gt;Ladieswear&gt;Accessories&gt;Shoes"/>
    <s v="Brown"/>
    <s v="HM_270"/>
    <s v="40"/>
    <s v="64039938"/>
    <s v="1"/>
    <s v="80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210"/>
    <n v="11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81566"/>
    <s v="Angelia Dress (M)"/>
    <s v="Dress"/>
    <s v="1281566002"/>
    <s v="1281566002251002"/>
    <s v="1281566002251002"/>
    <s v="Dress White, XS"/>
    <s v="Women"/>
    <s v="2317"/>
    <s v="Jersey"/>
    <s v="07300232182257"/>
    <s v="IE"/>
    <s v="Summer"/>
    <x v="0"/>
    <s v="cos&gt;COS Ladies&gt;Ladieswear&gt;Casual&gt;Dress"/>
    <s v="White"/>
    <s v="HM_176"/>
    <s v="XS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95"/>
    <n v="21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3"/>
    <s v="1281566002251003"/>
    <s v="Dress White, S"/>
    <s v="Women"/>
    <s v="2317"/>
    <s v="Jersey"/>
    <s v="07300232182264"/>
    <s v="IE"/>
    <s v="Summer"/>
    <x v="0"/>
    <s v="cos&gt;COS Ladies&gt;Ladieswear&gt;Casual&gt;Dress"/>
    <s v="White"/>
    <s v="HM_176"/>
    <s v="S"/>
    <s v="61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8170"/>
    <n v="86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4"/>
    <s v="1281566002251004"/>
    <s v="Dress White, M"/>
    <s v="Women"/>
    <s v="2317"/>
    <s v="Jersey"/>
    <s v="07300232182271"/>
    <s v="IE"/>
    <s v="Summer"/>
    <x v="0"/>
    <s v="cos&gt;COS Ladies&gt;Ladieswear&gt;Casual&gt;Dress"/>
    <s v="White"/>
    <s v="HM_176"/>
    <s v="M"/>
    <s v="61044200"/>
    <s v="1"/>
    <s v="57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125"/>
    <n v="75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5"/>
    <s v="1281566002251005"/>
    <s v="Dress White, L"/>
    <s v="Women"/>
    <s v="2317"/>
    <s v="Jersey"/>
    <s v="07300232182288"/>
    <s v="IE"/>
    <s v="Summer"/>
    <x v="0"/>
    <s v="cos&gt;COS Ladies&gt;Ladieswear&gt;Casual&gt;Dress"/>
    <s v="White"/>
    <s v="HM_176"/>
    <s v="L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560"/>
    <n v="48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603"/>
    <s v="Sweetcorn Waistcoat Dress"/>
    <s v="Dress"/>
    <s v="1281603002"/>
    <s v="1281603002251002"/>
    <s v="1281603002251002"/>
    <s v="Dress Blue, 34"/>
    <s v="Women"/>
    <s v="2315"/>
    <s v="Dresses"/>
    <s v="07300231368836"/>
    <s v="IE"/>
    <s v="Summer"/>
    <x v="0"/>
    <s v="cos&gt;COS Ladies&gt;Ladieswear&gt;Casual&gt;Dress"/>
    <s v="Blue"/>
    <s v="HM_175"/>
    <s v="34"/>
    <s v="62044400"/>
    <s v="1"/>
    <s v="45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3"/>
    <s v="1281603002251003"/>
    <s v="Dress Blue, 36"/>
    <s v="Women"/>
    <s v="2315"/>
    <s v="Dresses"/>
    <s v="07300231368867"/>
    <s v="IE"/>
    <s v="Summer"/>
    <x v="0"/>
    <s v="cos&gt;COS Ladies&gt;Ladieswear&gt;Casual&gt;Dress"/>
    <s v="Blue"/>
    <s v="HM_175"/>
    <s v="36"/>
    <s v="62044400"/>
    <s v="1"/>
    <s v="40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4"/>
    <s v="1281603002251004"/>
    <s v="Dress Blue, 38"/>
    <s v="Women"/>
    <s v="2315"/>
    <s v="Dresses"/>
    <s v="07300231368881"/>
    <s v="IE"/>
    <s v="Summer"/>
    <x v="0"/>
    <s v="cos&gt;COS Ladies&gt;Ladieswear&gt;Casual&gt;Dress"/>
    <s v="Blue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955"/>
    <n v="17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5"/>
    <s v="1281603002251005"/>
    <s v="Dress Blue, 40"/>
    <s v="Women"/>
    <s v="2315"/>
    <s v="Dresses"/>
    <s v="07300231368898"/>
    <s v="IE"/>
    <s v="Summer"/>
    <x v="0"/>
    <s v="cos&gt;COS Ladies&gt;Ladieswear&gt;Casual&gt;Dress"/>
    <s v="Blue"/>
    <s v="HM_175"/>
    <s v="40"/>
    <s v="62044400"/>
    <s v="1"/>
    <s v="49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495"/>
    <n v="13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7"/>
    <s v="1281603002251007"/>
    <s v="Dress Blue, 44"/>
    <s v="Women"/>
    <s v="2315"/>
    <s v="Dresses"/>
    <s v="07300231369314"/>
    <s v="IE"/>
    <s v="Summer"/>
    <x v="0"/>
    <s v="cos&gt;COS Ladies&gt;Ladieswear&gt;Casual&gt;Dress"/>
    <s v="Blue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725"/>
    <n v="15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4"/>
    <s v="1281603003251004"/>
    <s v="Dress Green, 38"/>
    <s v="Women"/>
    <s v="2315"/>
    <s v="Dresses"/>
    <s v="07300231245991"/>
    <s v="IE"/>
    <s v="Summer"/>
    <x v="0"/>
    <s v="cos&gt;COS Ladies&gt;Ladieswear&gt;Casual&gt;Dress"/>
    <s v="Green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7"/>
    <s v="1281603003251007"/>
    <s v="Dress Green, 44"/>
    <s v="Women"/>
    <s v="2315"/>
    <s v="Dresses"/>
    <s v="07300231246141"/>
    <s v="IE"/>
    <s v="Summer"/>
    <x v="0"/>
    <s v="cos&gt;COS Ladies&gt;Ladieswear&gt;Casual&gt;Dress"/>
    <s v="Green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37"/>
    <s v="MATT LINEN TEE"/>
    <s v="T-shirt"/>
    <s v="1281637002"/>
    <s v="1281637002252005"/>
    <s v="1281637002252005"/>
    <s v="T-shirt White, XL"/>
    <s v="Men"/>
    <s v="4517"/>
    <s v="Jersey"/>
    <s v="07300231337016"/>
    <s v="IE"/>
    <s v="Winter"/>
    <x v="1"/>
    <s v="cos&gt;COS Men&gt;Menswear&gt;Casual&gt;T-shirt"/>
    <s v="White"/>
    <s v="HM_186"/>
    <s v="XL"/>
    <s v="61099090"/>
    <s v="1"/>
    <s v="210"/>
    <s v="G"/>
    <s v="Linen"/>
    <s v="100,0"/>
    <s v=""/>
    <s v=""/>
    <s v=""/>
    <s v=""/>
    <s v=""/>
    <s v=""/>
    <s v=""/>
    <s v=""/>
    <s v="Solid"/>
    <s v="CN"/>
    <s v="GB"/>
    <n v="49"/>
    <s v="GBP"/>
    <s v="Southall"/>
    <n v="98"/>
    <n v="2"/>
    <s v="https://media.cos.com/assets/001/72/ca/72ca3d86e165f51cb55522844cb7c2cd9edd771d_xxl-1.jpg"/>
    <s v="https://media.cos.com/assets/001/4f/e2/4fe20cd5a5915c80d23bd8e21f5c486c9872d3d1_xxl-1.jpg"/>
    <s v="https://media.cos.com/assets/001/72/ca/72ca3d86e165f51cb55522844cb7c2cd9edd771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"/>
  </r>
  <r>
    <s v="cos"/>
    <s v="281638"/>
    <s v="MATT POLO"/>
    <s v="Top"/>
    <s v="1281638001"/>
    <s v="1281638001252005"/>
    <s v="1281638001252005"/>
    <s v="Polo shirt Mole, XL"/>
    <s v="Men"/>
    <s v="4517"/>
    <s v="Jersey"/>
    <s v="07300231463845"/>
    <s v="IE"/>
    <s v="Winter"/>
    <x v="1"/>
    <s v="cos&gt;COS Men&gt;Menswear&gt;Casual&gt;Top"/>
    <s v="Beige"/>
    <s v="HM_186"/>
    <s v="XL"/>
    <s v="61059090"/>
    <s v="1"/>
    <s v="245"/>
    <s v="G"/>
    <s v="Linen"/>
    <s v="100,0"/>
    <s v=""/>
    <s v=""/>
    <s v=""/>
    <s v=""/>
    <s v=""/>
    <s v=""/>
    <s v=""/>
    <s v=""/>
    <s v="Solid"/>
    <s v="CN"/>
    <s v="GB"/>
    <n v="55"/>
    <s v="GBP"/>
    <s v="Southall"/>
    <n v="330"/>
    <n v="6"/>
    <s v="https://media.cos.com/assets/001/65/ad/65ad2f2e51e7c855ecf86a2206e3397c00a2b3e1_xxl-1.jpg"/>
    <s v="https://media.cos.com/assets/001/fb/55/fb558a23cba1ef59ef233effd3e172598770d085_xxl-1.jpg"/>
    <s v="https://media.cos.com/assets/001/fb/55/fb558a23cba1ef59ef233effd3e172598770d085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rib : 001cotton 78.0, 001polyamide 20.0, 001elastane 2.0."/>
  </r>
  <r>
    <s v="cos"/>
    <s v="281657"/>
    <s v="DEVORA OPEN KNIT PAPER TEE"/>
    <s v="T-shirt"/>
    <s v="1281657001"/>
    <s v="1281657001252001"/>
    <s v="1281657001252001"/>
    <s v="T-shirt Mole, XS"/>
    <s v="Men"/>
    <s v="4516"/>
    <s v="Heavyknit"/>
    <s v="07300231589231"/>
    <s v="IE"/>
    <s v="Winter"/>
    <x v="1"/>
    <s v="cos&gt;COS Men&gt;Menswear&gt;Casual&gt;T-shirt"/>
    <s v="Beige"/>
    <s v="HM_186"/>
    <s v="XS"/>
    <s v="61109090"/>
    <s v="1"/>
    <s v="450"/>
    <s v="G"/>
    <s v="Paper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b2/fb/b2fb0909276dce2ff93ea098bc95ba552031619f_xxl-1.jpg"/>
    <s v="https://media.cos.com/assets/001/69/32/6932e0ee4095e201b1f72d600c24c4f304d185d3_xxl-1.jpg"/>
    <s v=""/>
    <s v="https://media.cos.com/assets/001/69/32/6932e0ee4095e201b1f72d600c24c4f304d185d3_xxl-1.jpg"/>
    <s v="https://media.cos.com/assets/001/97/51/97512fb85d08de6b50c67666d3af49126c2e6644_xxl-1.jpg"/>
    <s v="https://media.cos.com/assets/001/89/4c/894c88e190f8180ed9028a185ced6034787e14de_xxl-1.jpg"/>
    <s v=""/>
    <s v=""/>
    <s v="https://media.cos.com/assets/001/b2/fb/b2fb0909276dce2ff93ea098bc95ba552031619f_xxl-1.jpg"/>
    <s v=""/>
    <m/>
    <m/>
    <m/>
    <m/>
    <m/>
    <b v="0"/>
    <s v=" 001shell : 001paper 100.0."/>
  </r>
  <r>
    <s v="cos"/>
    <s v="281662"/>
    <s v="BRANDA MESH PANEL SS ZIP POLO"/>
    <s v="Top"/>
    <s v="1281662001"/>
    <s v="1281662001252005"/>
    <s v="1281662001252005"/>
    <s v="Polo shirt Blue, XL"/>
    <s v="Men"/>
    <s v="4516"/>
    <s v="Heavyknit"/>
    <s v="07300231975935"/>
    <s v="IE"/>
    <s v="Winter"/>
    <x v="1"/>
    <s v="cos&gt;COS Men&gt;Menswear&gt;Casual&gt;Top"/>
    <s v="Blue"/>
    <s v="HM_186"/>
    <s v="XL"/>
    <s v="61062000"/>
    <s v="1"/>
    <s v="400"/>
    <s v="G"/>
    <s v="Viscose"/>
    <s v="81,0"/>
    <s v="Polyester"/>
    <s v="19,0"/>
    <s v=""/>
    <s v=""/>
    <s v=""/>
    <s v=""/>
    <s v=""/>
    <s v=""/>
    <s v="Solid"/>
    <s v="CN"/>
    <s v="GB"/>
    <n v="85"/>
    <s v="GBP"/>
    <s v="Southall"/>
    <n v="85"/>
    <n v="1"/>
    <s v="https://media.cos.com/assets/001/aa/34/aa34ba1f539e9fa08817cab2c66122459c92d478_xxl-1.jpg"/>
    <s v="https://media.cos.com/assets/001/0c/dd/0cdd99645942b62072db21623aaf289d203ad63d_xxl-1.jpg"/>
    <s v="https://media.cos.com/assets/001/76/01/76013a16c89424c1748b1dd9fa54631449077a5e_xxl-1.jpg"/>
    <s v=""/>
    <s v=""/>
    <s v=""/>
    <s v=""/>
    <s v=""/>
    <s v=""/>
    <s v=""/>
    <s v="Machine wash cold. gentle cycle"/>
    <s v="Dry clean"/>
    <s v="Line dry"/>
    <s v="Low iron"/>
    <m/>
    <b v="0"/>
    <s v=" 001shell : 001viscose 81.0, 001polyester 19.0."/>
  </r>
  <r>
    <s v="cos"/>
    <s v="282346"/>
    <s v="Lotta Smock Dress (M)"/>
    <s v="Dress"/>
    <s v="1282346001"/>
    <s v="1282346001252005"/>
    <s v="1282346001252005"/>
    <s v="Dress Blue, L"/>
    <s v="Women"/>
    <s v="2317"/>
    <s v="Jersey"/>
    <s v="07300231465313"/>
    <s v="IE"/>
    <s v="Winter"/>
    <x v="1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340"/>
    <n v="4"/>
    <s v="https://media.cos.com/assets/001/1f/18/1f1861782db31756db44a7b603dddf83af835f90_xxl-1.jpg"/>
    <s v="https://media.cos.com/assets/001/20/22/20222a163dcafe36e87198c9ab9973733b838a1f_xxl-1.jpg"/>
    <s v="https://media.cos.com/assets/001/1f/18/1f1861782db31756db44a7b603dddf83af835f90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282529"/>
    <s v="Wolf T-Shirt (E)"/>
    <s v="T-shirt"/>
    <s v="1282529001"/>
    <s v="1282529001252002"/>
    <s v="1282529001252002"/>
    <s v="T-shirt Blue, XS"/>
    <s v="Women"/>
    <s v="2317"/>
    <s v="Jersey"/>
    <s v="07300231464194"/>
    <s v="IE"/>
    <s v="Winter"/>
    <x v="1"/>
    <s v="cos&gt;COS Ladies&gt;Ladieswear&gt;Casual&gt;T-shirt"/>
    <s v="Blue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3"/>
    <s v="1282529001252003"/>
    <s v="T-shirt Blue, S"/>
    <s v="Women"/>
    <s v="2317"/>
    <s v="Jersey"/>
    <s v="07300231464200"/>
    <s v="IE"/>
    <s v="Winter"/>
    <x v="1"/>
    <s v="cos&gt;COS Ladies&gt;Ladieswear&gt;Casual&gt;T-shirt"/>
    <s v="Blue"/>
    <s v="HM_176"/>
    <s v="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4"/>
    <s v="1282529001252004"/>
    <s v="T-shirt Blue, M"/>
    <s v="Women"/>
    <s v="2317"/>
    <s v="Jersey"/>
    <s v="07300231465115"/>
    <s v="IE"/>
    <s v="Winter"/>
    <x v="1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5"/>
    <s v="1282529001252005"/>
    <s v="T-shirt Blue, L"/>
    <s v="Women"/>
    <s v="2317"/>
    <s v="Jersey"/>
    <s v="07300231465122"/>
    <s v="IE"/>
    <s v="Winter"/>
    <x v="1"/>
    <s v="cos&gt;COS Ladies&gt;Ladieswear&gt;Casual&gt;T-shirt"/>
    <s v="Blue"/>
    <s v="HM_17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2"/>
    <s v="1282529002252002"/>
    <s v="T-shirt Red, XS"/>
    <s v="Women"/>
    <s v="2317"/>
    <s v="Jersey"/>
    <s v="07300231465139"/>
    <s v="IE"/>
    <s v="Winter"/>
    <x v="1"/>
    <s v="cos&gt;COS Ladies&gt;Ladieswear&gt;Casual&gt;T-shirt"/>
    <s v="Red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35"/>
    <n v="1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3"/>
    <s v="1282529002252003"/>
    <s v="T-shirt Red, S"/>
    <s v="Women"/>
    <s v="2317"/>
    <s v="Jersey"/>
    <s v="07300231465146"/>
    <s v="IE"/>
    <s v="Winter"/>
    <x v="1"/>
    <s v="cos&gt;COS Ladies&gt;Ladieswear&gt;Casual&gt;T-shirt"/>
    <s v="Red"/>
    <s v="HM_176"/>
    <s v="S"/>
    <s v="61091000"/>
    <s v="1"/>
    <s v="25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4"/>
    <s v="1282529002252004"/>
    <s v="T-shirt Red, M"/>
    <s v="Women"/>
    <s v="2317"/>
    <s v="Jersey"/>
    <s v="07300231465153"/>
    <s v="IE"/>
    <s v="Winter"/>
    <x v="1"/>
    <s v="cos&gt;COS Ladies&gt;Ladieswear&gt;Casual&gt;T-shirt"/>
    <s v="Red"/>
    <s v="HM_176"/>
    <s v="M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5"/>
    <s v="1282529002252005"/>
    <s v="T-shirt Red, L"/>
    <s v="Women"/>
    <s v="2317"/>
    <s v="Jersey"/>
    <s v="07300231465160"/>
    <s v="IE"/>
    <s v="Winter"/>
    <x v="1"/>
    <s v="cos&gt;COS Ladies&gt;Ladieswear&gt;Casual&gt;T-shirt"/>
    <s v="Red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51"/>
    <s v="Tuna T-Shirt Dress (M)"/>
    <s v="Dress"/>
    <s v="1282551001"/>
    <s v="1282551001252003"/>
    <s v="1282551001252003"/>
    <s v="Dress White, S"/>
    <s v="Women"/>
    <s v="2317"/>
    <s v="Jersey"/>
    <s v="07300232183315"/>
    <s v="IE"/>
    <s v="Winter"/>
    <x v="1"/>
    <s v="cos&gt;COS Ladies&gt;Ladieswear&gt;Casual&gt;Dress"/>
    <s v="White"/>
    <s v="HM_176"/>
    <s v="S"/>
    <s v="61044200"/>
    <s v="1"/>
    <s v="40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1"/>
    <s v="Tuna T-Shirt Dress (M)"/>
    <s v="Dress"/>
    <s v="1282551001"/>
    <s v="1282551001252004"/>
    <s v="1282551001252004"/>
    <s v="Dress White, M"/>
    <s v="Women"/>
    <s v="2317"/>
    <s v="Jersey"/>
    <s v="07300232183353"/>
    <s v="IE"/>
    <s v="Winter"/>
    <x v="1"/>
    <s v="cos&gt;COS Ladies&gt;Ladieswear&gt;Casual&gt;Dress"/>
    <s v="White"/>
    <s v="HM_176"/>
    <s v="M"/>
    <s v="61044200"/>
    <s v="1"/>
    <s v="43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4"/>
    <s v="Disla Strappy Dress (M)"/>
    <s v="Dress"/>
    <s v="1282554001"/>
    <s v="1282554001252004"/>
    <s v="1282554001252004"/>
    <s v="Dress Blue, M"/>
    <s v="Women"/>
    <s v="2317"/>
    <s v="Jersey"/>
    <s v="07300231696632"/>
    <s v="IE"/>
    <s v="Winter"/>
    <x v="1"/>
    <s v="cos&gt;COS Ladies&gt;Ladieswear&gt;Casual&gt;Dress"/>
    <s v="Blue"/>
    <s v="HM_176"/>
    <s v="M"/>
    <s v="61044400"/>
    <s v="1"/>
    <s v="385"/>
    <s v="G"/>
    <s v=""/>
    <s v="100,0"/>
    <s v=""/>
    <s v=""/>
    <s v=""/>
    <s v=""/>
    <s v=""/>
    <s v=""/>
    <s v=""/>
    <s v=""/>
    <s v="Solid"/>
    <s v="PT"/>
    <s v="GB"/>
    <n v="85"/>
    <s v="GBP"/>
    <s v="Southall"/>
    <n v="425"/>
    <n v="5"/>
    <s v="https://media.cos.com/assets/001/6c/c2/6cc2eef9fcfd9c62493dc910dc1f6f25dba9024b_xxl-1.jpg"/>
    <s v="https://media.cos.com/assets/001/b6/97/b697fc5ae5df9629fe4d556574976c394f4ed5c2_xxl-1.jpg"/>
    <s v="https://media.cos.com/assets/001/b6/97/b697fc5ae5df9629fe4d556574976c394f4ed5c2_xxl-1.jpg"/>
    <s v=""/>
    <s v=""/>
    <s v=""/>
    <s v=""/>
    <s v=""/>
    <s v=""/>
    <s v=""/>
    <m/>
    <m/>
    <m/>
    <m/>
    <m/>
    <b v="0"/>
    <s v=" 001shell : 001lyocell 100.0. 001details : 001cotton 100.0."/>
  </r>
  <r>
    <s v="cos"/>
    <s v="282563"/>
    <s v="IXIA Rubber Toe Thong"/>
    <s v="Shoes"/>
    <s v="1282563001"/>
    <s v="1282563001252006"/>
    <s v="1282563001252006"/>
    <s v="Sandals Black, 37"/>
    <s v="Women"/>
    <s v="2615"/>
    <s v="Shoes"/>
    <s v="07300231153876"/>
    <s v="IE"/>
    <s v="Winter"/>
    <x v="1"/>
    <s v="cos&gt;COS Ladies&gt;Ladieswear&gt;Accessories&gt;Shoes"/>
    <s v="Black"/>
    <s v="HM_270"/>
    <s v="37"/>
    <s v="64022000"/>
    <s v="1"/>
    <s v="500"/>
    <s v="G"/>
    <s v="Ethylene vinyl acetate"/>
    <s v="100,0"/>
    <s v=""/>
    <s v=""/>
    <s v=""/>
    <s v=""/>
    <s v=""/>
    <s v=""/>
    <s v=""/>
    <s v=""/>
    <s v="Solid"/>
    <s v="CN"/>
    <s v="GB"/>
    <n v="65"/>
    <s v="GBP"/>
    <s v="Southall"/>
    <n v="325"/>
    <n v="5"/>
    <s v="https://media.cos.com/assets/001/f2/5e/f25e4ec9342f8258bb228b92e148018394faae38_xxl-1.jpg"/>
    <s v="https://media.cos.com/assets/001/b5/93/b593b66b67ffb909fa613dd875c37cc1873c523f_xxl-1.jpg"/>
    <s v="https://media.cos.com/assets/001/bd/5c/bd5c58928ec02a3f958531ac0f2aa7db12daf65b_xxl-1.jpg"/>
    <s v="https://media.cos.com/assets/001/f0/b7/f0b7c72d3f9fa3be6dc90fe9f11cc238010cd12b_xxl-1.jpg"/>
    <s v=""/>
    <s v=""/>
    <s v=""/>
    <s v=""/>
    <s v=""/>
    <s v=""/>
    <m/>
    <m/>
    <m/>
    <m/>
    <m/>
    <b v="0"/>
    <s v=" 001upper : 001ethylenevinylacetate 100.0. 001lining : 001ethylenevinylacetate 100.0. 001sole : 001ethylenevinylacetate 100.0. 001sock : 001ethylenevinylacetate 100.0."/>
  </r>
  <r>
    <s v="cos"/>
    <s v="282575"/>
    <s v="Dueil Linen Shirt"/>
    <s v="Shirt"/>
    <s v="1282575003"/>
    <s v="1282575003251006"/>
    <s v="1282575003251006"/>
    <s v="Shirt Yellow, 42"/>
    <s v="Women"/>
    <s v="2313"/>
    <s v="Blouses"/>
    <s v="07300230333828"/>
    <s v="IE"/>
    <s v="Summer"/>
    <x v="0"/>
    <s v="cos&gt;COS Ladies&gt;Ladieswear&gt;Casual&gt;Shirt"/>
    <s v="Yellow"/>
    <s v="HM_175"/>
    <s v="42"/>
    <s v="62069010"/>
    <s v="1"/>
    <s v="29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90"/>
    <n v="18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575"/>
    <s v="Dueil Linen Shirt"/>
    <s v="Shirt"/>
    <s v="1282575003"/>
    <s v="1282575003251007"/>
    <s v="1282575003251007"/>
    <s v="Shirt Yellow, 44"/>
    <s v="Women"/>
    <s v="2313"/>
    <s v="Blouses"/>
    <s v="07300230333835"/>
    <s v="IE"/>
    <s v="Summer"/>
    <x v="0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4180"/>
    <n v="76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648"/>
    <s v="Alaja Dress (M)"/>
    <s v="Dress"/>
    <s v="1282648001"/>
    <s v="1282648001252004"/>
    <s v="1282648001252004"/>
    <s v="Dress Blue, M"/>
    <s v="Women"/>
    <s v="2317"/>
    <s v="Jersey"/>
    <s v="07300231465023"/>
    <s v="IE"/>
    <s v="Winter"/>
    <x v="1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75"/>
    <n v="5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48"/>
    <s v="Alaja Dress (M)"/>
    <s v="Dress"/>
    <s v="1282648001"/>
    <s v="1282648001252005"/>
    <s v="1282648001252005"/>
    <s v="Dress Blue, L"/>
    <s v="Women"/>
    <s v="2317"/>
    <s v="Jersey"/>
    <s v="07300231465030"/>
    <s v="IE"/>
    <s v="Winter"/>
    <x v="1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525"/>
    <n v="7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78"/>
    <s v="Sona Short Linen Dress"/>
    <s v="Dress"/>
    <s v="1282678001"/>
    <s v="1282678001252004"/>
    <s v="1282678001252004"/>
    <s v="Dress Black, 38"/>
    <s v="Women"/>
    <s v="2315"/>
    <s v="Dresses"/>
    <s v="07300232260573"/>
    <s v="IE"/>
    <s v="Winter"/>
    <x v="1"/>
    <s v="cos&gt;COS Ladies&gt;Ladieswear&gt;Casual&gt;Dress"/>
    <s v="Black"/>
    <s v="HM_175"/>
    <s v="38"/>
    <s v="62044990"/>
    <s v="1"/>
    <s v="300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255"/>
    <n v="3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678"/>
    <s v="Sona Short Linen Dress"/>
    <s v="Dress"/>
    <s v="1282678001"/>
    <s v="1282678001252007"/>
    <s v="1282678001252007"/>
    <s v="Dress Black, 44"/>
    <s v="Women"/>
    <s v="2315"/>
    <s v="Dresses"/>
    <s v="07300232260603"/>
    <s v="IE"/>
    <s v="Winter"/>
    <x v="1"/>
    <s v="cos&gt;COS Ladies&gt;Ladieswear&gt;Casual&gt;Dress"/>
    <s v="Black"/>
    <s v="HM_175"/>
    <s v="44"/>
    <s v="62044990"/>
    <s v="1"/>
    <s v="395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595"/>
    <n v="7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759"/>
    <s v="Brissie Skirt (M)"/>
    <s v="Skirt"/>
    <s v="1282759001"/>
    <s v="1282759001251002"/>
    <s v="1282759001251002"/>
    <s v="Skirt Black, XS"/>
    <s v="Women"/>
    <s v="2317"/>
    <s v="Jersey"/>
    <s v="07300231425904"/>
    <s v="IE"/>
    <s v="Summer"/>
    <x v="0"/>
    <s v="cos&gt;COS Ladies&gt;Ladieswear&gt;Casual&gt;Skirt"/>
    <s v="Black"/>
    <s v="HM_180"/>
    <s v="XS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8645"/>
    <n v="133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3"/>
    <s v="1282759001251003"/>
    <s v="Skirt Black, S"/>
    <s v="Women"/>
    <s v="2317"/>
    <s v="Jersey"/>
    <s v="07300231428516"/>
    <s v="IE"/>
    <s v="Summer"/>
    <x v="0"/>
    <s v="cos&gt;COS Ladies&gt;Ladieswear&gt;Casual&gt;Skirt"/>
    <s v="Black"/>
    <s v="HM_180"/>
    <s v="S"/>
    <s v="61045200"/>
    <s v="1"/>
    <s v="2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15535"/>
    <n v="23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4"/>
    <s v="1282759001251004"/>
    <s v="Skirt Black, M"/>
    <s v="Women"/>
    <s v="2317"/>
    <s v="Jersey"/>
    <s v="07300231428523"/>
    <s v="IE"/>
    <s v="Summer"/>
    <x v="0"/>
    <s v="cos&gt;COS Ladies&gt;Ladieswear&gt;Casual&gt;Skirt"/>
    <s v="Black"/>
    <s v="HM_180"/>
    <s v="M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9685"/>
    <n v="14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5"/>
    <s v="1282759001251005"/>
    <s v="Skirt Black, L"/>
    <s v="Women"/>
    <s v="2317"/>
    <s v="Jersey"/>
    <s v="07300231428530"/>
    <s v="IE"/>
    <s v="Summer"/>
    <x v="0"/>
    <s v="cos&gt;COS Ladies&gt;Ladieswear&gt;Casual&gt;Skirt"/>
    <s v="Black"/>
    <s v="HM_180"/>
    <s v="L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3380"/>
    <n v="52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877"/>
    <s v="Amphora Mini Straw Bucket Mira"/>
    <s v="Bag"/>
    <s v="1282877001"/>
    <s v="1282877001252001"/>
    <s v="1282877001252001"/>
    <s v="Shoulder bag Beige, NOSIZE"/>
    <s v="Women"/>
    <s v="2610"/>
    <s v="Bags"/>
    <s v="07300231334978"/>
    <s v="IE"/>
    <s v="Winter"/>
    <x v="1"/>
    <s v="cos&gt;COS Ladies&gt;Ladieswear&gt;Accessories&gt;Bag"/>
    <s v="Beige"/>
    <s v="HM_000"/>
    <s v="NOSIZE"/>
    <s v="46021990"/>
    <s v="1"/>
    <s v="300"/>
    <s v="G"/>
    <s v="Straw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b1/59/b1598c91e2c7c16bb9eb55a00575bfe647f619b7_xxl-1.jpg"/>
    <s v="https://media.cos.com/assets/001/9f/f4/9ff45736298cfa9d10e2f7bf750df84e4496bb08_xxl-1.jpg"/>
    <s v="https://media.cos.com/assets/001/52/85/52850dea96bf2233ac4e8b4ed17d67dfefa6516a_xxl-1.jpg"/>
    <s v="https://media.cos.com/assets/001/b1/59/b1598c91e2c7c16bb9eb55a00575bfe647f619b7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straw 100.0. 001details : 001cowleather 100.0. 001lining : 001cotton 100.0."/>
  </r>
  <r>
    <s v="cos"/>
    <s v="282924"/>
    <s v="DF Almond Dress REG"/>
    <s v="Dress"/>
    <s v="1282924001"/>
    <s v="1282924001252002"/>
    <s v="1282924001252002"/>
    <s v="Dress White, XS"/>
    <s v="Women"/>
    <s v="2316"/>
    <s v="Heavyknit"/>
    <s v="07300231859570"/>
    <s v="IE"/>
    <s v="Winter"/>
    <x v="1"/>
    <s v="cos&gt;COS Ladies&gt;Ladieswear&gt;Casual&gt;Dress"/>
    <s v="White"/>
    <s v="HM_176"/>
    <s v="X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3"/>
    <s v="1282924001252003"/>
    <s v="Dress White, S"/>
    <s v="Women"/>
    <s v="2316"/>
    <s v="Heavyknit"/>
    <s v="07300231859587"/>
    <s v="IE"/>
    <s v="Winter"/>
    <x v="1"/>
    <s v="cos&gt;COS Ladies&gt;Ladieswear&gt;Casual&gt;Dress"/>
    <s v="White"/>
    <s v="HM_176"/>
    <s v="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4"/>
    <s v="1282924001252004"/>
    <s v="Dress White, M"/>
    <s v="Women"/>
    <s v="2316"/>
    <s v="Heavyknit"/>
    <s v="07300231859594"/>
    <s v="IE"/>
    <s v="Winter"/>
    <x v="1"/>
    <s v="cos&gt;COS Ladies&gt;Ladieswear&gt;Casual&gt;Dress"/>
    <s v="White"/>
    <s v="HM_176"/>
    <s v="M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190"/>
    <n v="2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5"/>
    <s v="1282924001252005"/>
    <s v="Dress White, L"/>
    <s v="Women"/>
    <s v="2316"/>
    <s v="Heavyknit"/>
    <s v="07300231859600"/>
    <s v="IE"/>
    <s v="Winter"/>
    <x v="1"/>
    <s v="cos&gt;COS Ladies&gt;Ladieswear&gt;Casual&gt;Dress"/>
    <s v="White"/>
    <s v="HM_176"/>
    <s v="L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285"/>
    <n v="3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44"/>
    <s v="E Buffalo Vest REG"/>
    <s v="Top"/>
    <s v="1282944001"/>
    <s v="1282944001252002"/>
    <s v="1282944001252002"/>
    <s v="Vest top White, XS"/>
    <s v="Women"/>
    <s v="2316"/>
    <s v="Heavyknit"/>
    <s v="07300231473936"/>
    <s v="IE"/>
    <s v="Winter"/>
    <x v="1"/>
    <s v="cos&gt;COS Ladies&gt;Ladieswear&gt;Casual&gt;Top"/>
    <s v="White"/>
    <s v="HM_176"/>
    <s v="X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85"/>
    <n v="7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3"/>
    <s v="1282944001252003"/>
    <s v="Vest top White, S"/>
    <s v="Women"/>
    <s v="2316"/>
    <s v="Heavyknit"/>
    <s v="07300231473943"/>
    <s v="IE"/>
    <s v="Winter"/>
    <x v="1"/>
    <s v="cos&gt;COS Ladies&gt;Ladieswear&gt;Casual&gt;Top"/>
    <s v="White"/>
    <s v="HM_176"/>
    <s v="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4"/>
    <s v="1282944001252004"/>
    <s v="Vest top White, M"/>
    <s v="Women"/>
    <s v="2316"/>
    <s v="Heavyknit"/>
    <s v="07300231473974"/>
    <s v="IE"/>
    <s v="Winter"/>
    <x v="1"/>
    <s v="cos&gt;COS Ladies&gt;Ladieswear&gt;Casual&gt;Top"/>
    <s v="White"/>
    <s v="HM_176"/>
    <s v="M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5"/>
    <s v="1282944001252005"/>
    <s v="Vest top White, L"/>
    <s v="Women"/>
    <s v="2316"/>
    <s v="Heavyknit"/>
    <s v="07300231473998"/>
    <s v="IE"/>
    <s v="Winter"/>
    <x v="1"/>
    <s v="cos&gt;COS Ladies&gt;Ladieswear&gt;Casual&gt;Top"/>
    <s v="White"/>
    <s v="HM_176"/>
    <s v="L"/>
    <s v="61102099"/>
    <s v="1"/>
    <s v="24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165"/>
    <n v="3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3285"/>
    <s v="Iverny Sleeveless Dress (M)"/>
    <s v="Dress"/>
    <s v="1283285001"/>
    <s v="1283285001252002"/>
    <s v="1283285001252002"/>
    <s v="Dress Brown, XS"/>
    <s v="Women"/>
    <s v="2317"/>
    <s v="Jersey"/>
    <s v="07300231463661"/>
    <s v="IE"/>
    <s v="Winter"/>
    <x v="1"/>
    <s v="cos&gt;COS Ladies&gt;Ladieswear&gt;Casual&gt;Dress"/>
    <s v="Brown"/>
    <s v="HM_176"/>
    <s v="XS"/>
    <s v="61044400"/>
    <s v="1"/>
    <s v="324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75"/>
    <n v="5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3"/>
    <s v="1283285001252003"/>
    <s v="Dress Brown, S"/>
    <s v="Women"/>
    <s v="2317"/>
    <s v="Jersey"/>
    <s v="07300231463678"/>
    <s v="IE"/>
    <s v="Winter"/>
    <x v="1"/>
    <s v="cos&gt;COS Ladies&gt;Ladieswear&gt;Casual&gt;Dress"/>
    <s v="Brown"/>
    <s v="HM_176"/>
    <s v="S"/>
    <s v="61044400"/>
    <s v="1"/>
    <s v="300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450"/>
    <n v="6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4"/>
    <s v="1283285001252004"/>
    <s v="Dress Brown, M"/>
    <s v="Women"/>
    <s v="2317"/>
    <s v="Jersey"/>
    <s v="07300231463685"/>
    <s v="IE"/>
    <s v="Winter"/>
    <x v="1"/>
    <s v="cos&gt;COS Ladies&gt;Ladieswear&gt;Casual&gt;Dress"/>
    <s v="Brown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3"/>
    <s v="1283285002252003"/>
    <s v="Dress Red, S"/>
    <s v="Women"/>
    <s v="2317"/>
    <s v="Jersey"/>
    <s v="07300231465412"/>
    <s v="IE"/>
    <s v="Winter"/>
    <x v="1"/>
    <s v="cos&gt;COS Ladies&gt;Ladieswear&gt;Casual&gt;Dress"/>
    <s v="Red"/>
    <s v="HM_176"/>
    <s v="S"/>
    <s v="61044400"/>
    <s v="1"/>
    <s v="366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4"/>
    <s v="1283285002252004"/>
    <s v="Dress Red, M"/>
    <s v="Women"/>
    <s v="2317"/>
    <s v="Jersey"/>
    <s v="07300231465429"/>
    <s v="IE"/>
    <s v="Winter"/>
    <x v="1"/>
    <s v="cos&gt;COS Ladies&gt;Ladieswear&gt;Casual&gt;Dress"/>
    <s v="Red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675"/>
    <n v="9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667"/>
    <s v="Sona Twisted Top"/>
    <s v="Top"/>
    <s v="1283667001"/>
    <s v="1283667001252003"/>
    <s v="1283667001252003"/>
    <s v="Blouse White, 36"/>
    <s v="Women"/>
    <s v="2313"/>
    <s v="Blouses"/>
    <s v="07300232242173"/>
    <s v="IE"/>
    <s v="Winter"/>
    <x v="1"/>
    <s v="cos&gt;COS Ladies&gt;Ladieswear&gt;Casual&gt;Top"/>
    <s v="Whit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4"/>
    <s v="1283667001252004"/>
    <s v="Blouse White, 38"/>
    <s v="Women"/>
    <s v="2313"/>
    <s v="Blouses"/>
    <s v="07300232242180"/>
    <s v="IE"/>
    <s v="Winter"/>
    <x v="1"/>
    <s v="cos&gt;COS Ladies&gt;Ladieswear&gt;Casual&gt;Top"/>
    <s v="White"/>
    <s v="HM_175"/>
    <s v="38"/>
    <s v="62069010"/>
    <s v="1"/>
    <s v="255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5"/>
    <s v="1283667001252005"/>
    <s v="Blouse White, 40"/>
    <s v="Women"/>
    <s v="2313"/>
    <s v="Blouses"/>
    <s v="07300232242197"/>
    <s v="IE"/>
    <s v="Winter"/>
    <x v="1"/>
    <s v="cos&gt;COS Ladies&gt;Ladieswear&gt;Casual&gt;Top"/>
    <s v="White"/>
    <s v="HM_175"/>
    <s v="40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525"/>
    <n v="7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6"/>
    <s v="1283667001252006"/>
    <s v="Blouse White, 42"/>
    <s v="Women"/>
    <s v="2313"/>
    <s v="Blouses"/>
    <s v="07300232242203"/>
    <s v="IE"/>
    <s v="Winter"/>
    <x v="1"/>
    <s v="cos&gt;COS Ladies&gt;Ladieswear&gt;Casual&gt;Top"/>
    <s v="White"/>
    <s v="HM_175"/>
    <s v="42"/>
    <s v="62069010"/>
    <s v="1"/>
    <s v="274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675"/>
    <n v="9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3"/>
    <s v="1283667004252003"/>
    <s v="Blouse Blue, 36"/>
    <s v="Women"/>
    <s v="2313"/>
    <s v="Blouses"/>
    <s v="07300232243224"/>
    <s v="IE"/>
    <s v="Winter"/>
    <x v="1"/>
    <s v="cos&gt;COS Ladies&gt;Ladieswear&gt;Casual&gt;Top"/>
    <s v="Blu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5"/>
    <s v="1283667004252005"/>
    <s v="Blouse Blue, 40"/>
    <s v="Women"/>
    <s v="2313"/>
    <s v="Blouses"/>
    <s v="07300232243248"/>
    <s v="IE"/>
    <s v="Winter"/>
    <x v="1"/>
    <s v="cos&gt;COS Ladies&gt;Ladieswear&gt;Casual&gt;Top"/>
    <s v="Blue"/>
    <s v="HM_175"/>
    <s v="40"/>
    <s v="62069010"/>
    <s v="1"/>
    <s v="266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7"/>
    <s v="1283667004252007"/>
    <s v="Blouse Blue, 44"/>
    <s v="Women"/>
    <s v="2313"/>
    <s v="Blouses"/>
    <s v="07300232243262"/>
    <s v="IE"/>
    <s v="Winter"/>
    <x v="1"/>
    <s v="cos&gt;COS Ladies&gt;Ladieswear&gt;Casual&gt;Top"/>
    <s v="Blue"/>
    <s v="HM_175"/>
    <s v="44"/>
    <s v="62069010"/>
    <s v="1"/>
    <s v="278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88"/>
    <s v="Jen Pencil Skirt"/>
    <s v="Skirt"/>
    <s v="1283688002"/>
    <s v="1283688002252002"/>
    <s v="1283688002252002"/>
    <s v="Skirt White, 34"/>
    <s v="Women"/>
    <s v="2314"/>
    <s v="Skirts"/>
    <s v="07300232743397"/>
    <s v="IE"/>
    <s v="Winter"/>
    <x v="1"/>
    <s v="cos&gt;COS Ladies&gt;Ladieswear&gt;Casual&gt;Skirt"/>
    <s v="White"/>
    <s v="HM_179"/>
    <s v="34"/>
    <s v="62045200"/>
    <s v="1"/>
    <s v="23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3"/>
    <s v="1283688002252003"/>
    <s v="Skirt White, 36"/>
    <s v="Women"/>
    <s v="2314"/>
    <s v="Skirts"/>
    <s v="07300232743403"/>
    <s v="IE"/>
    <s v="Winter"/>
    <x v="1"/>
    <s v="cos&gt;COS Ladies&gt;Ladieswear&gt;Casual&gt;Skirt"/>
    <s v="White"/>
    <s v="HM_179"/>
    <s v="36"/>
    <s v="62045200"/>
    <s v="1"/>
    <s v="25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4"/>
    <s v="1283688002252004"/>
    <s v="Skirt White, 38"/>
    <s v="Women"/>
    <s v="2314"/>
    <s v="Skirts"/>
    <s v="07300232744912"/>
    <s v="IE"/>
    <s v="Winter"/>
    <x v="1"/>
    <s v="cos&gt;COS Ladies&gt;Ladieswear&gt;Casual&gt;Skirt"/>
    <s v="White"/>
    <s v="HM_179"/>
    <s v="38"/>
    <s v="62045200"/>
    <s v="1"/>
    <s v="18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5"/>
    <s v="1283688002252005"/>
    <s v="Skirt White, 40"/>
    <s v="Women"/>
    <s v="2314"/>
    <s v="Skirts"/>
    <s v="07300232744929"/>
    <s v="IE"/>
    <s v="Winter"/>
    <x v="1"/>
    <s v="cos&gt;COS Ladies&gt;Ladieswear&gt;Casual&gt;Skirt"/>
    <s v="White"/>
    <s v="HM_179"/>
    <s v="40"/>
    <s v="62045200"/>
    <s v="1"/>
    <s v="21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0"/>
    <n v="2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716"/>
    <s v="Parsnip Cotton Trouser"/>
    <s v="Trousers"/>
    <s v="1283716002"/>
    <s v="1283716002252002"/>
    <s v="1283716002252002"/>
    <s v="Trousers White, 34"/>
    <s v="Women"/>
    <s v="2312"/>
    <s v="Trousers"/>
    <s v="07300231464132"/>
    <s v="IE"/>
    <s v="Winter"/>
    <x v="1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TR"/>
    <s v="GB"/>
    <n v="65"/>
    <s v="GBP"/>
    <s v="Southall"/>
    <n v="65"/>
    <n v="1"/>
    <s v="https://media.cos.com/assets/001/fc/3c/fc3c21eb24969b015b2c4482228c1b41e8a4abae_xxl-1.jpg"/>
    <s v="https://media.cos.com/assets/001/b0/89/b08993a08b020cd174654cd2050980711484aed6_xxl-1.jpg"/>
    <s v="https://media.cos.com/assets/001/fc/3c/fc3c21eb24969b015b2c4482228c1b41e8a4aba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6.0, 001elastane 4.0. 001pocketlining : 001cotton 100.0."/>
  </r>
  <r>
    <s v="cos"/>
    <s v="283720"/>
    <s v="Moonrock Pleated Dress"/>
    <s v="Dress"/>
    <s v="1283720001"/>
    <s v="1283720001251006"/>
    <s v="1283720001251006"/>
    <s v="Dress Blue, 42"/>
    <s v="Women"/>
    <s v="2315"/>
    <s v="Dresses"/>
    <s v="07300231934925"/>
    <s v="IE"/>
    <s v="Summer"/>
    <x v="0"/>
    <s v="cos&gt;COS Ladies&gt;Ladieswear&gt;Casual&gt;Dress"/>
    <s v="Turquoise"/>
    <s v="HM_175"/>
    <s v="42"/>
    <s v="62044300"/>
    <s v="1"/>
    <s v="455"/>
    <s v="G"/>
    <s v="Polyester"/>
    <s v="100,0"/>
    <s v=""/>
    <s v=""/>
    <s v=""/>
    <s v=""/>
    <s v=""/>
    <s v=""/>
    <s v=""/>
    <s v=""/>
    <s v="Solid"/>
    <s v="TR"/>
    <s v="GB"/>
    <n v="180"/>
    <s v="GBP"/>
    <s v="Southall"/>
    <n v="1980"/>
    <n v="11"/>
    <s v="https://media.cos.com/assets/001/fb/07/fb076742d6b21d79f4458f2df97eb0bf1b8aeacc_xxl-1.jpg"/>
    <s v="https://media.cos.com/assets/001/56/89/5689d1d364eff34d3634c3b92136822315220aa4_xxl-1.jpg"/>
    <s v="https://media.cos.com/assets/001/57/a2/57a295ff090a7e56a00001f832cd15702bca49ca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polyester 100.0."/>
  </r>
  <r>
    <s v="cos"/>
    <s v="283851"/>
    <s v="Deck Broiderie Shirt Dress"/>
    <s v="Dress"/>
    <s v="1283851001"/>
    <s v="1283851001252004"/>
    <s v="1283851001252004"/>
    <s v="Dress White, 38"/>
    <s v="Women"/>
    <s v="2315"/>
    <s v="Dresses"/>
    <s v="07300232878044"/>
    <s v="IE"/>
    <s v="Winter"/>
    <x v="1"/>
    <s v="cos&gt;COS Ladies&gt;Ladieswear&gt;Casual&gt;Dress"/>
    <s v="White"/>
    <s v="HM_175"/>
    <s v="38"/>
    <s v="62044200"/>
    <s v="1"/>
    <s v="427"/>
    <s v="G"/>
    <s v="Cotton"/>
    <s v="100,0"/>
    <s v=""/>
    <s v=""/>
    <s v=""/>
    <s v=""/>
    <s v=""/>
    <s v=""/>
    <s v=""/>
    <s v=""/>
    <s v="Solid"/>
    <s v="TR"/>
    <s v="GB"/>
    <n v="119"/>
    <s v="GBP"/>
    <s v="Southall"/>
    <n v="714"/>
    <n v="6"/>
    <s v="https://media.cos.com/assets/001/ec/e2/ece2b2868667a519416caf1a6a9aa92b62da2d80_xxl-1.jpg"/>
    <s v="https://media.cos.com/assets/001/91/3c/913c4aef9f794ad779d596dcd857db1b376deee9_xxl-1.jpg"/>
    <s v="https://media.cos.com/assets/001/ec/e2/ece2b2868667a519416caf1a6a9aa92b62da2d8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3854"/>
    <s v="Namu Cotton Swing Dress"/>
    <s v="Dress"/>
    <s v="1283854001"/>
    <s v="1283854001252002"/>
    <s v="1283854001252002"/>
    <s v="Dress Black, 34"/>
    <s v="Women"/>
    <s v="2315"/>
    <s v="Dresses"/>
    <s v="07300232515987"/>
    <s v="IE"/>
    <s v="Winter"/>
    <x v="1"/>
    <s v="cos&gt;COS Ladies&gt;Ladieswear&gt;Casual&gt;Dress"/>
    <s v="Black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3"/>
    <s v="1283854001252003"/>
    <s v="Dress Black, 36"/>
    <s v="Women"/>
    <s v="2315"/>
    <s v="Dresses"/>
    <s v="07300232516632"/>
    <s v="IE"/>
    <s v="Winter"/>
    <x v="1"/>
    <s v="cos&gt;COS Ladies&gt;Ladieswear&gt;Casual&gt;Dress"/>
    <s v="Black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4"/>
    <s v="1283854001252004"/>
    <s v="Dress Black, 38"/>
    <s v="Women"/>
    <s v="2315"/>
    <s v="Dresses"/>
    <s v="07300232516670"/>
    <s v="IE"/>
    <s v="Winter"/>
    <x v="1"/>
    <s v="cos&gt;COS Ladies&gt;Ladieswear&gt;Casual&gt;Dress"/>
    <s v="Black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5"/>
    <s v="1283854001252005"/>
    <s v="Dress Black, 40"/>
    <s v="Women"/>
    <s v="2315"/>
    <s v="Dresses"/>
    <s v="07300232516915"/>
    <s v="IE"/>
    <s v="Winter"/>
    <x v="1"/>
    <s v="cos&gt;COS Ladies&gt;Ladieswear&gt;Casual&gt;Dress"/>
    <s v="Black"/>
    <s v="HM_175"/>
    <s v="40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2"/>
    <s v="1283854003252002"/>
    <s v="Dress Red, 34"/>
    <s v="Women"/>
    <s v="2315"/>
    <s v="Dresses"/>
    <s v="07300232516007"/>
    <s v="IE"/>
    <s v="Winter"/>
    <x v="1"/>
    <s v="cos&gt;COS Ladies&gt;Ladieswear&gt;Casual&gt;Dress"/>
    <s v="Red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285"/>
    <n v="3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3"/>
    <s v="1283854003252003"/>
    <s v="Dress Red, 36"/>
    <s v="Women"/>
    <s v="2315"/>
    <s v="Dresses"/>
    <s v="07300232516663"/>
    <s v="IE"/>
    <s v="Winter"/>
    <x v="1"/>
    <s v="cos&gt;COS Ladies&gt;Ladieswear&gt;Casual&gt;Dress"/>
    <s v="Red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4"/>
    <s v="1283854003252004"/>
    <s v="Dress Red, 38"/>
    <s v="Women"/>
    <s v="2315"/>
    <s v="Dresses"/>
    <s v="07300232516700"/>
    <s v="IE"/>
    <s v="Winter"/>
    <x v="1"/>
    <s v="cos&gt;COS Ladies&gt;Ladieswear&gt;Casual&gt;Dress"/>
    <s v="Red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5"/>
    <s v="Michel Printed Dress"/>
    <s v="Dress"/>
    <s v="1283855001"/>
    <s v="1283855001252004"/>
    <s v="1283855001252004"/>
    <s v="Dress Brown, 38"/>
    <s v="Women"/>
    <s v="2315"/>
    <s v="Dresses"/>
    <s v="07300232545052"/>
    <s v="IE"/>
    <s v="Winter"/>
    <x v="1"/>
    <s v="cos&gt;COS Ladies&gt;Ladieswear&gt;Casual&gt;Dress"/>
    <s v="Brown"/>
    <s v="HM_175"/>
    <s v="38"/>
    <s v="62044200"/>
    <s v="1"/>
    <s v="27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5"/>
    <s v="Michel Printed Dress"/>
    <s v="Dress"/>
    <s v="1283855001"/>
    <s v="1283855001252006"/>
    <s v="1283855001252006"/>
    <s v="Dress Brown, 42"/>
    <s v="Women"/>
    <s v="2315"/>
    <s v="Dresses"/>
    <s v="07300232545076"/>
    <s v="IE"/>
    <s v="Winter"/>
    <x v="1"/>
    <s v="cos&gt;COS Ladies&gt;Ladieswear&gt;Casual&gt;Dress"/>
    <s v="Brown"/>
    <s v="HM_175"/>
    <s v="42"/>
    <s v="62044200"/>
    <s v="1"/>
    <s v="28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6"/>
    <s v="Lucille Dress"/>
    <s v="Dress"/>
    <s v="1283856001"/>
    <s v="1283856001252004"/>
    <s v="1283856001252004"/>
    <s v="Dress Black, 38"/>
    <s v="Women"/>
    <s v="2315"/>
    <s v="Dresses"/>
    <s v="07300233070737"/>
    <s v="IE"/>
    <s v="Winter"/>
    <x v="1"/>
    <s v="cos&gt;COS Ladies&gt;Ladieswear&gt;Casual&gt;Dress"/>
    <s v="Black"/>
    <s v="HM_175"/>
    <s v="38"/>
    <s v="62044990"/>
    <s v="1"/>
    <s v="512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238"/>
    <n v="2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6"/>
    <s v="1283856001252006"/>
    <s v="Dress Black, 42"/>
    <s v="Women"/>
    <s v="2315"/>
    <s v="Dresses"/>
    <s v="07300233070751"/>
    <s v="IE"/>
    <s v="Winter"/>
    <x v="1"/>
    <s v="cos&gt;COS Ladies&gt;Ladieswear&gt;Casual&gt;Dress"/>
    <s v="Black"/>
    <s v="HM_175"/>
    <s v="42"/>
    <s v="62044990"/>
    <s v="1"/>
    <s v="50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7"/>
    <s v="1283856001252007"/>
    <s v="Dress Black, 44"/>
    <s v="Women"/>
    <s v="2315"/>
    <s v="Dresses"/>
    <s v="07300233070768"/>
    <s v="IE"/>
    <s v="Winter"/>
    <x v="1"/>
    <s v="cos&gt;COS Ladies&gt;Ladieswear&gt;Casual&gt;Dress"/>
    <s v="Black"/>
    <s v="HM_175"/>
    <s v="44"/>
    <s v="62044990"/>
    <s v="1"/>
    <s v="54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68"/>
    <s v="Zin Wool Coat 2"/>
    <s v="Coat"/>
    <s v="1283868001"/>
    <s v="1283868001251002"/>
    <s v="1283868001251002"/>
    <s v="Coat Beige, 34"/>
    <s v="Women"/>
    <s v="2310"/>
    <s v="Outdoor"/>
    <s v="07300230462191"/>
    <s v="IE"/>
    <s v="Summer"/>
    <x v="0"/>
    <s v="cos&gt;COS Ladies&gt;Ladieswear&gt;Casual&gt;Coat"/>
    <s v="Beige"/>
    <s v="HM_175"/>
    <s v="34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8225"/>
    <n v="8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3"/>
    <s v="1283868001251003"/>
    <s v="Coat Beige, 36"/>
    <s v="Women"/>
    <s v="2310"/>
    <s v="Outdoor"/>
    <s v="07300230462207"/>
    <s v="IE"/>
    <s v="Summer"/>
    <x v="0"/>
    <s v="cos&gt;COS Ladies&gt;Ladieswear&gt;Casual&gt;Coat"/>
    <s v="Beige"/>
    <s v="HM_175"/>
    <s v="36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1700"/>
    <n v="52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4"/>
    <s v="1283868001251004"/>
    <s v="Coat Beige, 38"/>
    <s v="Women"/>
    <s v="2310"/>
    <s v="Outdoor"/>
    <s v="07300230464614"/>
    <s v="IE"/>
    <s v="Summer"/>
    <x v="0"/>
    <s v="cos&gt;COS Ladies&gt;Ladieswear&gt;Casual&gt;Coat"/>
    <s v="Beige"/>
    <s v="HM_175"/>
    <s v="38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2475"/>
    <n v="1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4255"/>
    <s v="M Rolo Summer Dress REG"/>
    <s v="Dress"/>
    <s v="1284255001"/>
    <s v="1284255001251003"/>
    <s v="1284255001251003"/>
    <s v="Dress Blue, S"/>
    <s v="Women"/>
    <s v="2316"/>
    <s v="Heavyknit"/>
    <s v="07300231246813"/>
    <s v="IE"/>
    <s v="Summer"/>
    <x v="0"/>
    <s v="cos&gt;COS Ladies&gt;Ladieswear&gt;Casual&gt;Dress"/>
    <s v="Blue"/>
    <s v="HM_176"/>
    <s v="S"/>
    <s v="61044400"/>
    <s v="1"/>
    <s v="54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485"/>
    <n v="41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255"/>
    <s v="M Rolo Summer Dress REG"/>
    <s v="Dress"/>
    <s v="1284255001"/>
    <s v="1284255001251004"/>
    <s v="1284255001251004"/>
    <s v="Dress Blue, M"/>
    <s v="Women"/>
    <s v="2316"/>
    <s v="Heavyknit"/>
    <s v="07300231246820"/>
    <s v="IE"/>
    <s v="Summer"/>
    <x v="0"/>
    <s v="cos&gt;COS Ladies&gt;Ladieswear&gt;Casual&gt;Dress"/>
    <s v="Blue"/>
    <s v="HM_176"/>
    <s v="M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060"/>
    <n v="36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716"/>
    <s v="MERREL SILK LINEN KNIT SHIRT"/>
    <s v="Shirt"/>
    <s v="1284716001"/>
    <s v="1284716001252004"/>
    <s v="1284716001252004"/>
    <s v="Shirt Mole, L"/>
    <s v="Men"/>
    <s v="4516"/>
    <s v="Heavyknit"/>
    <s v="07300231463906"/>
    <s v="IE"/>
    <s v="Winter"/>
    <x v="1"/>
    <s v="cos&gt;COS Men&gt;Menswear&gt;Casual&gt;Shirt"/>
    <s v="Beige"/>
    <s v="HM_186"/>
    <s v="L"/>
    <s v="61059090"/>
    <s v="1"/>
    <s v="200"/>
    <s v="G"/>
    <s v=""/>
    <s v="44,0"/>
    <s v=""/>
    <s v="36,0"/>
    <s v=""/>
    <s v="20,0"/>
    <s v=""/>
    <s v=""/>
    <s v=""/>
    <s v=""/>
    <s v="Solid"/>
    <s v="CN"/>
    <s v="GB"/>
    <n v="95"/>
    <s v="GBP"/>
    <s v="Southall"/>
    <n v="190"/>
    <n v="2"/>
    <s v="https://media.cos.com/assets/001/3b/b8/3bb8780bc1869a24c0fbe6c49906431c1f6144fc_xxl-1.jpg"/>
    <s v="https://media.cos.com/assets/001/7a/8a/7a8af0c1a6813b50cda396e414c59ada3c68217a_xxl-1.jpg"/>
    <s v="https://media.cos.com/assets/001/3b/b8/3bb8780bc1869a24c0fbe6c49906431c1f6144fc_xxl-1.jpg"/>
    <s v=""/>
    <s v=""/>
    <s v=""/>
    <s v=""/>
    <s v=""/>
    <s v=""/>
    <s v=""/>
    <s v="Machine wash cold. gentle cycle"/>
    <s v="No dry clean"/>
    <s v="Line dry"/>
    <s v="Medium iron"/>
    <s v="Only non-chlorine bleach when needed"/>
    <b v="0"/>
    <s v=" 001shell : 001linen 44.0, 001cotton 36.0, 001mulberrysilk 20.0."/>
  </r>
  <r>
    <s v="cos"/>
    <s v="284886"/>
    <s v="Subak Linen Dress"/>
    <s v="Dress"/>
    <s v="1284886001"/>
    <s v="1284886001251002"/>
    <s v="1284886001251002"/>
    <s v="Dress Black, 34"/>
    <s v="Women"/>
    <s v="2315"/>
    <s v="Dresses"/>
    <s v="07300230909962"/>
    <s v="IE"/>
    <s v="Summer"/>
    <x v="0"/>
    <s v="cos&gt;COS Ladies&gt;Ladieswear&gt;Casual&gt;Dress"/>
    <s v="Black"/>
    <s v="HM_175"/>
    <s v="34"/>
    <s v="62044990"/>
    <s v="1"/>
    <s v="39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5320"/>
    <n v="5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3"/>
    <s v="1284886001251003"/>
    <s v="Dress Black, 36"/>
    <s v="Women"/>
    <s v="2315"/>
    <s v="Dresses"/>
    <s v="07300230909979"/>
    <s v="IE"/>
    <s v="Summer"/>
    <x v="0"/>
    <s v="cos&gt;COS Ladies&gt;Ladieswear&gt;Casual&gt;Dress"/>
    <s v="Black"/>
    <s v="HM_175"/>
    <s v="36"/>
    <s v="6204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8740"/>
    <n v="92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4"/>
    <s v="1284886001251004"/>
    <s v="Dress Black, 38"/>
    <s v="Women"/>
    <s v="2315"/>
    <s v="Dresses"/>
    <s v="07300230909986"/>
    <s v="IE"/>
    <s v="Summer"/>
    <x v="0"/>
    <s v="cos&gt;COS Ladies&gt;Ladieswear&gt;Casual&gt;Dress"/>
    <s v="Black"/>
    <s v="HM_175"/>
    <s v="38"/>
    <s v="62044990"/>
    <s v="1"/>
    <s v="45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310"/>
    <n v="98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5"/>
    <s v="1284886001251005"/>
    <s v="Dress Black, 40"/>
    <s v="Women"/>
    <s v="2315"/>
    <s v="Dresses"/>
    <s v="07300230909993"/>
    <s v="IE"/>
    <s v="Summer"/>
    <x v="0"/>
    <s v="cos&gt;COS Ladies&gt;Ladieswear&gt;Casual&gt;Dress"/>
    <s v="Black"/>
    <s v="HM_175"/>
    <s v="40"/>
    <s v="62044990"/>
    <s v="1"/>
    <s v="4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125"/>
    <n v="75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6"/>
    <s v="1284886001251006"/>
    <s v="Dress Black, 42"/>
    <s v="Women"/>
    <s v="2315"/>
    <s v="Dresses"/>
    <s v="07300230910005"/>
    <s v="IE"/>
    <s v="Summer"/>
    <x v="0"/>
    <s v="cos&gt;COS Ladies&gt;Ladieswear&gt;Casual&gt;Dress"/>
    <s v="Black"/>
    <s v="HM_175"/>
    <s v="42"/>
    <s v="62044990"/>
    <s v="1"/>
    <s v="45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505"/>
    <n v="79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7"/>
    <s v="1284886001251007"/>
    <s v="Dress Black, 44"/>
    <s v="Women"/>
    <s v="2315"/>
    <s v="Dresses"/>
    <s v="07300230911514"/>
    <s v="IE"/>
    <s v="Summer"/>
    <x v="0"/>
    <s v="cos&gt;COS Ladies&gt;Ladieswear&gt;Casual&gt;Dress"/>
    <s v="Black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120"/>
    <n v="9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2"/>
    <s v="1284886002251007"/>
    <s v="1284886002251007"/>
    <s v="Dress Orange, 44"/>
    <s v="Women"/>
    <s v="2315"/>
    <s v="Dresses"/>
    <s v="07300230911347"/>
    <s v="IE"/>
    <s v="Summer"/>
    <x v="0"/>
    <s v="cos&gt;COS Ladies&gt;Ladieswear&gt;Casual&gt;Dress"/>
    <s v="Orange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b/77/eb7777e28c27163d1eea21ed14f77555b4c277dc_xxl-1.jpg"/>
    <s v="https://media.cos.com/assets/001/84/31/84310b02025f0c018e943f5d58fb1b26072ae29f_xxl-1.jpg"/>
    <s v="https://media.cos.com/assets/001/84/31/84310b02025f0c018e943f5d58fb1b26072ae29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5099"/>
    <s v="M Mochi Dress RLX"/>
    <s v="Dress"/>
    <s v="1285099002"/>
    <s v="1285099002252005"/>
    <s v="1285099002252005"/>
    <s v="Dress Black, L"/>
    <s v="Women"/>
    <s v="2316"/>
    <s v="Heavyknit"/>
    <s v="07300231563156"/>
    <s v="IE"/>
    <s v="Winter"/>
    <x v="1"/>
    <s v="cos&gt;COS Ladies&gt;Ladieswear&gt;Casual&gt;Dress"/>
    <s v="Black"/>
    <s v="HM_176"/>
    <s v="L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170"/>
    <n v="2"/>
    <s v="https://media.cos.com/assets/001/cc/39/cc397eb78dfaa9d800123fe43f90b724bbf747ec_xxl-1.jpg"/>
    <s v="https://media.cos.com/assets/001/63/59/635949fad1b7aafc9c7f1220dda82f54d6344a7f_xxl-1.jpg"/>
    <s v="https://media.cos.com/assets/001/6a/a1/6aa12d683bd122c9aaee35a7851f5759cdbd60dd_xxl-1.jpg"/>
    <s v=""/>
    <s v=""/>
    <s v=""/>
    <s v=""/>
    <s v=""/>
    <s v="https://media.cos.com/assets/001/cc/39/cc397eb78dfaa9d800123fe43f90b724bbf747ec_xxl-1.jpg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5567"/>
    <s v="Deck Stripe Shorts"/>
    <s v="Shorts"/>
    <s v="1285567001"/>
    <s v="1285567001252002"/>
    <s v="1285567001252002"/>
    <s v="Shorts Blue, 34"/>
    <s v="Women"/>
    <s v="2312"/>
    <s v="Trousers"/>
    <s v="07300232129016"/>
    <s v="IE"/>
    <s v="Winter"/>
    <x v="1"/>
    <s v="cos&gt;COS Ladies&gt;Ladieswear&gt;Casual&gt;Shorts"/>
    <s v="Turquoise"/>
    <s v="HM_179"/>
    <s v="34"/>
    <s v="62046290"/>
    <s v="1"/>
    <s v="115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55"/>
    <n v="1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5567"/>
    <s v="Deck Stripe Shorts"/>
    <s v="Shorts"/>
    <s v="1285567001"/>
    <s v="1285567001252006"/>
    <s v="1285567001252006"/>
    <s v="Shorts Blue, 42"/>
    <s v="Women"/>
    <s v="2312"/>
    <s v="Trousers"/>
    <s v="07300232129061"/>
    <s v="IE"/>
    <s v="Winter"/>
    <x v="1"/>
    <s v="cos&gt;COS Ladies&gt;Ladieswear&gt;Casual&gt;Shorts"/>
    <s v="Turquoise"/>
    <s v="HM_179"/>
    <s v="42"/>
    <s v="62046290"/>
    <s v="1"/>
    <s v="150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165"/>
    <n v="3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6190"/>
    <s v="Albertina Co/Li Dress (E)"/>
    <s v="Dress"/>
    <s v="1286190002"/>
    <s v="1286190002252002"/>
    <s v="1286190002252002"/>
    <s v="Dress Black, XS"/>
    <s v="Women"/>
    <s v="2317"/>
    <s v="Jersey"/>
    <s v="07300231460592"/>
    <s v="IE"/>
    <s v="Winter"/>
    <x v="1"/>
    <s v="cos&gt;COS Ladies&gt;Ladieswear&gt;Casual&gt;Dress"/>
    <s v="Black"/>
    <s v="HM_176"/>
    <s v="XS"/>
    <s v="61044200"/>
    <s v="1"/>
    <s v="253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75"/>
    <n v="1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4"/>
    <s v="1286190002252004"/>
    <s v="Dress Black, M"/>
    <s v="Women"/>
    <s v="2317"/>
    <s v="Jersey"/>
    <s v="07300231464910"/>
    <s v="IE"/>
    <s v="Winter"/>
    <x v="1"/>
    <s v="cos&gt;COS Ladies&gt;Ladieswear&gt;Casual&gt;Dress"/>
    <s v="Black"/>
    <s v="HM_176"/>
    <s v="M"/>
    <s v="61044200"/>
    <s v="1"/>
    <s v="267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525"/>
    <n v="7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5"/>
    <s v="1286190002252005"/>
    <s v="Dress Black, L"/>
    <s v="Women"/>
    <s v="2317"/>
    <s v="Jersey"/>
    <s v="07300231464927"/>
    <s v="IE"/>
    <s v="Winter"/>
    <x v="1"/>
    <s v="cos&gt;COS Ladies&gt;Ladieswear&gt;Casual&gt;Dress"/>
    <s v="Black"/>
    <s v="HM_176"/>
    <s v="L"/>
    <s v="61044200"/>
    <s v="1"/>
    <s v="500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150"/>
    <n v="2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255"/>
    <s v="Lizzie Draped Top (M)"/>
    <s v="Top"/>
    <s v="1286255001"/>
    <s v="1286255001252003"/>
    <s v="1286255001252003"/>
    <s v="Vest top White, S"/>
    <s v="Women"/>
    <s v="2317"/>
    <s v="Jersey"/>
    <s v="07300231463197"/>
    <s v="IE"/>
    <s v="Winter"/>
    <x v="1"/>
    <s v="cos&gt;COS Ladies&gt;Ladieswear&gt;Casual&gt;Top"/>
    <s v="Whit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1"/>
    <s v="1286255001252004"/>
    <s v="1286255001252004"/>
    <s v="Vest top White, M"/>
    <s v="Women"/>
    <s v="2317"/>
    <s v="Jersey"/>
    <s v="07300231463203"/>
    <s v="IE"/>
    <s v="Winter"/>
    <x v="1"/>
    <s v="cos&gt;COS Ladies&gt;Ladieswear&gt;Casual&gt;Top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3"/>
    <s v="1286255002252003"/>
    <s v="Vest top Red, S"/>
    <s v="Women"/>
    <s v="2317"/>
    <s v="Jersey"/>
    <s v="07300231898876"/>
    <s v="IE"/>
    <s v="Winter"/>
    <x v="1"/>
    <s v="cos&gt;COS Ladies&gt;Ladieswear&gt;Casual&gt;Top"/>
    <s v="Red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660"/>
    <n v="12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4"/>
    <s v="1286255002252004"/>
    <s v="Vest top Red, M"/>
    <s v="Women"/>
    <s v="2317"/>
    <s v="Jersey"/>
    <s v="07300231898883"/>
    <s v="IE"/>
    <s v="Winter"/>
    <x v="1"/>
    <s v="cos&gt;COS Ladies&gt;Ladieswear&gt;Casual&gt;Top"/>
    <s v="Red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4"/>
    <s v="1286255004252003"/>
    <s v="1286255004252003"/>
    <s v="Vest top Blue, S"/>
    <s v="Women"/>
    <s v="2317"/>
    <s v="Jersey"/>
    <s v="07300232550711"/>
    <s v="IE"/>
    <s v="Winter"/>
    <x v="1"/>
    <s v="cos&gt;COS Ladies&gt;Ladieswear&gt;Casual&gt;Top"/>
    <s v="Blu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4"/>
    <s v="1286255004252004"/>
    <s v="Vest top Blue, M"/>
    <s v="Women"/>
    <s v="2317"/>
    <s v="Jersey"/>
    <s v="07300232550728"/>
    <s v="IE"/>
    <s v="Winter"/>
    <x v="1"/>
    <s v="cos&gt;COS Ladies&gt;Ladieswear&gt;Casual&gt;Top"/>
    <s v="Blu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5"/>
    <s v="1286255004252005"/>
    <s v="Vest top Blue, L"/>
    <s v="Women"/>
    <s v="2317"/>
    <s v="Jersey"/>
    <s v="07300232550735"/>
    <s v="IE"/>
    <s v="Winter"/>
    <x v="1"/>
    <s v="cos&gt;COS Ladies&gt;Ladieswear&gt;Casual&gt;Top"/>
    <s v="Blue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447"/>
    <s v="Fiador Sailor Denim"/>
    <s v="Jeans"/>
    <s v="1286447003"/>
    <s v="1286447003251007"/>
    <s v="1286447003251007"/>
    <s v="Trousers Beige, 44"/>
    <s v="Women"/>
    <s v="2318"/>
    <s v="Denim"/>
    <s v="07300231657008"/>
    <s v="IE"/>
    <s v="Summer"/>
    <x v="0"/>
    <s v="cos&gt;COS Ladies&gt;Ladieswear&gt;Casual&gt;Jeans"/>
    <s v="Beige"/>
    <s v="HM_179"/>
    <s v="4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20/0c/200c649e56dae7924b992549aa88c0e4b15682f9_xxl-1.jpg"/>
    <s v="https://media.cos.com/assets/001/4b/fb/4bfb6c2ac07c1971d7d3072809bb9764457a7ea8_xxl-1.jpg"/>
    <s v="https://media.cos.com/assets/001/20/0c/200c649e56dae7924b992549aa88c0e4b15682f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polyester 65.0, 001cotton 35.0."/>
  </r>
  <r>
    <s v="cos"/>
    <s v="286798"/>
    <s v="Jen Denim Pencil Skirt"/>
    <s v="Skirt"/>
    <s v="1286798001"/>
    <s v="1286798001252002"/>
    <s v="1286798001252002"/>
    <s v="Skirt Blue, 34"/>
    <s v="Women"/>
    <s v="2314"/>
    <s v="Skirts"/>
    <s v="07300232398108"/>
    <s v="IE"/>
    <s v="Winter"/>
    <x v="1"/>
    <s v="cos&gt;COS Ladies&gt;Ladieswear&gt;Casual&gt;Skirt"/>
    <s v="Blue"/>
    <s v="HM_179"/>
    <s v="34"/>
    <s v="62045300"/>
    <s v="1"/>
    <s v="3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3"/>
    <s v="1286798001252003"/>
    <s v="Skirt Blue, 36"/>
    <s v="Women"/>
    <s v="2314"/>
    <s v="Skirts"/>
    <s v="07300232399914"/>
    <s v="IE"/>
    <s v="Winter"/>
    <x v="1"/>
    <s v="cos&gt;COS Ladies&gt;Ladieswear&gt;Casual&gt;Skirt"/>
    <s v="Blue"/>
    <s v="HM_179"/>
    <s v="36"/>
    <s v="62045300"/>
    <s v="1"/>
    <s v="3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"/>
    <n v="1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4"/>
    <s v="1286798001252004"/>
    <s v="Skirt Blue, 38"/>
    <s v="Women"/>
    <s v="2314"/>
    <s v="Skirts"/>
    <s v="07300232399921"/>
    <s v="IE"/>
    <s v="Winter"/>
    <x v="1"/>
    <s v="cos&gt;COS Ladies&gt;Ladieswear&gt;Casual&gt;Skirt"/>
    <s v="Blue"/>
    <s v="HM_179"/>
    <s v="38"/>
    <s v="62045300"/>
    <s v="1"/>
    <s v="3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7"/>
    <s v="1286798001252007"/>
    <s v="Skirt Blue, 44"/>
    <s v="Women"/>
    <s v="2314"/>
    <s v="Skirts"/>
    <s v="07300232399952"/>
    <s v="IE"/>
    <s v="Winter"/>
    <x v="1"/>
    <s v="cos&gt;COS Ladies&gt;Ladieswear&gt;Casual&gt;Skirt"/>
    <s v="Blue"/>
    <s v="HM_179"/>
    <s v="44"/>
    <s v="62045300"/>
    <s v="1"/>
    <s v="3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7755"/>
    <s v="Vayne Top"/>
    <s v="Top"/>
    <s v="1287755001"/>
    <s v="1287755001252002"/>
    <s v="1287755001252002"/>
    <s v="Blouse White, 34"/>
    <s v="Women"/>
    <s v="2313"/>
    <s v="Blouses"/>
    <s v="07300232874688"/>
    <s v="IE"/>
    <s v="Winter"/>
    <x v="1"/>
    <s v="cos&gt;COS Ladies&gt;Ladieswear&gt;Casual&gt;Top"/>
    <s v="White"/>
    <s v="HM_175"/>
    <s v="34"/>
    <s v="62063000"/>
    <s v="1"/>
    <s v="16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3"/>
    <s v="1287755001252003"/>
    <s v="Blouse White, 36"/>
    <s v="Women"/>
    <s v="2313"/>
    <s v="Blouses"/>
    <s v="07300232874695"/>
    <s v="IE"/>
    <s v="Winter"/>
    <x v="1"/>
    <s v="cos&gt;COS Ladies&gt;Ladieswear&gt;Casual&gt;Top"/>
    <s v="White"/>
    <s v="HM_175"/>
    <s v="36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4"/>
    <s v="1287755001252004"/>
    <s v="Blouse White, 38"/>
    <s v="Women"/>
    <s v="2313"/>
    <s v="Blouses"/>
    <s v="07300232874701"/>
    <s v="IE"/>
    <s v="Winter"/>
    <x v="1"/>
    <s v="cos&gt;COS Ladies&gt;Ladieswear&gt;Casual&gt;Top"/>
    <s v="White"/>
    <s v="HM_175"/>
    <s v="38"/>
    <s v="62063000"/>
    <s v="1"/>
    <s v="17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110"/>
    <n v="2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5"/>
    <s v="1287755001252005"/>
    <s v="Blouse White, 40"/>
    <s v="Women"/>
    <s v="2313"/>
    <s v="Blouses"/>
    <s v="07300232878211"/>
    <s v="IE"/>
    <s v="Winter"/>
    <x v="1"/>
    <s v="cos&gt;COS Ladies&gt;Ladieswear&gt;Casual&gt;Top"/>
    <s v="White"/>
    <s v="HM_175"/>
    <s v="40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7"/>
    <s v="1287755001252007"/>
    <s v="Blouse White, 44"/>
    <s v="Women"/>
    <s v="2313"/>
    <s v="Blouses"/>
    <s v="07300232878259"/>
    <s v="IE"/>
    <s v="Winter"/>
    <x v="1"/>
    <s v="cos&gt;COS Ladies&gt;Ladieswear&gt;Casual&gt;Top"/>
    <s v="White"/>
    <s v="HM_175"/>
    <s v="44"/>
    <s v="62063000"/>
    <s v="1"/>
    <s v="19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65"/>
    <s v="Deck Broiderie Shirt"/>
    <s v="Shirt"/>
    <s v="1287765002"/>
    <s v="1287765002252003"/>
    <s v="1287765002252003"/>
    <s v="Shirt White, 36"/>
    <s v="Women"/>
    <s v="2313"/>
    <s v="Blouses"/>
    <s v="07300233120227"/>
    <s v="IE"/>
    <s v="Winter"/>
    <x v="1"/>
    <s v="cos&gt;COS Ladies&gt;Ladieswear&gt;Casual&gt;Shirt"/>
    <s v="White"/>
    <s v="HM_175"/>
    <s v="36"/>
    <s v="62063000"/>
    <s v="1"/>
    <s v="318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00/a6008e6dd4bd4ff35a76b98ddbec12da672ad37a_xxl-1.jpg"/>
    <s v="https://media.cos.com/assets/001/e3/b9/e3b91b5fbae7a6c3ca1b5f56fa70b0c7294d0223_xxl-1.jpg"/>
    <s v="https://media.cos.com/assets/001/e3/b9/e3b91b5fbae7a6c3ca1b5f56fa70b0c7294d022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7788"/>
    <s v="Cloud Dress"/>
    <s v="Dress"/>
    <s v="1287788001"/>
    <s v="1287788001251007"/>
    <s v="1287788001251007"/>
    <s v="Dress Green, 44"/>
    <s v="Women"/>
    <s v="2315"/>
    <s v="Dresses"/>
    <s v="07300230908309"/>
    <s v="IE"/>
    <s v="Summer"/>
    <x v="0"/>
    <s v="cos&gt;COS Ladies&gt;Ladieswear&gt;Casual&gt;Dress"/>
    <s v="Green"/>
    <s v="HM_175"/>
    <s v="44"/>
    <s v="62044400"/>
    <s v="1"/>
    <s v="268"/>
    <s v="G"/>
    <s v=""/>
    <s v="88,0"/>
    <s v=""/>
    <s v="12,0"/>
    <s v=""/>
    <s v=""/>
    <s v=""/>
    <s v=""/>
    <s v=""/>
    <s v=""/>
    <s v="Solid"/>
    <s v="CN"/>
    <s v="GB"/>
    <n v="85"/>
    <s v="GBP"/>
    <s v="Southall"/>
    <n v="1785"/>
    <n v="21"/>
    <s v="https://media.cos.com/assets/001/46/7d/467d3771950c9a4c0fc657ae9dfcee644502d2ee_xxl-1.jpg"/>
    <s v="https://media.cos.com/assets/001/99/f4/99f4613e70682ff734289c016a6ec888f5f726c7_xxl-1.jpg"/>
    <s v="https://media.cos.com/assets/001/46/7d/467d3771950c9a4c0fc657ae9dfcee644502d2ee_xxl-1.jpg"/>
    <s v="https://media.cos.com/assets/001/99/f4/99f4613e70682ff734289c016a6ec888f5f726c7_xxl-1.jpg"/>
    <s v=""/>
    <s v=""/>
    <s v=""/>
    <s v=""/>
    <s v=""/>
    <s v=""/>
    <s v="Hand wash cold"/>
    <s v="Dry clean"/>
    <s v="Line dry"/>
    <s v="Medium iron"/>
    <s v="Only non-chlorine bleach when needed"/>
    <b v="0"/>
    <s v=" 001shell : 001lyocell 88.0, 001polyester 12.0. 001lining : 001lyocell 88.0, 001polyester 12.0."/>
  </r>
  <r>
    <s v="cos"/>
    <s v="288164"/>
    <s v="Pyramid Wool Coat"/>
    <s v="Coat"/>
    <s v="1288164001"/>
    <s v="1288164001252005"/>
    <s v="1288164001252005"/>
    <s v="Coat Black, 40"/>
    <s v="Women"/>
    <s v="2310"/>
    <s v="Outdoor"/>
    <s v="07300232179745"/>
    <s v="IE"/>
    <s v="Winter"/>
    <x v="1"/>
    <s v="cos&gt;COS Ladies&gt;Ladieswear&gt;Casual&gt;Coat"/>
    <s v="Black"/>
    <s v="HM_175"/>
    <s v="40"/>
    <s v="62022000"/>
    <s v="1"/>
    <s v="144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1494"/>
    <n v="6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164"/>
    <s v="Pyramid Wool Coat"/>
    <s v="Coat"/>
    <s v="1288164001"/>
    <s v="1288164001252006"/>
    <s v="1288164001252006"/>
    <s v="Coat Black, 42"/>
    <s v="Women"/>
    <s v="2310"/>
    <s v="Outdoor"/>
    <s v="07300232179769"/>
    <s v="IE"/>
    <s v="Winter"/>
    <x v="1"/>
    <s v="cos&gt;COS Ladies&gt;Ladieswear&gt;Casual&gt;Coat"/>
    <s v="Black"/>
    <s v="HM_175"/>
    <s v="42"/>
    <s v="62022000"/>
    <s v="1"/>
    <s v="155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2241"/>
    <n v="9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359"/>
    <s v="ATLAS LOAFER"/>
    <s v="Shoes"/>
    <s v="1288359003"/>
    <s v="1288359003252005"/>
    <s v="1288359003252005"/>
    <s v="Flat shoes Brown, 41"/>
    <s v="Men"/>
    <s v="4815"/>
    <s v="Shoes"/>
    <s v="07300232838543"/>
    <s v="IE"/>
    <s v="Winter"/>
    <x v="1"/>
    <s v="cos&gt;COS Men&gt;Menswear&gt;Accessories&gt;Shoes"/>
    <s v="Brown"/>
    <s v="HM_274"/>
    <s v="41"/>
    <s v="64039996"/>
    <s v="1"/>
    <s v="1415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6"/>
    <s v="1288359003252006"/>
    <s v="Flat shoes Brown, 42"/>
    <s v="Men"/>
    <s v="4815"/>
    <s v="Shoes"/>
    <s v="07300232838550"/>
    <s v="IE"/>
    <s v="Winter"/>
    <x v="1"/>
    <s v="cos&gt;COS Men&gt;Menswear&gt;Accessories&gt;Shoes"/>
    <s v="Brown"/>
    <s v="HM_274"/>
    <s v="42"/>
    <s v="64039996"/>
    <s v="1"/>
    <s v="146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7"/>
    <s v="1288359003252007"/>
    <s v="Flat shoes Brown, 43"/>
    <s v="Men"/>
    <s v="4815"/>
    <s v="Shoes"/>
    <s v="07300232838567"/>
    <s v="IE"/>
    <s v="Winter"/>
    <x v="1"/>
    <s v="cos&gt;COS Men&gt;Menswear&gt;Accessories&gt;Shoes"/>
    <s v="Brown"/>
    <s v="HM_274"/>
    <s v="43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69"/>
    <n v="1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9"/>
    <s v="1288359003252009"/>
    <s v="Flat shoes Brown, 45"/>
    <s v="Men"/>
    <s v="4815"/>
    <s v="Shoes"/>
    <s v="07300232838598"/>
    <s v="IE"/>
    <s v="Winter"/>
    <x v="1"/>
    <s v="cos&gt;COS Men&gt;Menswear&gt;Accessories&gt;Shoes"/>
    <s v="Brown"/>
    <s v="HM_274"/>
    <s v="45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507"/>
    <n v="3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417"/>
    <s v="LIVIA Fabric Shoulder Bag"/>
    <s v="Bag"/>
    <s v="1288417003"/>
    <s v="1288417003252001"/>
    <s v="1288417003252001"/>
    <s v="Shoulder bag Brown, NOSIZE"/>
    <s v="Women"/>
    <s v="2610"/>
    <s v="Bags"/>
    <s v="07300231765246"/>
    <s v="IE"/>
    <s v="Winter"/>
    <x v="1"/>
    <s v="cos&gt;COS Ladies&gt;Ladieswear&gt;Accessories&gt;Bag"/>
    <s v="Brown"/>
    <s v="HM_000"/>
    <s v="NOSIZE"/>
    <s v="42022290"/>
    <s v="1"/>
    <s v="135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3e/52/3e526669a67903105b98f34e27b139a72d80ad3f_xxl-1.jpg"/>
    <s v="https://media.cos.com/assets/001/36/3a/363a2c587aa71bed53bd1aa5fcc9c43c27eddd41_xxl-1.jpg"/>
    <s v="https://media.cos.com/assets/001/1f/9f/1f9ff7b3a0ec3e8ebe21dcbf47efb5a0e88bec7a_xxl-1.jpg"/>
    <s v="https://media.cos.com/assets/001/dc/0b/dc0bf0e523f283c941bf9920ff65280de629a8e5_xxl-1.jpg"/>
    <s v=""/>
    <s v=""/>
    <s v=""/>
    <s v=""/>
    <s v=""/>
    <s v=""/>
    <m/>
    <m/>
    <m/>
    <m/>
    <m/>
    <b v="0"/>
    <s v=" 001shell : 001polyamide 100.0. 001lining : 001cotton 100.0."/>
  </r>
  <r>
    <s v="cos"/>
    <s v="288420"/>
    <s v="LIVIA Fabric tote"/>
    <s v="Bag"/>
    <s v="1288420001"/>
    <s v="1288420001252001"/>
    <s v="1288420001252001"/>
    <s v="Shoulder bag Black, NOSIZE"/>
    <s v="Women"/>
    <s v="2610"/>
    <s v="Bags"/>
    <s v="07300231766441"/>
    <s v="IE"/>
    <s v="Winter"/>
    <x v="1"/>
    <s v="cos&gt;COS Ladies&gt;Ladieswear&gt;Accessories&gt;Bag"/>
    <s v="Black"/>
    <s v="HM_000"/>
    <s v="NOSIZE"/>
    <s v="42029298"/>
    <s v="1"/>
    <s v="300"/>
    <s v="G"/>
    <s v=""/>
    <s v="100"/>
    <s v=""/>
    <s v=""/>
    <s v=""/>
    <s v=""/>
    <s v=""/>
    <s v=""/>
    <s v=""/>
    <s v=""/>
    <s v="Solid"/>
    <s v="CN"/>
    <s v="GB"/>
    <n v="55"/>
    <s v="GBP"/>
    <s v="Southall"/>
    <n v="110"/>
    <n v="2"/>
    <s v="https://media.cos.com/assets/001/81/cb/81cb5ab12f24023a78cc636ea1ac60d15033097a_xxl-1.jpg"/>
    <s v="https://media.cos.com/assets/001/39/b4/39b4a2a4c950316a057375d1c4b628139c93a6fb_xxl-1.jpg"/>
    <s v="https://media.cos.com/assets/001/81/cb/81cb5ab12f24023a78cc636ea1ac60d15033097a_xxl-1.jpg"/>
    <s v="https://media.cos.com/assets/001/98/de/98def9027e724d63e1060c7b21f7193ad3488b5b_xxl-1.jpg"/>
    <s v=""/>
    <s v=""/>
    <s v=""/>
    <s v=""/>
    <s v=""/>
    <s v=""/>
    <m/>
    <m/>
    <m/>
    <m/>
    <m/>
    <b v="0"/>
    <s v=" 001shell : 001polyamide 100. 001lining : 001cotton 100."/>
  </r>
  <r>
    <s v="cos"/>
    <s v="288454"/>
    <s v="E Raven Cash Crew RLX"/>
    <s v="Jumper"/>
    <s v="1288454002"/>
    <s v="1288454002252004"/>
    <s v="1288454002252004"/>
    <s v="Sweatshirt Beige, M"/>
    <s v="Women"/>
    <s v="2316"/>
    <s v="Heavyknit"/>
    <s v="07300232479050"/>
    <s v="IE"/>
    <s v="Winter"/>
    <x v="1"/>
    <s v="cos&gt;COS Ladies&gt;Ladieswear&gt;Casual&gt;Jumper"/>
    <s v="Beige"/>
    <s v="HM_176"/>
    <s v="M"/>
    <s v="61101290"/>
    <s v="1"/>
    <s v="8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458"/>
    <n v="2"/>
    <s v="https://media.cos.com/assets/001/cf/03/cf030e68dde888b09215e1d65589caea104842b4_xxl-1.jpg"/>
    <s v="https://media.cos.com/assets/001/00/6b/006bfe641e72dd7ce8a65c1c82dc360bd065ffdb_xxl-1.jpg"/>
    <s v=""/>
    <s v=""/>
    <s v=""/>
    <s v="https://media.cos.com/assets/001/cf/03/cf030e68dde888b09215e1d65589caea104842b4_xxl-1.jpg"/>
    <s v=""/>
    <s v=""/>
    <s v="https://media.cos.com/assets/001/00/6b/006bfe641e72dd7ce8a65c1c82dc360bd065ffdb_xxl-1.jpg"/>
    <s v="https://media.cos.com/assets/001/54/1e/541eb30112ffc3df64a2a1abea590da19ffe3df0_xxl-1.jpg"/>
    <s v="Machine wash cold. gentle cycle"/>
    <s v="Dry clean"/>
    <s v="Line dry"/>
    <s v="Medium iron"/>
    <s v="Only non-chlorine bleach when needed"/>
    <b v="0"/>
    <s v=" 001shell : 001cashmere 100.0."/>
  </r>
  <r>
    <s v="cos"/>
    <s v="288664"/>
    <s v="TVP Clyde LS UP Top (E)"/>
    <s v="Top"/>
    <s v="1288664010"/>
    <s v="1288664010252003"/>
    <s v="1288664010252003"/>
    <s v="Top Red, S"/>
    <s v="Women"/>
    <s v="2319"/>
    <s v="Jersey Basic"/>
    <s v="07300233671200"/>
    <s v="IE"/>
    <s v="Winter"/>
    <x v="1"/>
    <s v="cos&gt;COS Ladies&gt;Ladieswear&gt;Casual&gt;Top"/>
    <s v="Red"/>
    <s v="HM_176"/>
    <s v="S"/>
    <s v="61101190"/>
    <s v="1"/>
    <s v="125"/>
    <s v="G"/>
    <s v=""/>
    <s v="100,0"/>
    <s v=""/>
    <s v=""/>
    <s v=""/>
    <s v=""/>
    <s v=""/>
    <s v=""/>
    <s v=""/>
    <s v=""/>
    <s v="Melange"/>
    <s v="CN"/>
    <s v="GB"/>
    <n v="45"/>
    <s v="GBP"/>
    <s v="Southall"/>
    <n v="135"/>
    <n v="3"/>
    <s v="https://media.cos.com/assets/001/42/c7/42c7700fc1d1f6d40e4b8eeb70f656bfda1b92e6_xxl-1.jpg"/>
    <s v="https://media.cos.com/assets/001/5d/1f/5d1f80a8af1154b3f2bdc31f7c58adb520d9853f_xxl-1.jpg"/>
    <s v="https://media.cos.com/assets/001/42/c7/42c7700fc1d1f6d40e4b8eeb70f656bfda1b92e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89162"/>
    <s v="Celestite Stripe Dress"/>
    <s v="Dress"/>
    <s v="1289162001"/>
    <s v="1289162001251007"/>
    <s v="1289162001251007"/>
    <s v="Dress Brown, 44"/>
    <s v="Women"/>
    <s v="2315"/>
    <s v="Dresses"/>
    <s v="07300231336590"/>
    <s v="IE"/>
    <s v="Summer"/>
    <x v="0"/>
    <s v="cos&gt;COS Ladies&gt;Ladieswear&gt;Casual&gt;Dress"/>
    <s v="Orange"/>
    <s v="HM_175"/>
    <s v="44"/>
    <s v="62044200"/>
    <s v="1"/>
    <s v="400"/>
    <s v="G"/>
    <s v="Cotton"/>
    <s v="100,0"/>
    <s v=""/>
    <s v=""/>
    <s v=""/>
    <s v=""/>
    <s v=""/>
    <s v=""/>
    <s v=""/>
    <s v=""/>
    <s v="Stripe"/>
    <s v="TR"/>
    <s v="GB"/>
    <n v="95"/>
    <s v="GBP"/>
    <s v="Southall"/>
    <n v="3990"/>
    <n v="42"/>
    <s v="https://media.cos.com/assets/001/cc/95/cc958c1dbf9e196e45b188d5510cc2ff4c7a4e31_xxl-1.jpg"/>
    <s v="https://media.cos.com/assets/001/66/4f/664fac95ccc7939f9d86d7a301367ac6734792fa_xxl-1.jpg"/>
    <s v="https://media.cos.com/assets/001/bc/87/bc87071f4cef2b50c09bca0f4e4622d208183d83_xxl-1.jpg"/>
    <s v="https://media.cos.com/assets/001/cc/95/cc958c1dbf9e196e45b188d5510cc2ff4c7a4e31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9342"/>
    <s v="HABBY WIDE TROUSER"/>
    <s v="Trousers"/>
    <s v="1289342001"/>
    <s v="1289342001251003"/>
    <s v="1289342001251003"/>
    <s v="Trousers Mole, 44"/>
    <s v="Men"/>
    <s v="4512"/>
    <s v="Trousers"/>
    <s v="07300230894510"/>
    <s v="IE"/>
    <s v="Summer"/>
    <x v="0"/>
    <s v="cos&gt;COS Men&gt;Menswear&gt;Casual&gt;Trousers"/>
    <s v="Beige"/>
    <s v="HM_196"/>
    <s v="44"/>
    <s v="62034919"/>
    <s v="1"/>
    <s v="42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4085"/>
    <n v="43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4"/>
    <s v="1289342001251004"/>
    <s v="Trousers Mole, 46"/>
    <s v="Men"/>
    <s v="4512"/>
    <s v="Trousers"/>
    <s v="07300230894527"/>
    <s v="IE"/>
    <s v="Summer"/>
    <x v="0"/>
    <s v="cos&gt;COS Men&gt;Menswear&gt;Casual&gt;Trousers"/>
    <s v="Beige"/>
    <s v="HM_196"/>
    <s v="46"/>
    <s v="62034919"/>
    <s v="1"/>
    <s v="43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425"/>
    <n v="15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5"/>
    <s v="1289342001251005"/>
    <s v="Trousers Mole, 48"/>
    <s v="Men"/>
    <s v="4512"/>
    <s v="Trousers"/>
    <s v="07300230894534"/>
    <s v="IE"/>
    <s v="Summer"/>
    <x v="0"/>
    <s v="cos&gt;COS Men&gt;Menswear&gt;Casual&gt;Trousers"/>
    <s v="Beige"/>
    <s v="HM_196"/>
    <s v="48"/>
    <s v="62034919"/>
    <s v="1"/>
    <s v="436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615"/>
    <n v="17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8"/>
    <s v="1289342001251008"/>
    <s v="Trousers Mole, 54"/>
    <s v="Men"/>
    <s v="4512"/>
    <s v="Trousers"/>
    <s v="07300230894565"/>
    <s v="IE"/>
    <s v="Summer"/>
    <x v="0"/>
    <s v="cos&gt;COS Men&gt;Menswear&gt;Casual&gt;Trousers"/>
    <s v="Beige"/>
    <s v="HM_196"/>
    <s v="54"/>
    <s v="62034919"/>
    <s v="1"/>
    <s v="47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045"/>
    <n v="11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730"/>
    <s v="PUFFIN CO POLIN SHIRT"/>
    <s v="Shirt"/>
    <s v="1289730014"/>
    <s v="1289730014263005"/>
    <s v="1289730014263005"/>
    <s v="Shirt Pink, XL"/>
    <s v="Men"/>
    <s v="4513"/>
    <s v="Shirts"/>
    <s v="07300234640137"/>
    <s v="IE"/>
    <s v="Summer"/>
    <x v="2"/>
    <s v="cos&gt;COS Men&gt;Menswear&gt;Casual&gt;Shirt"/>
    <s v="Pink"/>
    <s v="HM_186"/>
    <s v="XL"/>
    <s v="62052000"/>
    <s v="1"/>
    <s v="20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495"/>
    <n v="9"/>
    <s v="https://media.cos.com/assets/001/ea/65/ea6553d5cefa6bacef9a408d513229d8f66a80c8_xxl-1.jpg"/>
    <s v="https://media.cos.com/assets/001/50/82/508253cf23052fc78df34c3e23480b6f05e7014f_xxl-1.jpg"/>
    <s v="https://media.cos.com/assets/001/50/82/508253cf23052fc78df34c3e23480b6f05e7014f_xxl-1.jpg"/>
    <s v=""/>
    <s v=""/>
    <s v=""/>
    <s v=""/>
    <s v=""/>
    <s v="https://media.cos.com/assets/001/d1/6b/d16b0354b04e7379461deb8344eb67a4c941ad79_xxl-1.jpg"/>
    <s v=""/>
    <m/>
    <m/>
    <m/>
    <m/>
    <m/>
    <b v="0"/>
    <s v=" 001shell : 001cotton 100.0."/>
  </r>
  <r>
    <s v="cos"/>
    <s v="290034"/>
    <s v="TVP UP Elmina2 Polo (E)"/>
    <s v="Top"/>
    <s v="1290034001"/>
    <s v="1290034001252004"/>
    <s v="1290034001252004"/>
    <s v="Top Red, M"/>
    <s v="Women"/>
    <s v="2317"/>
    <s v="Jersey"/>
    <s v="07300233594257"/>
    <s v="IE"/>
    <s v="Winter"/>
    <x v="1"/>
    <s v="cos&gt;COS Ladies&gt;Ladieswear&gt;Casual&gt;Top"/>
    <s v="Red"/>
    <s v="HM_176"/>
    <s v="M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d8/4d/d84d5e8adb65f5a49b7d0d6436a882bee6a30a98_xxl-1.jpg"/>
    <s v="https://media.cos.com/assets/001/37/33/373314e68f20dea4687b624684da53f11d334229_xxl-1.jpg"/>
    <s v=""/>
    <s v=""/>
    <s v="https://media.cos.com/assets/001/37/33/373314e68f20dea4687b624684da53f11d334229_xxl-1.jpg"/>
    <s v="https://media.cos.com/assets/001/d8/4d/d84d5e8adb65f5a49b7d0d6436a882bee6a30a98_xxl-1.jpg"/>
    <s v="https://media.cos.com/assets/001/4e/95/4e95c9dfc5326983f6582572cd3b669fb09f8d8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0034"/>
    <s v="TVP UP Elmina2 Polo (E)"/>
    <s v="Top"/>
    <s v="1290034003"/>
    <s v="1290034003252002"/>
    <s v="1290034003252002"/>
    <s v="Top Brown, XS"/>
    <s v="Women"/>
    <s v="2317"/>
    <s v="Jersey"/>
    <s v="07300232627185"/>
    <s v="IE"/>
    <s v="Winter"/>
    <x v="1"/>
    <s v="cos&gt;COS Ladies&gt;Ladieswear&gt;Casual&gt;Top"/>
    <s v="Brown"/>
    <s v="HM_176"/>
    <s v="XS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110"/>
    <n v="2"/>
    <s v="https://media.cos.com/assets/001/81/04/8104b6bcb3022e139114e508d47af715fc1e2de2_xxl-1.jpg"/>
    <s v="https://media.cos.com/assets/001/ec/4e/ec4e9dacde8029783368c8c4fcacec8756a0f576_xxl-1.jpg"/>
    <s v="https://media.cos.com/assets/001/ec/4e/ec4e9dacde8029783368c8c4fcacec8756a0f576_xxl-1.jpg"/>
    <s v="https://media.cos.com/assets/001/e3/cf/e3cf088901a479661023833ab1e211e00f3da45f_xxl-1.jpg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1127"/>
    <s v="Mizzen Straight Trouser"/>
    <s v="Trousers"/>
    <s v="1291127001"/>
    <s v="1291127001251005"/>
    <s v="1291127001251005"/>
    <s v="Trousers Yellow, 40"/>
    <s v="Women"/>
    <s v="2312"/>
    <s v="Trousers"/>
    <s v="07300231157447"/>
    <s v="IE"/>
    <s v="Summer"/>
    <x v="0"/>
    <s v="cos&gt;COS Ladies&gt;Ladieswear&gt;Casual&gt;Trousers"/>
    <s v="Yellow"/>
    <s v="HM_179"/>
    <s v="40"/>
    <s v="62046239"/>
    <s v="1"/>
    <s v="36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805"/>
    <n v="19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6"/>
    <s v="1291127001251006"/>
    <s v="Trousers Yellow, 42"/>
    <s v="Women"/>
    <s v="2312"/>
    <s v="Trousers"/>
    <s v="07300231157454"/>
    <s v="IE"/>
    <s v="Summer"/>
    <x v="0"/>
    <s v="cos&gt;COS Ladies&gt;Ladieswear&gt;Casual&gt;Trousers"/>
    <s v="Yellow"/>
    <s v="HM_179"/>
    <s v="42"/>
    <s v="62046239"/>
    <s v="1"/>
    <s v="37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045"/>
    <n v="11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7"/>
    <s v="1291127001251007"/>
    <s v="Trousers Yellow, 44"/>
    <s v="Women"/>
    <s v="2312"/>
    <s v="Trousers"/>
    <s v="07300231157461"/>
    <s v="IE"/>
    <s v="Summer"/>
    <x v="0"/>
    <s v="cos&gt;COS Ladies&gt;Ladieswear&gt;Casual&gt;Trousers"/>
    <s v="Yellow"/>
    <s v="HM_179"/>
    <s v="44"/>
    <s v="62046239"/>
    <s v="1"/>
    <s v="390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330"/>
    <n v="14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717"/>
    <s v="MARTHA Mittens"/>
    <s v="Mittens"/>
    <s v="1291717001"/>
    <s v="1291717001252003"/>
    <s v="1291717001252003"/>
    <s v="Gloves Red, XS/S"/>
    <s v="Women"/>
    <s v="2613"/>
    <s v="Outdoor Acc"/>
    <s v="07300233077743"/>
    <s v="IE"/>
    <s v="Winter"/>
    <x v="1"/>
    <s v="cos&gt;COS Ladies&gt;Ladieswear&gt;Accessories&gt;Mittens"/>
    <s v="Red"/>
    <s v="HM_209"/>
    <s v="XS/S"/>
    <s v="61169100"/>
    <s v="1"/>
    <s v="1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64/09/64093e35ca62ed41821abd5ac6b4f56e15697c91_xxl-1.jpg"/>
    <s v=""/>
    <s v="https://media.cos.com/assets/001/0e/44/0e4439f41aaffc35ddcbe305e2bd49b47bd2da3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ashmere 100.0."/>
  </r>
  <r>
    <s v="cos"/>
    <s v="291894"/>
    <s v="E Adzuki T-Shirt Dress RLX"/>
    <s v="Dress"/>
    <s v="1291894002"/>
    <s v="1291894002252004"/>
    <s v="1291894002252004"/>
    <s v="Dress Red, M"/>
    <s v="Women"/>
    <s v="2316"/>
    <s v="Heavyknit"/>
    <s v="07300232550599"/>
    <s v="IE"/>
    <s v="Winter"/>
    <x v="1"/>
    <s v="cos&gt;COS Ladies&gt;Ladieswear&gt;Casual&gt;Dress"/>
    <s v="Red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tripe"/>
    <s v="CN"/>
    <s v="GB"/>
    <n v="85"/>
    <s v="GBP"/>
    <s v="Southall"/>
    <n v="255"/>
    <n v="3"/>
    <s v="https://media.cos.com/assets/001/2d/23/2d2342485d1b93fb3241fe96604463432cca2b19_xxl-1.jpg"/>
    <s v="https://media.cos.com/assets/001/bc/8d/bc8ded8ca59cdbb610f8987511402ebb9f25e787_xxl-1.jpg"/>
    <s v=""/>
    <s v=""/>
    <s v=""/>
    <s v=""/>
    <s v="https://media.cos.com/assets/001/2d/23/2d2342485d1b93fb3241fe96604463432cca2b19_xxl-1.jpg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2"/>
    <s v="1291894003252002"/>
    <s v="Dress Blue, XS"/>
    <s v="Women"/>
    <s v="2316"/>
    <s v="Heavyknit"/>
    <s v="07300232162815"/>
    <s v="IE"/>
    <s v="Winter"/>
    <x v="1"/>
    <s v="cos&gt;COS Ladies&gt;Ladieswear&gt;Casual&gt;Dress"/>
    <s v="Blue"/>
    <s v="HM_176"/>
    <s v="XS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255"/>
    <n v="3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4"/>
    <s v="1291894003252004"/>
    <s v="Dress Blue, M"/>
    <s v="Women"/>
    <s v="2316"/>
    <s v="Heavyknit"/>
    <s v="07300232162839"/>
    <s v="IE"/>
    <s v="Winter"/>
    <x v="1"/>
    <s v="cos&gt;COS Ladies&gt;Ladieswear&gt;Casual&gt;Dress"/>
    <s v="Blue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765"/>
    <n v="9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5"/>
    <s v="1291894003252005"/>
    <s v="Dress Blue, L"/>
    <s v="Women"/>
    <s v="2316"/>
    <s v="Heavyknit"/>
    <s v="07300232162853"/>
    <s v="IE"/>
    <s v="Winter"/>
    <x v="1"/>
    <s v="cos&gt;COS Ladies&gt;Ladieswear&gt;Casual&gt;Dress"/>
    <s v="Blue"/>
    <s v="HM_176"/>
    <s v="L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340"/>
    <n v="4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2086"/>
    <s v="Renkon Soft Trouser"/>
    <s v="Trousers"/>
    <s v="1292086003"/>
    <s v="1292086003252007"/>
    <s v="1292086003252007"/>
    <s v="Trousers Mole, 44"/>
    <s v="Women"/>
    <s v="2312"/>
    <s v="Trousers"/>
    <s v="07300231707505"/>
    <s v="IE"/>
    <s v="Winter"/>
    <x v="1"/>
    <s v="cos&gt;COS Ladies&gt;Ladieswear&gt;Casual&gt;Trousers"/>
    <s v="Beige"/>
    <s v="HM_179"/>
    <s v="44"/>
    <s v="62046918"/>
    <s v="1"/>
    <s v="445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119"/>
    <n v="1"/>
    <s v="https://media.cos.com/assets/001/99/4c/994cfc9964efb6c8f22b85068bebaf106e1a8571_xxl-1.jpg"/>
    <s v="https://media.cos.com/assets/001/b2/3a/b23a4baee6617f5950330068c04edfc1e0b1ed51_xxl-1.jpg"/>
    <s v="https://media.cos.com/assets/001/b2/3a/b23a4baee6617f5950330068c04edfc1e0b1ed51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100.0. 001pocketlining : 001cotton 100.0."/>
  </r>
  <r>
    <s v="cos"/>
    <s v="292176"/>
    <s v="DF Edwin Dress (M)"/>
    <s v="Dress"/>
    <s v="1292176001"/>
    <s v="1292176001252002"/>
    <s v="1292176001252002"/>
    <s v="Dress Blue, XS"/>
    <s v="Women"/>
    <s v="2317"/>
    <s v="Jersey"/>
    <s v="07300232180918"/>
    <s v="IE"/>
    <s v="Winter"/>
    <x v="1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10"/>
    <n v="6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3"/>
    <s v="1292176001252003"/>
    <s v="Dress Blue, S"/>
    <s v="Women"/>
    <s v="2317"/>
    <s v="Jersey"/>
    <s v="07300232180925"/>
    <s v="IE"/>
    <s v="Winter"/>
    <x v="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680"/>
    <n v="8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4"/>
    <s v="1292176001252004"/>
    <s v="Dress Blue, M"/>
    <s v="Women"/>
    <s v="2317"/>
    <s v="Jersey"/>
    <s v="07300232180932"/>
    <s v="IE"/>
    <s v="Winter"/>
    <x v="1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020"/>
    <n v="12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5"/>
    <s v="1292176001252005"/>
    <s v="Dress Blue, L"/>
    <s v="Women"/>
    <s v="2317"/>
    <s v="Jersey"/>
    <s v="07300232180949"/>
    <s v="IE"/>
    <s v="Winter"/>
    <x v="1"/>
    <s v="cos&gt;COS Ladies&gt;Ladieswear&gt;Casual&gt;Dress"/>
    <s v="Blue"/>
    <s v="HM_176"/>
    <s v="L"/>
    <s v="61044200"/>
    <s v="1"/>
    <s v="385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95"/>
    <n v="7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2"/>
    <s v="1292176002252002"/>
    <s v="Dress Blue, XS"/>
    <s v="Women"/>
    <s v="2317"/>
    <s v="Jersey"/>
    <s v="07300232181441"/>
    <s v="IE"/>
    <s v="Winter"/>
    <x v="1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85"/>
    <n v="1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4"/>
    <s v="1292176002252004"/>
    <s v="Dress Blue, M"/>
    <s v="Women"/>
    <s v="2317"/>
    <s v="Jersey"/>
    <s v="07300232181489"/>
    <s v="IE"/>
    <s v="Winter"/>
    <x v="1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70"/>
    <n v="2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2"/>
    <s v="1293395001251002"/>
    <s v="Skirt Brown, 34"/>
    <s v="Women"/>
    <s v="2314"/>
    <s v="Skirts"/>
    <s v="07300231696144"/>
    <s v="IE"/>
    <s v="Summer"/>
    <x v="0"/>
    <s v="cos&gt;COS Ladies&gt;Ladieswear&gt;Casual&gt;Skirt"/>
    <s v="Beige"/>
    <s v="HM_179"/>
    <s v="34"/>
    <s v="62045200"/>
    <s v="1"/>
    <s v="3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3"/>
    <s v="1293395001251003"/>
    <s v="Skirt Brown, 36"/>
    <s v="Women"/>
    <s v="2314"/>
    <s v="Skirts"/>
    <s v="07300231696151"/>
    <s v="IE"/>
    <s v="Summer"/>
    <x v="0"/>
    <s v="cos&gt;COS Ladies&gt;Ladieswear&gt;Casual&gt;Skirt"/>
    <s v="Beige"/>
    <s v="HM_179"/>
    <s v="36"/>
    <s v="62045200"/>
    <s v="1"/>
    <s v="39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7"/>
    <s v="1293395001251007"/>
    <s v="Skirt Brown, 44"/>
    <s v="Women"/>
    <s v="2314"/>
    <s v="Skirts"/>
    <s v="07300231696199"/>
    <s v="IE"/>
    <s v="Summer"/>
    <x v="0"/>
    <s v="cos&gt;COS Ladies&gt;Ladieswear&gt;Casual&gt;Skirt"/>
    <s v="Beige"/>
    <s v="HM_179"/>
    <s v="44"/>
    <s v="62045200"/>
    <s v="1"/>
    <s v="46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729"/>
    <s v="Bunny T-Shirt (E)"/>
    <s v="T-shirt"/>
    <s v="1293729001"/>
    <s v="1293729001252002"/>
    <s v="1293729001252002"/>
    <s v="T-shirt Blue, XS"/>
    <s v="Women"/>
    <s v="2317"/>
    <s v="Jersey"/>
    <s v="07300232588981"/>
    <s v="IE"/>
    <s v="Winter"/>
    <x v="1"/>
    <s v="cos&gt;COS Ladies&gt;Ladieswear&gt;Casual&gt;T-shirt"/>
    <s v="Blue"/>
    <s v="HM_176"/>
    <s v="X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3"/>
    <s v="1293729001252003"/>
    <s v="T-shirt Blue, S"/>
    <s v="Women"/>
    <s v="2317"/>
    <s v="Jersey"/>
    <s v="07300232588998"/>
    <s v="IE"/>
    <s v="Winter"/>
    <x v="1"/>
    <s v="cos&gt;COS Ladies&gt;Ladieswear&gt;Casual&gt;T-shirt"/>
    <s v="Blue"/>
    <s v="HM_176"/>
    <s v="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4"/>
    <s v="1293729001252004"/>
    <s v="T-shirt Blue, M"/>
    <s v="Women"/>
    <s v="2317"/>
    <s v="Jersey"/>
    <s v="07300232589001"/>
    <s v="IE"/>
    <s v="Winter"/>
    <x v="1"/>
    <s v="cos&gt;COS Ladies&gt;Ladieswear&gt;Casual&gt;T-shirt"/>
    <s v="Blue"/>
    <s v="HM_176"/>
    <s v="M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245"/>
    <n v="7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5"/>
    <s v="1293729001252005"/>
    <s v="T-shirt Blue, L"/>
    <s v="Women"/>
    <s v="2317"/>
    <s v="Jersey"/>
    <s v="07300232592315"/>
    <s v="IE"/>
    <s v="Winter"/>
    <x v="1"/>
    <s v="cos&gt;COS Ladies&gt;Ladieswear&gt;Casual&gt;T-shirt"/>
    <s v="Blue"/>
    <s v="HM_176"/>
    <s v="L"/>
    <s v="61103099"/>
    <s v="1"/>
    <s v="165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43"/>
    <s v="Sea LS Top (E)"/>
    <s v="Top"/>
    <s v="1293743002"/>
    <s v="1293743002252002"/>
    <s v="1293743002252002"/>
    <s v="Top White, XS"/>
    <s v="Women"/>
    <s v="2317"/>
    <s v="Jersey"/>
    <s v="07300233490047"/>
    <s v="IE"/>
    <s v="Winter"/>
    <x v="1"/>
    <s v="cos&gt;COS Ladies&gt;Ladieswear&gt;Casual&gt;Top"/>
    <s v="White"/>
    <s v="HM_176"/>
    <s v="XS"/>
    <s v="61102099"/>
    <s v="1"/>
    <s v="240"/>
    <s v="G"/>
    <s v=""/>
    <s v="100,0"/>
    <s v=""/>
    <s v=""/>
    <s v=""/>
    <s v=""/>
    <s v=""/>
    <s v=""/>
    <s v=""/>
    <s v=""/>
    <s v="Solid"/>
    <s v="MA"/>
    <s v="GB"/>
    <n v="45"/>
    <s v="GBP"/>
    <s v="Southall"/>
    <n v="315"/>
    <n v="7"/>
    <s v="https://media.cos.com/assets/001/16/5c/165cdaa978d6d1a20a61ab176bf006e1f2ded2e8_xxl-1.jpg"/>
    <s v="https://media.cos.com/assets/001/f1/b3/f1b3734961ae07b8397bd5f117e10d59a323672b_xxl-1.jpg"/>
    <s v="https://media.cos.com/assets/001/f1/b3/f1b3734961ae07b8397bd5f117e10d59a323672b_xxl-1.jpg"/>
    <s v=""/>
    <s v=""/>
    <s v=""/>
    <s v=""/>
    <s v=""/>
    <s v=""/>
    <s v=""/>
    <m/>
    <m/>
    <m/>
    <m/>
    <m/>
    <b v="0"/>
    <s v=" 001shell : 001cotton 100.0."/>
  </r>
  <r>
    <s v="cos"/>
    <s v="294452"/>
    <s v="Benny Wool Dress"/>
    <s v="Dress"/>
    <s v="1294452001"/>
    <s v="1294452001252002"/>
    <s v="1294452001252002"/>
    <s v="Dress Black, 34"/>
    <s v="Women"/>
    <s v="2315"/>
    <s v="Dresses"/>
    <s v="07300234293432"/>
    <s v="IE"/>
    <s v="Winter"/>
    <x v="1"/>
    <s v="cos&gt;COS Ladies&gt;Ladieswear&gt;Casual&gt;Dress"/>
    <s v="Black"/>
    <s v="HM_175"/>
    <s v="34"/>
    <s v="62044100"/>
    <s v="1"/>
    <s v="705"/>
    <s v="G"/>
    <s v=""/>
    <s v="66,0"/>
    <s v=""/>
    <s v="25,0"/>
    <s v=""/>
    <s v="8,0"/>
    <s v=""/>
    <s v="1,0"/>
    <s v=""/>
    <s v=""/>
    <s v="Solid"/>
    <s v="TR"/>
    <s v="GB"/>
    <n v="119"/>
    <s v="GBP"/>
    <s v="Southall"/>
    <n v="1071"/>
    <n v="9"/>
    <s v="https://media.cos.com/assets/001/e1/b0/e1b0a6be30ef6f8570d7270f432db5795213c42e_xxl-1.jpg"/>
    <s v="https://media.cos.com/assets/001/2f/ad/2fadf9c1e71440b86d2c5e1598a7db9fe7d3f5f6_xxl-1.jpg"/>
    <s v="https://media.cos.com/assets/001/58/d2/58d257fa16a1a918f1fb34da585002f9ae021656_xxl-1.jpg"/>
    <s v=""/>
    <s v=""/>
    <s v=""/>
    <s v=""/>
    <s v=""/>
    <s v=""/>
    <s v=""/>
    <m/>
    <m/>
    <m/>
    <m/>
    <m/>
    <b v="0"/>
    <s v=" 001shell : 001wool 66.0, 001polyamide 25.0, 001cashmere 8.0, 001otherfibres 1.0. 001lining : 001cotton 100.0."/>
  </r>
  <r>
    <s v="cos"/>
    <s v="294696"/>
    <s v="Brommes Capri Trouser"/>
    <s v="Trousers"/>
    <s v="1294696001"/>
    <s v="1294696001251002"/>
    <s v="1294696001251002"/>
    <s v="Trousers Black, 34"/>
    <s v="Women"/>
    <s v="2312"/>
    <s v="Trousers"/>
    <s v="07300231705969"/>
    <s v="IE"/>
    <s v="Summer"/>
    <x v="0"/>
    <s v="cos&gt;COS Ladies&gt;Ladieswear&gt;Casual&gt;Trousers"/>
    <s v="Black"/>
    <s v="HM_179"/>
    <s v="34"/>
    <s v="62046918"/>
    <s v="1"/>
    <s v="35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650"/>
    <n v="10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3"/>
    <s v="1294696001251003"/>
    <s v="Trousers Black, 36"/>
    <s v="Women"/>
    <s v="2312"/>
    <s v="Trousers"/>
    <s v="07300231705976"/>
    <s v="IE"/>
    <s v="Summer"/>
    <x v="0"/>
    <s v="cos&gt;COS Ladies&gt;Ladieswear&gt;Casual&gt;Trousers"/>
    <s v="Black"/>
    <s v="HM_179"/>
    <s v="36"/>
    <s v="62046918"/>
    <s v="1"/>
    <s v="36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75"/>
    <n v="15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6"/>
    <s v="1294696001251006"/>
    <s v="Trousers Black, 42"/>
    <s v="Women"/>
    <s v="2312"/>
    <s v="Trousers"/>
    <s v="07300231706003"/>
    <s v="IE"/>
    <s v="Summer"/>
    <x v="0"/>
    <s v="cos&gt;COS Ladies&gt;Ladieswear&gt;Casual&gt;Trousers"/>
    <s v="Black"/>
    <s v="HM_179"/>
    <s v="42"/>
    <s v="62046918"/>
    <s v="1"/>
    <s v="395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10"/>
    <n v="14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7"/>
    <s v="1294696001251007"/>
    <s v="Trousers Black, 44"/>
    <s v="Women"/>
    <s v="2312"/>
    <s v="Trousers"/>
    <s v="07300231707628"/>
    <s v="IE"/>
    <s v="Summer"/>
    <x v="0"/>
    <s v="cos&gt;COS Ladies&gt;Ladieswear&gt;Casual&gt;Trousers"/>
    <s v="Black"/>
    <s v="HM_179"/>
    <s v="44"/>
    <s v="62046918"/>
    <s v="1"/>
    <s v="41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1430"/>
    <n v="22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772"/>
    <s v="Hanni Check Top"/>
    <s v="Top"/>
    <s v="1294772001"/>
    <s v="1294772001252004"/>
    <s v="1294772001252004"/>
    <s v="Blouse Orange, 38"/>
    <s v="Women"/>
    <s v="2313"/>
    <s v="Blouses"/>
    <s v="07300232447585"/>
    <s v="IE"/>
    <s v="Winter"/>
    <x v="1"/>
    <s v="cos&gt;COS Ladies&gt;Ladieswear&gt;Casual&gt;Top"/>
    <s v="Orange"/>
    <s v="HM_175"/>
    <s v="38"/>
    <s v="62064000"/>
    <s v="1"/>
    <s v="215"/>
    <s v="G"/>
    <s v=""/>
    <s v="39,0"/>
    <s v=""/>
    <s v="31,0"/>
    <s v=""/>
    <s v="30,0"/>
    <s v=""/>
    <s v=""/>
    <s v=""/>
    <s v=""/>
    <s v="All over pattern"/>
    <s v="TR"/>
    <s v="GB"/>
    <n v="75"/>
    <s v="GBP"/>
    <s v="Southall"/>
    <n v="150"/>
    <n v="2"/>
    <s v="https://media.cos.com/assets/001/fc/3b/fc3bb3541182b3827eeed51513f61ad1ac644e98_xxl-1.jpg"/>
    <s v="https://media.cos.com/assets/001/94/6a/946a8af8a541d62a33a742281f5d28a8460e7e34_xxl-1.jpg"/>
    <s v=""/>
    <s v="https://media.cos.com/assets/001/fc/3b/fc3bb3541182b3827eeed51513f61ad1ac644e98_xxl-1.jpg"/>
    <s v=""/>
    <s v="https://media.cos.com/assets/001/94/6a/946a8af8a541d62a33a742281f5d28a8460e7e34_xxl-1.jpg"/>
    <s v=""/>
    <s v=""/>
    <s v=""/>
    <s v=""/>
    <s v="Machine wash cold. gentle cycle"/>
    <s v="Dry clean"/>
    <s v="Line dry"/>
    <s v="Medium iron"/>
    <s v="Only non-chlorine bleach when needed"/>
    <b v="0"/>
    <s v=" 001shell : 001polyamide 39.0, 001lyocell 31.0, 001linen 30.0."/>
  </r>
  <r>
    <s v="cos"/>
    <s v="294803"/>
    <s v="Tower Top"/>
    <s v="Blouse"/>
    <s v="1294803001"/>
    <s v="1294803001252005"/>
    <s v="1294803001252005"/>
    <s v="Blouse White, 40"/>
    <s v="Women"/>
    <s v="2313"/>
    <s v="Blouses"/>
    <s v="07300233120944"/>
    <s v="IE"/>
    <s v="Winter"/>
    <x v="1"/>
    <s v="cos&gt;COS Ladies&gt;Ladieswear&gt;Casual&gt;Blouse"/>
    <s v="White"/>
    <s v="HM_175"/>
    <s v="40"/>
    <s v="62063000"/>
    <s v="1"/>
    <s v="1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"/>
    <n v="1"/>
    <s v="https://media.cos.com/assets/001/0b/5f/0b5f64dd22929583051ba8de899bfacfe6993057_xxl-1.jpg"/>
    <s v="https://media.cos.com/assets/001/09/ca/09ca046b8c76d291f8432adf9ff23ed6155b90ec_xxl-1.jpg"/>
    <s v=""/>
    <s v=""/>
    <s v=""/>
    <s v="https://media.cos.com/assets/001/09/ca/09ca046b8c76d291f8432adf9ff23ed6155b90ec_xxl-1.jpg"/>
    <s v="https://media.cos.com/assets/001/0b/5f/0b5f64dd22929583051ba8de899bfacfe6993057_xxl-1.jpg"/>
    <s v="https://media.cos.com/assets/001/5c/25/5c2595c6a6867c6502fdc36db070fc0748e63119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94883"/>
    <s v="Ink Skirt Trouser"/>
    <s v="Trousers"/>
    <s v="1294883001"/>
    <s v="1294883001252007"/>
    <s v="1294883001252007"/>
    <s v="Trousers Blue, 44"/>
    <s v="Women"/>
    <s v="2312"/>
    <s v="Trousers"/>
    <s v="07300232630536"/>
    <s v="IE"/>
    <s v="Winter"/>
    <x v="1"/>
    <s v="cos&gt;COS Ladies&gt;Ladieswear&gt;Casual&gt;Trousers"/>
    <s v="Blue"/>
    <s v="HM_179"/>
    <s v="44"/>
    <s v="62045100"/>
    <s v="1"/>
    <s v="600"/>
    <s v="G"/>
    <s v=""/>
    <s v="100,0"/>
    <s v=""/>
    <s v=""/>
    <s v=""/>
    <s v=""/>
    <s v=""/>
    <s v=""/>
    <s v=""/>
    <s v=""/>
    <s v="Solid"/>
    <s v="TR"/>
    <s v="GB"/>
    <n v="139"/>
    <s v="GBP"/>
    <s v="Southall"/>
    <n v="278"/>
    <n v="2"/>
    <s v="https://media.cos.com/assets/001/97/81/97813a35eaf7c0d705835f9f2dba6ffbd9d10791_xxl-1.jpg"/>
    <s v="https://media.cos.com/assets/001/05/24/052418c2994d9e727c4c68b6f6495eb05f8e4ef0_xxl-1.jpg"/>
    <s v=""/>
    <s v=""/>
    <s v=""/>
    <s v="https://media.cos.com/assets/001/05/24/052418c2994d9e727c4c68b6f6495eb05f8e4ef0_xxl-1.jpg"/>
    <s v="https://media.cos.com/assets/001/ad/16/ad1623e77356ef76556af8873acaf760f41e7204_xxl-1.jpg"/>
    <s v="https://media.cos.com/assets/001/30/57/3057c28924aa194f55b6bbf5a6bf39fa0950112f_xxl-1.jpg"/>
    <s v="https://media.cos.com/assets/001/97/81/97813a35eaf7c0d705835f9f2dba6ffbd9d10791_xxl-1.jpg"/>
    <s v=""/>
    <m/>
    <m/>
    <m/>
    <m/>
    <m/>
    <b v="0"/>
    <s v=" 001shell : 001wool 100.0. 001pocketlining : 001cotton 100.0."/>
  </r>
  <r>
    <s v="cos"/>
    <s v="294885"/>
    <s v="Grecian Trouser"/>
    <s v="Trousers"/>
    <s v="1294885002"/>
    <s v="1294885002252005"/>
    <s v="1294885002252005"/>
    <s v="Trousers Black, 40"/>
    <s v="Women"/>
    <s v="2312"/>
    <s v="Trousers"/>
    <s v="07300233081283"/>
    <s v="IE"/>
    <s v="Winter"/>
    <x v="1"/>
    <s v="cos&gt;COS Ladies&gt;Ladieswear&gt;Casual&gt;Trousers"/>
    <s v="Black"/>
    <s v="HM_179"/>
    <s v="40"/>
    <s v="62046110"/>
    <s v="1"/>
    <s v="355"/>
    <s v="G"/>
    <s v="Wool"/>
    <s v="58,0"/>
    <s v="Polyester"/>
    <s v="39,0"/>
    <s v="Elastane"/>
    <s v="3,0"/>
    <s v=""/>
    <s v=""/>
    <s v=""/>
    <s v=""/>
    <s v="Solid"/>
    <s v="TR"/>
    <s v="GB"/>
    <n v="95"/>
    <s v="GBP"/>
    <s v="Southall"/>
    <n v="475"/>
    <n v="5"/>
    <s v="https://media.cos.com/assets/001/c0/3e/c03e2e1d7f8ae72fd548b7b5054c137fbeccc2d0_xxl-1.jpg"/>
    <s v=""/>
    <s v=""/>
    <s v=""/>
    <s v="https://media.cos.com/assets/001/02/0d/020d1741465888d7ef6de66a41405f6a236fcc53_xxl-1.jpg"/>
    <s v="https://media.cos.com/assets/001/c0/3e/c03e2e1d7f8ae72fd548b7b5054c137fbeccc2d0_xxl-1.jpg"/>
    <s v="https://media.cos.com/assets/001/19/07/1907559b7e6f90244871789e60061813f8dd5db5_xxl-1.jpg"/>
    <s v=""/>
    <s v=""/>
    <s v=""/>
    <m/>
    <m/>
    <m/>
    <m/>
    <m/>
    <b v="0"/>
    <s v=" 001shell : 001wool 58.0, 001polyester 39.0, 001elastane 3.0. 001pocketlining : 001cotton 100.0."/>
  </r>
  <r>
    <s v="cos"/>
    <s v="295990"/>
    <s v="Maeno Cord Top"/>
    <s v="Shirt"/>
    <s v="1295990004"/>
    <s v="1295990004252003"/>
    <s v="1295990004252003"/>
    <s v="Shirt Beige, 36"/>
    <s v="Women"/>
    <s v="2313"/>
    <s v="Blouses"/>
    <s v="07300233493475"/>
    <s v="IE"/>
    <s v="Winter"/>
    <x v="1"/>
    <s v="cos&gt;COS Ladies&gt;Ladieswear&gt;Casual&gt;Shirt"/>
    <s v="Beige"/>
    <s v="HM_175"/>
    <s v="36"/>
    <s v="62063000"/>
    <s v="1"/>
    <s v="3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765"/>
    <n v="9"/>
    <s v="https://media.cos.com/assets/001/5e/b0/5eb029ebfa505e8d3e2131aacf4e6a7dc87432f6_xxl-1.jpg"/>
    <s v="https://media.cos.com/assets/001/ec/8e/ec8ea52c76cad21249a1c584b383177190ca607b_xxl-1.jpg"/>
    <s v="https://media.cos.com/assets/001/ba/ef/baef8306c2bcfc751c964b2edc30369ba1cf47c7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96128"/>
    <s v="Chere Elasticated Trouser"/>
    <s v="Trousers"/>
    <s v="1296128001"/>
    <s v="1296128001252005"/>
    <s v="1296128001252005"/>
    <s v="Trousers Grey, 40"/>
    <s v="Women"/>
    <s v="2312"/>
    <s v="Trousers"/>
    <s v="07300232180994"/>
    <s v="IE"/>
    <s v="Winter"/>
    <x v="1"/>
    <s v="cos&gt;COS Ladies&gt;Ladieswear&gt;Casual&gt;Trousers"/>
    <s v="Grey"/>
    <s v="HM_179"/>
    <s v="40"/>
    <s v="62046318"/>
    <s v="1"/>
    <s v="300"/>
    <s v="G"/>
    <s v=""/>
    <s v="52,0"/>
    <s v=""/>
    <s v="45,0"/>
    <s v=""/>
    <s v="3,0"/>
    <s v=""/>
    <s v=""/>
    <s v=""/>
    <s v=""/>
    <s v="Solid"/>
    <s v="TR"/>
    <s v="GB"/>
    <n v="95"/>
    <s v="GBP"/>
    <s v="Southall"/>
    <n v="760"/>
    <n v="8"/>
    <s v="https://media.cos.com/assets/001/c8/ac/c8acd64b96a5d0c60de90f6f66e932930b59ce85_xxl-1.jpg"/>
    <s v="https://media.cos.com/assets/001/8a/76/8a764c04443ce5a38cd9518adc18cd03ef2adc26_xxl-1.jpg"/>
    <s v=""/>
    <s v=""/>
    <s v=""/>
    <s v="https://media.cos.com/assets/001/fd/cc/fdcc31a23163101f6f50c97dc6c73e5de84e2664_xxl-1.jpg"/>
    <s v="https://media.cos.com/assets/001/c8/ac/c8acd64b96a5d0c60de90f6f66e932930b59ce85_xxl-1.jpg"/>
    <s v="https://media.cos.com/assets/001/8a/76/8a764c04443ce5a38cd9518adc18cd03ef2adc26_xxl-1.jpg"/>
    <s v=""/>
    <s v=""/>
    <s v="Unwashable"/>
    <s v="Dry clean"/>
    <s v="Line dry"/>
    <s v="Medium iron"/>
    <m/>
    <b v="0"/>
    <s v=" 001shell : 001polyester 52.0, 001wool 45.0, 001elastane 3.0."/>
  </r>
  <r>
    <s v="cos"/>
    <s v="296505"/>
    <s v="CROW RECTANGLE BUCKLE BELT"/>
    <s v="Belt"/>
    <s v="1296505001"/>
    <s v="1296505001252001"/>
    <s v="1296505001252001"/>
    <s v="Belt Black, XS"/>
    <s v="Men"/>
    <s v="4814"/>
    <s v="Belts"/>
    <s v="07300233076029"/>
    <s v="IE"/>
    <s v="Winter"/>
    <x v="1"/>
    <s v="cos&gt;COS Men&gt;Menswear&gt;Accessories&gt;Belt"/>
    <s v="Black"/>
    <s v="HM_191"/>
    <s v="XS"/>
    <s v="42033000"/>
    <s v="1"/>
    <s v="160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455"/>
    <n v="7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505"/>
    <s v="CROW RECTANGLE BUCKLE BELT"/>
    <s v="Belt"/>
    <s v="1296505001"/>
    <s v="1296505001252004"/>
    <s v="1296505001252004"/>
    <s v="Belt Black, L"/>
    <s v="Men"/>
    <s v="4814"/>
    <s v="Belts"/>
    <s v="07300233076098"/>
    <s v="IE"/>
    <s v="Winter"/>
    <x v="1"/>
    <s v="cos&gt;COS Men&gt;Menswear&gt;Accessories&gt;Belt"/>
    <s v="Black"/>
    <s v="HM_191"/>
    <s v="L"/>
    <s v="42033000"/>
    <s v="1"/>
    <s v="795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650"/>
    <n v="10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759"/>
    <s v="ROY MERINO RIB TANK"/>
    <s v="T-shirt"/>
    <s v="1296759001"/>
    <s v="1296759001251001"/>
    <s v="1296759001251001"/>
    <s v="Vest top Grey, XS"/>
    <s v="Men"/>
    <s v="4516"/>
    <s v="Heavyknit"/>
    <s v="07300232147201"/>
    <s v="IE"/>
    <s v="Summer"/>
    <x v="0"/>
    <s v="cos&gt;COS Men&gt;Menswear&gt;Casual&gt;T-shirt"/>
    <s v="Grey"/>
    <s v="HM_186"/>
    <s v="XS"/>
    <s v="61099020"/>
    <s v="1"/>
    <s v="18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2"/>
    <s v="1296759001251002"/>
    <s v="Vest top Grey, S"/>
    <s v="Men"/>
    <s v="4516"/>
    <s v="Heavyknit"/>
    <s v="07300232147317"/>
    <s v="IE"/>
    <s v="Summer"/>
    <x v="0"/>
    <s v="cos&gt;COS Men&gt;Menswear&gt;Casual&gt;T-shirt"/>
    <s v="Grey"/>
    <s v="HM_186"/>
    <s v="S"/>
    <s v="61099020"/>
    <s v="1"/>
    <s v="19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60"/>
    <n v="12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3"/>
    <s v="1296759001251003"/>
    <s v="Vest top Grey, M"/>
    <s v="Men"/>
    <s v="4516"/>
    <s v="Heavyknit"/>
    <s v="07300232147324"/>
    <s v="IE"/>
    <s v="Summer"/>
    <x v="0"/>
    <s v="cos&gt;COS Men&gt;Menswear&gt;Casual&gt;T-shirt"/>
    <s v="Grey"/>
    <s v="HM_186"/>
    <s v="M"/>
    <s v="61099020"/>
    <s v="1"/>
    <s v="20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05"/>
    <n v="11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4"/>
    <s v="1296759001251004"/>
    <s v="Vest top Grey, L"/>
    <s v="Men"/>
    <s v="4516"/>
    <s v="Heavyknit"/>
    <s v="07300232147331"/>
    <s v="IE"/>
    <s v="Summer"/>
    <x v="0"/>
    <s v="cos&gt;COS Men&gt;Menswear&gt;Casual&gt;T-shirt"/>
    <s v="Grey"/>
    <s v="HM_186"/>
    <s v="L"/>
    <s v="61099020"/>
    <s v="1"/>
    <s v="22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385"/>
    <n v="7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5"/>
    <s v="1296759001251005"/>
    <s v="Vest top Grey, XL"/>
    <s v="Men"/>
    <s v="4516"/>
    <s v="Heavyknit"/>
    <s v="07300232147348"/>
    <s v="IE"/>
    <s v="Summer"/>
    <x v="0"/>
    <s v="cos&gt;COS Men&gt;Menswear&gt;Casual&gt;T-shirt"/>
    <s v="Grey"/>
    <s v="HM_186"/>
    <s v="XL"/>
    <s v="61099020"/>
    <s v="1"/>
    <s v="23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440"/>
    <n v="8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68"/>
    <s v="DEA RELAXED SHIRT"/>
    <s v="Shirt"/>
    <s v="1296768002"/>
    <s v="1296768002252005"/>
    <s v="1296768002252005"/>
    <s v="Shirt Mole, XL"/>
    <s v="Men"/>
    <s v="4513"/>
    <s v="Shirts"/>
    <s v="07300233280006"/>
    <s v="IE"/>
    <s v="Winter"/>
    <x v="1"/>
    <s v="cos&gt;COS Men&gt;Menswear&gt;Casual&gt;Shirt"/>
    <s v="Beige"/>
    <s v="HM_186"/>
    <s v="XL"/>
    <s v="62059080"/>
    <s v="1"/>
    <s v="789"/>
    <s v="G"/>
    <s v=""/>
    <s v="67,0"/>
    <s v=""/>
    <s v="33,0"/>
    <s v=""/>
    <s v=""/>
    <s v=""/>
    <s v=""/>
    <s v=""/>
    <s v=""/>
    <s v="Solid"/>
    <s v="TR"/>
    <s v="GB"/>
    <n v="119"/>
    <s v="GBP"/>
    <s v="Southall"/>
    <n v="595"/>
    <n v="5"/>
    <s v="https://media.cos.com/assets/001/27/30/2730918dd356c1decd6f7e8014bc0a03f6fc8e5d_xxl-1.jpg"/>
    <s v="https://media.cos.com/assets/001/d4/28/d428b970b1bbcb2dbad86215acdff78b77e549db_xxl-1.jpg"/>
    <s v=""/>
    <s v=""/>
    <s v="https://media.cos.com/assets/001/cb/ac/cbacd289629c278285aedf738662c56f06e2c3a5_xxl-1.jpg"/>
    <s v="https://media.cos.com/assets/001/d4/28/d428b970b1bbcb2dbad86215acdff78b77e549db_xxl-1.jpg"/>
    <s v="https://media.cos.com/assets/001/27/30/2730918dd356c1decd6f7e8014bc0a03f6fc8e5d_xxl-1.jpg"/>
    <s v="https://media.cos.com/assets/001/48/3f/483f38a7d654c74893339ce9a3b20d32e251f60d_xxl-1.jpg"/>
    <s v=""/>
    <s v=""/>
    <s v="Unwashable"/>
    <s v="Dry clean only"/>
    <s v="Line dry"/>
    <s v="Low iron"/>
    <m/>
    <b v="0"/>
    <s v=" 001shell : 001wool 67.0, 001polyester 33.0."/>
  </r>
  <r>
    <s v="cos"/>
    <s v="297527"/>
    <s v="NIKKE Double Hybrid"/>
    <s v="Jacket"/>
    <s v="1297527002"/>
    <s v="1297527002252001"/>
    <s v="1297527002252001"/>
    <s v="Cape Black, ONESIZE"/>
    <s v="Women"/>
    <s v="2613"/>
    <s v="Outdoor Acc"/>
    <s v="07300231938879"/>
    <s v="IE"/>
    <s v="Winter"/>
    <x v="1"/>
    <s v="cos&gt;COS Ladies&gt;Ladieswear&gt;Accessories&gt;Jacket"/>
    <s v="Black"/>
    <s v="HM_122"/>
    <s v="ONESIZE"/>
    <s v="62022000"/>
    <s v="1"/>
    <s v="900"/>
    <s v="G"/>
    <s v=""/>
    <s v="60"/>
    <s v=""/>
    <s v="40"/>
    <s v=""/>
    <s v=""/>
    <s v=""/>
    <s v=""/>
    <s v=""/>
    <s v=""/>
    <s v="Solid"/>
    <s v="CN"/>
    <s v="GB"/>
    <n v="139"/>
    <s v="GBP"/>
    <s v="Southall"/>
    <n v="417"/>
    <n v="3"/>
    <s v="https://media.cos.com/assets/001/82/d3/82d309dfd23b101b52dbf4bb7acc56cbb4cf5699_xxl-1.jpg"/>
    <s v="https://media.cos.com/assets/001/d6/c0/d6c024b62718972760a8b6a0a597c2f60d9628fd_xxl-1.jpg"/>
    <s v=""/>
    <s v="https://media.cos.com/assets/001/82/d3/82d309dfd23b101b52dbf4bb7acc56cbb4cf5699_xxl-1.jpg"/>
    <s v="https://media.cos.com/assets/001/d6/c0/d6c024b62718972760a8b6a0a597c2f60d9628fd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, 001lyocell 40."/>
  </r>
  <r>
    <s v="cos"/>
    <s v="297821"/>
    <s v="Pinecone Double Jacket"/>
    <s v="Jacket"/>
    <s v="1297821001"/>
    <s v="1297821001252002"/>
    <s v="1297821001252002"/>
    <s v="Jacket Black, XS"/>
    <s v="Women"/>
    <s v="2310"/>
    <s v="Outdoor"/>
    <s v="07300232129276"/>
    <s v="IE"/>
    <s v="Winter"/>
    <x v="1"/>
    <s v="cos&gt;COS Ladies&gt;Ladieswear&gt;Casual&gt;Jacket"/>
    <s v="Black"/>
    <s v="HM_176"/>
    <s v="XS"/>
    <s v="62022000"/>
    <s v="1"/>
    <s v="421"/>
    <s v="G"/>
    <s v=""/>
    <s v="60,0"/>
    <s v=""/>
    <s v="40,0"/>
    <s v=""/>
    <s v=""/>
    <s v=""/>
    <s v=""/>
    <s v=""/>
    <s v=""/>
    <s v="Solid"/>
    <s v="CN"/>
    <s v="GB"/>
    <n v="169"/>
    <s v="GBP"/>
    <s v="Southall"/>
    <n v="1014"/>
    <n v="6"/>
    <s v="https://media.cos.com/assets/001/29/f7/29f75bf691bc8aff9f3b0ea21b99b46ac7f95f86_xxl-1.jpg"/>
    <s v="https://media.cos.com/assets/001/b4/9e/b49e68ebca3158505ea6380667f5d87791f47cb3_xxl-1.jpg"/>
    <s v="https://media.cos.com/assets/001/b4/9e/b49e68ebca3158505ea6380667f5d87791f47cb3_xxl-1.jpg"/>
    <s v="https://media.cos.com/assets/001/29/f7/29f75bf691bc8aff9f3b0ea21b99b46ac7f95f86_xxl-1.jpg"/>
    <s v="https://media.cos.com/assets/001/de/21/de21fc35095584a6d9f493e7cecd057d510fe7d8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.0, 001lyocell 40.0."/>
  </r>
  <r>
    <s v="cos"/>
    <s v="298075"/>
    <s v="Orwell Straight Denim"/>
    <s v="Jeans"/>
    <s v="1298075001"/>
    <s v="1298075001252009"/>
    <s v="1298075001252009"/>
    <s v="Jeans Blue, 32"/>
    <s v="Women"/>
    <s v="2318"/>
    <s v="Denim"/>
    <s v="07300232627161"/>
    <s v="IE"/>
    <s v="Winter"/>
    <x v="1"/>
    <s v="cos&gt;COS Ladies&gt;Ladieswear&gt;Casual&gt;Jeans"/>
    <s v="Blue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8d/16/8d16d7c4c546f35555e6b0fe31a29773c5955377_xxl-1.jpg"/>
    <s v="https://media.cos.com/assets/001/8c/5a/8c5a48e4482342878dcefedcaf0d50f2a1f69a44_xxl-1.jpg"/>
    <s v=""/>
    <s v="https://media.cos.com/assets/001/bc/82/bc82405136cd7254301cf64a74742c7efb8d44a6_xxl-1.jpg"/>
    <s v="https://media.cos.com/assets/001/24/06/2406d6e41c93c0745fd81608ab727fee7cffda99_xxl-1.jpg"/>
    <s v=""/>
    <s v="https://media.cos.com/assets/001/8d/16/8d16d7c4c546f35555e6b0fe31a29773c5955377_xxl-1.jpg"/>
    <s v="https://media.cos.com/assets/001/2a/ed/2aedd390286ef95ba15da84684977cb61bc351f4_xxl-1.jpg"/>
    <s v="https://media.cos.com/assets/001/8c/5a/8c5a48e4482342878dcefedcaf0d50f2a1f69a44_xxl-1.jpg"/>
    <s v="https://media.cos.com/assets/001/af/c6/afc6ba0537b75f838a4a634fae9336469e8f8b6f_xxl-1.jpg"/>
    <s v="Machine wash at 40°"/>
    <s v="Dry clean"/>
    <s v="Line dry"/>
    <s v="Medium iron"/>
    <m/>
    <b v="0"/>
    <s v=" 001shell : 001cotton 100.0. 001pocketlining : 001polyester 65.0, 001cotton 35.0."/>
  </r>
  <r>
    <s v="cos"/>
    <s v="298075"/>
    <s v="Orwell Straight Denim"/>
    <s v="Jeans"/>
    <s v="1298075006"/>
    <s v="1298075006252009"/>
    <s v="1298075006252009"/>
    <s v="Jeans Brown, 32"/>
    <s v="Women"/>
    <s v="2318"/>
    <s v="Denim"/>
    <s v="07300232627840"/>
    <s v="IE"/>
    <s v="Winter"/>
    <x v="1"/>
    <s v="cos&gt;COS Ladies&gt;Ladieswear&gt;Casual&gt;Jeans"/>
    <s v="Brown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d8/4b/d84becfa0bd71ca6b0b0f770fc11ac02cbb175ec_xxl-1.jpg"/>
    <s v="https://media.cos.com/assets/001/33/2c/332cada38f0df8fcd1db0a631f2b61bf847c80f0_xxl-1.jpg"/>
    <s v="https://media.cos.com/assets/001/33/2c/332cada38f0df8fcd1db0a631f2b61bf847c80f0_xxl-1.jpg"/>
    <s v=""/>
    <s v=""/>
    <s v=""/>
    <s v=""/>
    <s v="https://media.cos.com/assets/001/d8/4b/d84becfa0bd71ca6b0b0f770fc11ac02cbb175ec_xxl-1.jpg"/>
    <s v=""/>
    <s v=""/>
    <m/>
    <m/>
    <m/>
    <m/>
    <m/>
    <b v="0"/>
    <s v=" 001shell : 001cotton 100.0. 001pocketlining : 001cotton 100.0."/>
  </r>
  <r>
    <s v="cos"/>
    <s v="298577"/>
    <s v="Striata 3 Wool Coat"/>
    <s v="Coat"/>
    <s v="1298577004"/>
    <s v="1298577004252004"/>
    <s v="1298577004252004"/>
    <s v="Coat Beige, M"/>
    <s v="Women"/>
    <s v="2310"/>
    <s v="Outdoor"/>
    <s v="07300234111729"/>
    <s v="IE"/>
    <s v="Winter"/>
    <x v="1"/>
    <s v="cos&gt;COS Ladies&gt;Ladieswear&gt;Casual&gt;Coat"/>
    <s v="Beige"/>
    <s v="HM_176"/>
    <s v="M"/>
    <s v="62022000"/>
    <s v="1"/>
    <s v="1785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1743"/>
    <n v="7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577"/>
    <s v="Striata 3 Wool Coat"/>
    <s v="Coat"/>
    <s v="1298577004"/>
    <s v="1298577004252005"/>
    <s v="1298577004252005"/>
    <s v="Coat Beige, L"/>
    <s v="Women"/>
    <s v="2310"/>
    <s v="Outdoor"/>
    <s v="07300234111736"/>
    <s v="IE"/>
    <s v="Winter"/>
    <x v="1"/>
    <s v="cos&gt;COS Ladies&gt;Ladieswear&gt;Casual&gt;Coat"/>
    <s v="Beige"/>
    <s v="HM_176"/>
    <s v="L"/>
    <s v="62022000"/>
    <s v="1"/>
    <s v="1910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747"/>
    <n v="3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613"/>
    <s v="Lever Blazer"/>
    <s v="Blazer"/>
    <s v="1298613001"/>
    <s v="1298613001252002"/>
    <s v="1298613001252002"/>
    <s v="Blazer Black, 34"/>
    <s v="Women"/>
    <s v="2311"/>
    <s v="Dressed"/>
    <s v="07300232632073"/>
    <s v="IE"/>
    <s v="Winter"/>
    <x v="1"/>
    <s v="cos&gt;COS Ladies&gt;Ladieswear&gt;Casual&gt;Blazer"/>
    <s v="Black"/>
    <s v="HM_175"/>
    <s v="34"/>
    <s v="62043919"/>
    <s v="1"/>
    <s v="760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278"/>
    <n v="2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3"/>
    <s v="1298613001252003"/>
    <s v="Blazer Black, 36"/>
    <s v="Women"/>
    <s v="2311"/>
    <s v="Dressed"/>
    <s v="07300232632097"/>
    <s v="IE"/>
    <s v="Winter"/>
    <x v="1"/>
    <s v="cos&gt;COS Ladies&gt;Ladieswear&gt;Casual&gt;Blazer"/>
    <s v="Black"/>
    <s v="HM_175"/>
    <s v="36"/>
    <s v="62043919"/>
    <s v="1"/>
    <s v="77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1112"/>
    <n v="8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5"/>
    <s v="1298613001252005"/>
    <s v="Blazer Black, 40"/>
    <s v="Women"/>
    <s v="2311"/>
    <s v="Dressed"/>
    <s v="07300232632332"/>
    <s v="IE"/>
    <s v="Winter"/>
    <x v="1"/>
    <s v="cos&gt;COS Ladies&gt;Ladieswear&gt;Casual&gt;Blazer"/>
    <s v="Black"/>
    <s v="HM_175"/>
    <s v="40"/>
    <s v="62043919"/>
    <s v="1"/>
    <s v="81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695"/>
    <n v="5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5"/>
    <s v="Sith Neoprene Blazer"/>
    <s v="Blazer"/>
    <s v="1298615001"/>
    <s v="1298615001252006"/>
    <s v="1298615001252006"/>
    <s v="Blazer Brown, 42"/>
    <s v="Women"/>
    <s v="2311"/>
    <s v="Dressed"/>
    <s v="07300233721011"/>
    <s v="IE"/>
    <s v="Winter"/>
    <x v="1"/>
    <s v="cos&gt;COS Ladies&gt;Ladieswear&gt;Casual&gt;Blazer"/>
    <s v="Brown"/>
    <s v="HM_175"/>
    <s v="42"/>
    <s v="61043100"/>
    <s v="1"/>
    <s v="72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251"/>
    <n v="9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615"/>
    <s v="Sith Neoprene Blazer"/>
    <s v="Blazer"/>
    <s v="1298615001"/>
    <s v="1298615001252007"/>
    <s v="1298615001252007"/>
    <s v="Blazer Brown, 44"/>
    <s v="Women"/>
    <s v="2311"/>
    <s v="Dressed"/>
    <s v="07300233721028"/>
    <s v="IE"/>
    <s v="Winter"/>
    <x v="1"/>
    <s v="cos&gt;COS Ladies&gt;Ladieswear&gt;Casual&gt;Blazer"/>
    <s v="Brown"/>
    <s v="HM_175"/>
    <s v="44"/>
    <s v="61043100"/>
    <s v="1"/>
    <s v="76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112"/>
    <n v="8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745"/>
    <s v="M Peacock H/Neck Jumper"/>
    <s v="Jumper"/>
    <s v="1298745002"/>
    <s v="1298745002252004"/>
    <s v="1298745002252004"/>
    <s v="Sweatshirt White, M"/>
    <s v="Women"/>
    <s v="2316"/>
    <s v="Heavyknit"/>
    <s v="07300233080781"/>
    <s v="IE"/>
    <s v="Winter"/>
    <x v="1"/>
    <s v="cos&gt;COS Ladies&gt;Ladieswear&gt;Casual&gt;Jumper"/>
    <s v="White"/>
    <s v="HM_176"/>
    <s v="M"/>
    <s v="61101990"/>
    <s v="1"/>
    <s v="200"/>
    <s v="G"/>
    <s v=""/>
    <s v="59,0"/>
    <s v=""/>
    <s v="36,0"/>
    <s v=""/>
    <s v="5,0"/>
    <s v=""/>
    <s v=""/>
    <s v=""/>
    <s v=""/>
    <s v="All over pattern"/>
    <s v="CN"/>
    <s v="GB"/>
    <n v="95"/>
    <s v="GBP"/>
    <s v="Southall"/>
    <n v="665"/>
    <n v="7"/>
    <s v="https://media.cos.com/assets/001/df/63/df6300510a8bc080565d7a8ead0b3036f03cded1_xxl-1.jpg"/>
    <s v="https://media.cos.com/assets/001/c0/38/c038d3387c5574a033788bfee7882387cd6c3f2d_xxl-1.jpg"/>
    <s v=""/>
    <s v=""/>
    <s v=""/>
    <s v=""/>
    <s v=""/>
    <s v="https://media.cos.com/assets/001/8b/bf/8bbfa1f4824c16bceb05cc83cd6f3501f460b810_xxl-1.jpg"/>
    <s v=""/>
    <s v=""/>
    <s v="Unwashable"/>
    <s v="Dry clean only"/>
    <s v="Line dry"/>
    <m/>
    <s v="Only non-chlorine bleach when needed"/>
    <b v="0"/>
    <s v=" 001shell : 001mohair 59.0, 001polyamide 36.0, 001wool 5.0."/>
  </r>
  <r>
    <s v="cos"/>
    <s v="298759"/>
    <s v="M Eleni Dress"/>
    <s v="Dress"/>
    <s v="1298759001"/>
    <s v="1298759001252002"/>
    <s v="1298759001252002"/>
    <s v="Dress Black, XS"/>
    <s v="Women"/>
    <s v="2316"/>
    <s v="Heavyknit"/>
    <s v="07300233077361"/>
    <s v="IE"/>
    <s v="Winter"/>
    <x v="1"/>
    <s v="cos&gt;COS Ladies&gt;Ladieswear&gt;Casual&gt;Dress"/>
    <s v="Black"/>
    <s v="HM_176"/>
    <s v="X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952"/>
    <n v="8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59"/>
    <s v="M Eleni Dress"/>
    <s v="Dress"/>
    <s v="1298759001"/>
    <s v="1298759001252003"/>
    <s v="1298759001252003"/>
    <s v="Dress Black, S"/>
    <s v="Women"/>
    <s v="2316"/>
    <s v="Heavyknit"/>
    <s v="07300233077378"/>
    <s v="IE"/>
    <s v="Winter"/>
    <x v="1"/>
    <s v="cos&gt;COS Ladies&gt;Ladieswear&gt;Casual&gt;Dress"/>
    <s v="Black"/>
    <s v="HM_176"/>
    <s v="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595"/>
    <n v="5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61"/>
    <s v="M Eleni Jumper"/>
    <s v="Jumper"/>
    <s v="1298761001"/>
    <s v="1298761001252003"/>
    <s v="1298761001252003"/>
    <s v="Jumper Black, S"/>
    <s v="Women"/>
    <s v="2316"/>
    <s v="Heavyknit"/>
    <s v="07300233081962"/>
    <s v="IE"/>
    <s v="Winter"/>
    <x v="1"/>
    <s v="cos&gt;COS Ladies&gt;Ladieswear&gt;Casual&gt;Jumper"/>
    <s v="Black"/>
    <s v="HM_176"/>
    <s v="S"/>
    <s v="61101190"/>
    <s v="1"/>
    <s v="6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af/5b/af5b4114e1542005d819df17fe5baca299c354b3_xxl-1.jpg"/>
    <s v="https://media.cos.com/assets/001/cc/fe/ccfea48a2827461171807ce16fa5171fb700d20c_xxl-1.jpg"/>
    <s v="https://media.cos.com/assets/001/39/1a/391a2307d310c65be577d4c0c39a3a31cf5af503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8880"/>
    <s v="Zinc Denim Trousers"/>
    <s v="Jeans"/>
    <s v="1298880001"/>
    <s v="1298880001252002"/>
    <s v="1298880001252002"/>
    <s v="Jeans Grey, 34"/>
    <s v="Women"/>
    <s v="2318"/>
    <s v="Denim"/>
    <s v="07300232630468"/>
    <s v="IE"/>
    <s v="Winter"/>
    <x v="1"/>
    <s v="cos&gt;COS Ladies&gt;Ladieswear&gt;Casual&gt;Jeans"/>
    <s v="Grey"/>
    <s v="HM_179"/>
    <s v="34"/>
    <s v="62034231"/>
    <s v="1"/>
    <s v="7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"/>
    <n v="1"/>
    <s v="https://media.cos.com/assets/001/e8/43/e843dbf3eb4747a4f186d619bdedc0e5bf15e9d1_xxl-1.jpg"/>
    <s v="https://media.cos.com/assets/001/e2/53/e2531b46eb0cb371a0ce07e83fe48ec2578d5b0d_xxl-1.jpg"/>
    <s v=""/>
    <s v=""/>
    <s v=""/>
    <s v=""/>
    <s v="https://media.cos.com/assets/001/7c/26/7c26c5d88029aad10a796f409866e1af0ad87957_xxl-1.jpg"/>
    <s v=""/>
    <s v=""/>
    <s v=""/>
    <s v="Machine wash cold. gentle cycle"/>
    <s v="Dry clean only"/>
    <s v="Line dry"/>
    <s v="Medium iron"/>
    <m/>
    <b v="0"/>
    <s v=" 001shell : 001cotton 100.0. 001pocketlining : 001cotton 100.0."/>
  </r>
  <r>
    <s v="cos"/>
    <s v="299235"/>
    <s v="Sugar Shirt"/>
    <s v="Shirt"/>
    <s v="1299235006"/>
    <s v="1299235006252004"/>
    <s v="1299235006252004"/>
    <s v="Shirt Black, 38"/>
    <s v="Women"/>
    <s v="2313"/>
    <s v="Blouses"/>
    <s v="07300233720830"/>
    <s v="IE"/>
    <s v="Winter"/>
    <x v="1"/>
    <s v="cos&gt;COS Ladies&gt;Ladieswear&gt;Casual&gt;Shirt"/>
    <s v="Black"/>
    <s v="HM_175"/>
    <s v="38"/>
    <s v="62063000"/>
    <s v="1"/>
    <s v="25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8b/9f/8b9ff395b94bb44399f76fcd70a40a1c24ac9ccf_xxl-1.jpg"/>
    <s v="https://media.cos.com/assets/001/73/a3/73a34c429c98acf7b0995720f703b1b759dcc610_xxl-1.jpg"/>
    <s v=""/>
    <s v=""/>
    <s v="https://media.cos.com/assets/001/29/d1/29d17ad32f8e67d4d817f40e76ae8c7e06800cd5_xxl-1.jpg"/>
    <s v="https://media.cos.com/assets/001/73/a3/73a34c429c98acf7b0995720f703b1b759dcc610_xxl-1.jpg"/>
    <s v=""/>
    <s v="https://media.cos.com/assets/001/8b/9f/8b9ff395b94bb44399f76fcd70a40a1c24ac9ccf_xxl-1.jpg"/>
    <s v=""/>
    <s v=""/>
    <m/>
    <m/>
    <m/>
    <m/>
    <m/>
    <b v="0"/>
    <s v=" 001shell : 001cotton 100.0."/>
  </r>
  <r>
    <s v="cos"/>
    <s v="299672"/>
    <s v="ODEN Mohair Tipped Scarf"/>
    <s v="Scarf"/>
    <s v="1299672001"/>
    <s v="1299672001252088"/>
    <s v="1299672001252088"/>
    <s v="Scarf Red, 180x30"/>
    <s v="Women"/>
    <s v="2613"/>
    <s v="Outdoor Acc"/>
    <s v="07300233791298"/>
    <s v="IE"/>
    <s v="Winter"/>
    <x v="1"/>
    <s v="cos&gt;COS Ladies&gt;Ladieswear&gt;Accessories&gt;Scarf"/>
    <s v="Red"/>
    <s v="HM_547"/>
    <s v="180x30"/>
    <s v="61171000"/>
    <s v="1"/>
    <s v="300"/>
    <s v="G"/>
    <s v=""/>
    <s v="84,0"/>
    <s v=""/>
    <s v="11,0"/>
    <s v=""/>
    <s v="4,0"/>
    <s v=""/>
    <s v="1,0"/>
    <s v=""/>
    <s v=""/>
    <s v="Solid"/>
    <s v="CN"/>
    <s v="GB"/>
    <n v="85"/>
    <s v="GBP"/>
    <s v="Southall"/>
    <n v="850"/>
    <n v="10"/>
    <s v="https://media.cos.com/assets/001/43/0a/430ac158b531180d7e7e7e32ff4325be12ab490e_xxl-1.jpg"/>
    <s v="https://media.cos.com/assets/001/f8/3a/f83a5e14ab859ec8d9ef70f7ee62cb0bf7f6544e_xxl-1.jpg"/>
    <s v="https://media.cos.com/assets/001/f8/3a/f83a5e14ab859ec8d9ef70f7ee62cb0bf7f6544e_xxl-1.jpg"/>
    <s v="https://media.cos.com/assets/001/d1/2c/d12c5b22f75d72e481970dcb5a5dde2b952f5dca_xxl-1.jpg"/>
    <s v=""/>
    <s v=""/>
    <s v=""/>
    <s v=""/>
    <s v=""/>
    <s v=""/>
    <s v="Hand wash cold"/>
    <s v="Dry clean"/>
    <s v="Line dry"/>
    <s v="Low iron"/>
    <s v="Only non-chlorine bleach when needed"/>
    <b v="0"/>
    <s v=" 001shell : 001wool 84.0, 001mohair 11.0, 001polyamide 4.0, 001elastane 1.0."/>
  </r>
  <r>
    <s v="cos"/>
    <s v="299977"/>
    <s v="DELLA Faux fur slipper"/>
    <s v="Slippers"/>
    <s v="1299977001"/>
    <s v="1299977001252006"/>
    <s v="1299977001252006"/>
    <s v="Ballerinas Brown, 37"/>
    <s v="Women"/>
    <s v="2615"/>
    <s v="Shoes"/>
    <s v="07300234284294"/>
    <s v="IE"/>
    <s v="Winter"/>
    <x v="1"/>
    <s v="cos&gt;COS Ladies&gt;Ladieswear&gt;Accessories&gt;Slippers"/>
    <s v="Brown"/>
    <s v="HM_270"/>
    <s v="37"/>
    <s v="64041990"/>
    <s v="1"/>
    <s v="700"/>
    <s v="G"/>
    <s v="Polyester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4b/b4/4bb4cae95c1cf3e7d92c2118d9dc0b510dd46b4d_xxl-1.jpg"/>
    <s v="https://media.cos.com/assets/001/d4/bd/d4bd04952dfbe118dae4b7a695151f910b2ffdb3_xxl-1.jpg"/>
    <s v="https://media.cos.com/assets/001/95/d2/95d22492f709b83c2ff404f83860c72ae8e6fd78_xxl-1.jpg"/>
    <s v="https://media.cos.com/assets/001/4b/b4/4bb4cae95c1cf3e7d92c2118d9dc0b510dd46b4d_xxl-1.jpg"/>
    <s v=""/>
    <s v=""/>
    <s v=""/>
    <s v=""/>
    <s v=""/>
    <s v=""/>
    <m/>
    <m/>
    <m/>
    <m/>
    <m/>
    <b v="0"/>
    <s v=" 001upper : 001polyester 100.0. 001lining : 001polyester 100.0. 001sole : 001rubber 60.0, 001naturalrubber 40.0."/>
  </r>
  <r>
    <s v="cos"/>
    <s v="300171"/>
    <s v="Comic Cord Trouser"/>
    <s v="Trousers"/>
    <s v="1300171001"/>
    <s v="1300171001252004"/>
    <s v="1300171001252004"/>
    <s v="Trousers Blue, 38"/>
    <s v="Women"/>
    <s v="2312"/>
    <s v="Trousers"/>
    <s v="07300232631076"/>
    <s v="IE"/>
    <s v="Winter"/>
    <x v="1"/>
    <s v="cos&gt;COS Ladies&gt;Ladieswear&gt;Casual&gt;Trousers"/>
    <s v="Blue"/>
    <s v="HM_179"/>
    <s v="38"/>
    <s v="62034235"/>
    <s v="1"/>
    <s v="415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665"/>
    <n v="7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0171"/>
    <s v="Comic Cord Trouser"/>
    <s v="Trousers"/>
    <s v="1300171001"/>
    <s v="1300171001252007"/>
    <s v="1300171001252007"/>
    <s v="Trousers Blue, 44"/>
    <s v="Women"/>
    <s v="2312"/>
    <s v="Trousers"/>
    <s v="07300232631106"/>
    <s v="IE"/>
    <s v="Winter"/>
    <x v="1"/>
    <s v="cos&gt;COS Ladies&gt;Ladieswear&gt;Casual&gt;Trousers"/>
    <s v="Blue"/>
    <s v="HM_179"/>
    <s v="44"/>
    <s v="62034235"/>
    <s v="1"/>
    <s v="430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570"/>
    <n v="6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1901"/>
    <s v="Gable Shearling Collar Coat"/>
    <s v="Coat"/>
    <s v="1301901001"/>
    <s v="1301901001252005"/>
    <s v="1301901001252005"/>
    <s v="Coat Black, 40"/>
    <s v="Women"/>
    <s v="2310"/>
    <s v="Outdoor"/>
    <s v="07300233843393"/>
    <s v="IE"/>
    <s v="Winter"/>
    <x v="1"/>
    <s v="cos&gt;COS Ladies&gt;Ladieswear&gt;Casual&gt;Coat"/>
    <s v="Black"/>
    <s v="HM_175"/>
    <s v="40"/>
    <s v="42031000"/>
    <s v="1"/>
    <s v="146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1901"/>
    <s v="Gable Shearling Collar Coat"/>
    <s v="Coat"/>
    <s v="1301901001"/>
    <s v="1301901001252006"/>
    <s v="1301901001252006"/>
    <s v="Coat Black, 42"/>
    <s v="Women"/>
    <s v="2310"/>
    <s v="Outdoor"/>
    <s v="07300233843409"/>
    <s v="IE"/>
    <s v="Winter"/>
    <x v="1"/>
    <s v="cos&gt;COS Ladies&gt;Ladieswear&gt;Casual&gt;Coat"/>
    <s v="Black"/>
    <s v="HM_175"/>
    <s v="42"/>
    <s v="42031000"/>
    <s v="1"/>
    <s v="157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2981"/>
    <s v="Darcy Mini Bubble Skirt"/>
    <s v="Skirt"/>
    <s v="1302981001"/>
    <s v="1302981001252006"/>
    <s v="1302981001252006"/>
    <s v="Skirt Black, 42"/>
    <s v="Women"/>
    <s v="2314"/>
    <s v="Skirts"/>
    <s v="07300233006330"/>
    <s v="IE"/>
    <s v="Winter"/>
    <x v="1"/>
    <s v="cos&gt;COS Ladies&gt;Ladieswear&gt;Casual&gt;Skirt"/>
    <s v="Black"/>
    <s v="HM_179"/>
    <s v="42"/>
    <s v="62045300"/>
    <s v="1"/>
    <s v="221"/>
    <s v="G"/>
    <s v="Polyester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59/07/5907df94eb8421316caa915d0404c9f18243fc65_xxl-1.jpg"/>
    <s v="https://media.cos.com/assets/001/22/b2/22b234f0a41405ca5401a32b6fd4b439c430c80b_xxl-1.jpg"/>
    <s v=""/>
    <s v=""/>
    <s v="https://media.cos.com/assets/001/59/07/5907df94eb8421316caa915d0404c9f18243fc65_xxl-1.jpg"/>
    <s v="https://media.cos.com/assets/001/c0/03/c003ee22993b1d76162a79372f85b2c0dc8f3bc4_xxl-1.jpg"/>
    <s v="https://media.cos.com/assets/001/22/b2/22b234f0a41405ca5401a32b6fd4b439c430c80b_xxl-1.jpg"/>
    <s v=""/>
    <s v=""/>
    <s v=""/>
    <s v="Machine wash cold. gentle cycle"/>
    <s v="Dry clean"/>
    <s v="Line dry"/>
    <s v="Low iron"/>
    <s v="Only non-chlorine bleach when needed"/>
    <b v="0"/>
    <s v=" 001shell : 001polyester 100.0. 001lining : 001cotton 100.0."/>
  </r>
  <r>
    <s v="cos"/>
    <s v="303158"/>
    <s v="DORIAN Knitted Check Scarf"/>
    <s v="Scarf"/>
    <s v="1303158001"/>
    <s v="1303158001252073"/>
    <s v="1303158001252073"/>
    <s v="Scarf Red, 205x30"/>
    <s v="Women"/>
    <s v="2613"/>
    <s v="Outdoor Acc"/>
    <s v="07300234605143"/>
    <s v="IE"/>
    <s v="Winter"/>
    <x v="1"/>
    <s v="cos&gt;COS Ladies&gt;Ladieswear&gt;Accessories&gt;Scarf"/>
    <s v="Red"/>
    <s v="HM_208"/>
    <s v="205x30"/>
    <s v="61171000"/>
    <s v="1"/>
    <s v="100"/>
    <s v="G"/>
    <s v=""/>
    <s v="37,0"/>
    <s v=""/>
    <s v="37,0"/>
    <s v=""/>
    <s v="26,0"/>
    <s v=""/>
    <s v=""/>
    <s v=""/>
    <s v=""/>
    <s v="Check"/>
    <s v="CN"/>
    <s v="GB"/>
    <n v="85"/>
    <s v="GBP"/>
    <s v="Southall"/>
    <n v="595"/>
    <n v="7"/>
    <s v="https://media.cos.com/assets/001/da/24/da24f00e78256c2281d8c7a8b2fb69547564079e_xxl-1.jpg"/>
    <s v="https://media.cos.com/assets/001/99/a8/99a82b1b84244881badb202fe102e562e068a285_xxl-1.jpg"/>
    <s v="https://media.cos.com/assets/001/7b/e2/7be271af53999de0b995e2e4ca83d8650dbad829_xxl-1.jpg"/>
    <s v="https://media.cos.com/assets/001/da/24/da24f00e78256c2281d8c7a8b2fb69547564079e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alpaca 37.0, 001wool 37.0, 001polyester 26.0."/>
  </r>
  <r>
    <s v="cos"/>
    <s v="303189"/>
    <s v="RIDER RX DENIM"/>
    <s v="Jeans"/>
    <s v="1303189001"/>
    <s v="1303189001252032"/>
    <s v="1303189001252032"/>
    <s v="Jeans Black, 33/30"/>
    <s v="Men"/>
    <s v="4518"/>
    <s v="Denim"/>
    <s v="07300232480094"/>
    <s v="IE"/>
    <s v="Winter"/>
    <x v="1"/>
    <s v="cos&gt;COS Men&gt;Menswear&gt;Casual&gt;Jeans"/>
    <s v="Black"/>
    <s v="HM_194"/>
    <s v="33/30"/>
    <s v="62034231"/>
    <s v="1"/>
    <s v="72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e2/79/e279f08b0d3323b2154fff9a5bae374c5fc5bf5c_xxl-1.jpg"/>
    <s v="https://media.cos.com/assets/001/a8/06/a806bfbbbc59db1662be108189103a87cf3ea7c7_xxl-1.jpg"/>
    <s v=""/>
    <s v=""/>
    <s v=""/>
    <s v=""/>
    <s v="https://media.cos.com/assets/001/a9/06/a90637c673ffba26f17665dac98d048cb535b511_xxl-1.jpg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3189"/>
    <s v="RIDER RX DENIM"/>
    <s v="Jeans"/>
    <s v="1303189002"/>
    <s v="1303189002252032"/>
    <s v="1303189002252032"/>
    <s v="Jeans Blue, 33/30"/>
    <s v="Men"/>
    <s v="4518"/>
    <s v="Denim"/>
    <s v="07300232415386"/>
    <s v="IE"/>
    <s v="Winter"/>
    <x v="1"/>
    <s v="cos&gt;COS Men&gt;Menswear&gt;Casual&gt;Jeans"/>
    <s v="Blue"/>
    <s v="HM_194"/>
    <s v="33/30"/>
    <s v="62034231"/>
    <s v="1"/>
    <s v="7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c6/b7/c6b758449e79f899e1d5b402c25ce4fcb1990cb5_xxl-1.jpg"/>
    <s v="https://media.cos.com/assets/001/19/7b/197bc8f7ee4ecec70d14bd38ffe9f78860458968_xxl-1.jpg"/>
    <s v=""/>
    <s v=""/>
    <s v=""/>
    <s v="https://media.cos.com/assets/001/4e/dd/4edda87c1e7066654c43c63fa6c5ad50efc40de8_xxl-1.jpg"/>
    <s v="https://media.cos.com/assets/001/c6/b7/c6b758449e79f899e1d5b402c25ce4fcb1990cb5_xxl-1.jpg"/>
    <s v="https://media.cos.com/assets/001/69/18/6918b66809eac778ca6f4a29e4851d3483e2f0b3_xxl-1.jpg"/>
    <s v="https://media.cos.com/assets/001/19/7b/197bc8f7ee4ecec70d14bd38ffe9f78860458968_xxl-1.jpg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303309"/>
    <s v="Sith Trouser"/>
    <s v="Trousers"/>
    <s v="1303309001"/>
    <s v="1303309001252006"/>
    <s v="1303309001252006"/>
    <s v="Trousers Black, 42"/>
    <s v="Women"/>
    <s v="2312"/>
    <s v="Trousers"/>
    <s v="07300233766661"/>
    <s v="IE"/>
    <s v="Winter"/>
    <x v="1"/>
    <s v="cos&gt;COS Ladies&gt;Ladieswear&gt;Casual&gt;Trousers"/>
    <s v="Black"/>
    <s v="HM_179"/>
    <s v="42"/>
    <s v="61046200"/>
    <s v="1"/>
    <s v="455"/>
    <s v="G"/>
    <s v="Cotton"/>
    <s v="95,0"/>
    <s v="Elastane"/>
    <s v="5,0"/>
    <s v=""/>
    <s v=""/>
    <s v=""/>
    <s v=""/>
    <s v=""/>
    <s v=""/>
    <s v="Solid"/>
    <s v="TR"/>
    <s v="GB"/>
    <n v="75"/>
    <s v="GBP"/>
    <s v="Southall"/>
    <n v="150"/>
    <n v="2"/>
    <s v="https://media.cos.com/assets/001/9a/45/9a45c932ef3625807dc4cf0701abf82cd856dc62_xxl-1.jpg"/>
    <s v="https://media.cos.com/assets/001/b3/ad/b3ade8d3673a0ebeb592dc73b0ce32c84c80cbfa_xxl-1.jpg"/>
    <s v=""/>
    <s v=""/>
    <s v="https://media.cos.com/assets/001/2c/ce/2cce2f328d52f3d4564c8dfea4fd29b61944c511_xxl-1.jpg"/>
    <s v="https://media.cos.com/assets/001/b3/ad/b3ade8d3673a0ebeb592dc73b0ce32c84c80cbfa_xxl-1.jpg"/>
    <s v="https://media.cos.com/assets/001/9a/45/9a45c932ef3625807dc4cf0701abf82cd856dc62_xxl-1.jpg"/>
    <s v=""/>
    <s v=""/>
    <s v=""/>
    <s v="Machine wash at 40°"/>
    <s v="Dry clean"/>
    <s v="Line dry"/>
    <s v="Medium iron"/>
    <m/>
    <b v="0"/>
    <s v=" 001shell : 001cotton 95.0, 001elastane 5.0."/>
  </r>
  <r>
    <s v="cos"/>
    <s v="303444"/>
    <s v="Basket Skirt"/>
    <s v="Skirt"/>
    <s v="1303444001"/>
    <s v="1303444001252003"/>
    <s v="1303444001252003"/>
    <s v="Skirt Blue, 36"/>
    <s v="Women"/>
    <s v="2314"/>
    <s v="Skirts"/>
    <s v="07300232960503"/>
    <s v="IE"/>
    <s v="Winter"/>
    <x v="1"/>
    <s v="cos&gt;COS Ladies&gt;Ladieswear&gt;Casual&gt;Skirt"/>
    <s v="Blue"/>
    <s v="HM_179"/>
    <s v="36"/>
    <s v="62045200"/>
    <s v="1"/>
    <s v="160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4"/>
    <s v="1303444001252004"/>
    <s v="Skirt Blue, 38"/>
    <s v="Women"/>
    <s v="2314"/>
    <s v="Skirts"/>
    <s v="07300232960824"/>
    <s v="IE"/>
    <s v="Winter"/>
    <x v="1"/>
    <s v="cos&gt;COS Ladies&gt;Ladieswear&gt;Casual&gt;Skirt"/>
    <s v="Blue"/>
    <s v="HM_179"/>
    <s v="38"/>
    <s v="62045200"/>
    <s v="1"/>
    <s v="167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5"/>
    <s v="1303444001252005"/>
    <s v="Skirt Blue, 40"/>
    <s v="Women"/>
    <s v="2314"/>
    <s v="Skirts"/>
    <s v="07300232960848"/>
    <s v="IE"/>
    <s v="Winter"/>
    <x v="1"/>
    <s v="cos&gt;COS Ladies&gt;Ladieswear&gt;Casual&gt;Skirt"/>
    <s v="Blue"/>
    <s v="HM_179"/>
    <s v="40"/>
    <s v="62045200"/>
    <s v="1"/>
    <s v="173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6"/>
    <s v="1303444001252006"/>
    <s v="Skirt Blue, 42"/>
    <s v="Women"/>
    <s v="2314"/>
    <s v="Skirts"/>
    <s v="07300232960855"/>
    <s v="IE"/>
    <s v="Winter"/>
    <x v="1"/>
    <s v="cos&gt;COS Ladies&gt;Ladieswear&gt;Casual&gt;Skirt"/>
    <s v="Blue"/>
    <s v="HM_179"/>
    <s v="42"/>
    <s v="62045200"/>
    <s v="1"/>
    <s v="179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170"/>
    <n v="2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627"/>
    <s v="ADDER WOOL SCUBA FUNNEL"/>
    <s v="Sweatshirt"/>
    <s v="1303627001"/>
    <s v="1303627001252001"/>
    <s v="1303627001252001"/>
    <s v="Sweatshirt Grey, XS"/>
    <s v="Men"/>
    <s v="4517"/>
    <s v="Jersey"/>
    <s v="07300233490863"/>
    <s v="IE"/>
    <s v="Winter"/>
    <x v="1"/>
    <s v="cos&gt;COS Men&gt;Menswear&gt;Casual&gt;Sweatshirt"/>
    <s v="Grey"/>
    <s v="HM_186"/>
    <s v="XS"/>
    <s v="61103099"/>
    <s v="1"/>
    <s v="725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218"/>
    <n v="2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3627"/>
    <s v="ADDER WOOL SCUBA FUNNEL"/>
    <s v="Sweatshirt"/>
    <s v="1303627001"/>
    <s v="1303627001252002"/>
    <s v="1303627001252002"/>
    <s v="Sweatshirt Grey, S"/>
    <s v="Men"/>
    <s v="4517"/>
    <s v="Jersey"/>
    <s v="07300233490887"/>
    <s v="IE"/>
    <s v="Winter"/>
    <x v="1"/>
    <s v="cos&gt;COS Men&gt;Menswear&gt;Casual&gt;Sweatshirt"/>
    <s v="Grey"/>
    <s v="HM_186"/>
    <s v="S"/>
    <s v="61103099"/>
    <s v="1"/>
    <s v="780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436"/>
    <n v="4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4517"/>
    <s v="Avite Short Dress Jersey (M)"/>
    <s v="Dress"/>
    <s v="1304517001"/>
    <s v="1304517001252003"/>
    <s v="1304517001252003"/>
    <s v="Dress Black, S"/>
    <s v="Women"/>
    <s v="2317"/>
    <s v="Jersey"/>
    <s v="07300233490535"/>
    <s v="IE"/>
    <s v="Winter"/>
    <x v="1"/>
    <s v="cos&gt;COS Ladies&gt;Ladieswear&gt;Casual&gt;Dress"/>
    <s v="Black"/>
    <s v="HM_176"/>
    <s v="S"/>
    <s v="61044200"/>
    <s v="1"/>
    <s v="505"/>
    <s v="G"/>
    <s v="Wool"/>
    <s v="100,0"/>
    <s v=""/>
    <s v=""/>
    <s v=""/>
    <s v=""/>
    <s v=""/>
    <s v=""/>
    <s v=""/>
    <s v=""/>
    <s v="Solid"/>
    <s v="TR"/>
    <s v="GB"/>
    <n v="95"/>
    <s v="GBP"/>
    <s v="Southall"/>
    <n v="855"/>
    <n v="9"/>
    <s v="https://media.cos.com/assets/001/28/7b/287b96d067c2184b012d0bbb880a83c219393ec6_xxl-1.jpg"/>
    <s v=""/>
    <s v=""/>
    <s v=""/>
    <s v="https://media.cos.com/assets/001/95/7d/957d137e01ef41f342e11694e7348050d669f820_xxl-1.jpg"/>
    <s v="https://media.cos.com/assets/001/28/7b/287b96d067c2184b012d0bbb880a83c219393ec6_xxl-1.jpg"/>
    <s v="https://media.cos.com/assets/001/2d/ba/2dba512932f1d42b6b64a90db8fb116192d249d6_xxl-1.jpg"/>
    <s v=""/>
    <s v=""/>
    <s v=""/>
    <s v="Unwashable"/>
    <s v="No dry clean"/>
    <s v="Line dry"/>
    <s v="Low iron"/>
    <s v="Only non-chlorine bleach when needed"/>
    <b v="0"/>
    <s v=" 001bottompart : 001wool 100.0. 001upperxpart : 001cotton 71.0, 001polyester 24.0, 001elastane 5.0. 001lining : 001cotton 100.0."/>
  </r>
  <r>
    <s v="cos"/>
    <s v="304679"/>
    <s v="Ricci Lounge Top (M)"/>
    <s v="Top"/>
    <s v="1304679002"/>
    <s v="1304679002252002"/>
    <s v="1304679002252002"/>
    <s v="Top Grey, XS"/>
    <s v="Women"/>
    <s v="2317"/>
    <s v="Jersey"/>
    <s v="07300233449991"/>
    <s v="IE"/>
    <s v="Winter"/>
    <x v="1"/>
    <s v="cos&gt;COS Ladies&gt;Ladieswear&gt;Casual&gt;Top"/>
    <s v="Grey"/>
    <s v="HM_176"/>
    <s v="XS"/>
    <s v="61103099"/>
    <s v="1"/>
    <s v="200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45"/>
    <n v="1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4"/>
    <s v="1304679002252004"/>
    <s v="Top Grey, M"/>
    <s v="Women"/>
    <s v="2317"/>
    <s v="Jersey"/>
    <s v="07300233491716"/>
    <s v="IE"/>
    <s v="Winter"/>
    <x v="1"/>
    <s v="cos&gt;COS Ladies&gt;Ladieswear&gt;Casual&gt;Top"/>
    <s v="Grey"/>
    <s v="HM_176"/>
    <s v="M"/>
    <s v="61103099"/>
    <s v="1"/>
    <s v="257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360"/>
    <n v="8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5"/>
    <s v="1304679002252005"/>
    <s v="Top Grey, L"/>
    <s v="Women"/>
    <s v="2317"/>
    <s v="Jersey"/>
    <s v="07300233491723"/>
    <s v="IE"/>
    <s v="Winter"/>
    <x v="1"/>
    <s v="cos&gt;COS Ladies&gt;Ladieswear&gt;Casual&gt;Top"/>
    <s v="Grey"/>
    <s v="HM_176"/>
    <s v="L"/>
    <s v="61103099"/>
    <s v="1"/>
    <s v="279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180"/>
    <n v="4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868"/>
    <s v="TALBOT OVERSHIRT"/>
    <s v="Shirt"/>
    <s v="1304868003"/>
    <s v="1304868003252004"/>
    <s v="1304868003252004"/>
    <s v="Shirt Grey, L"/>
    <s v="Men"/>
    <s v="4513"/>
    <s v="Shirts"/>
    <s v="07300234758382"/>
    <s v="IE"/>
    <s v="Winter"/>
    <x v="1"/>
    <s v="cos&gt;COS Men&gt;Menswear&gt;Casual&gt;Shirt"/>
    <s v="Grey"/>
    <s v="HM_186"/>
    <s v="L"/>
    <s v="62059080"/>
    <s v="1"/>
    <s v="64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695"/>
    <n v="5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68"/>
    <s v="TALBOT OVERSHIRT"/>
    <s v="Shirt"/>
    <s v="1304868003"/>
    <s v="1304868003252005"/>
    <s v="1304868003252005"/>
    <s v="Shirt Grey, XL"/>
    <s v="Men"/>
    <s v="4513"/>
    <s v="Shirts"/>
    <s v="07300234758399"/>
    <s v="IE"/>
    <s v="Winter"/>
    <x v="1"/>
    <s v="cos&gt;COS Men&gt;Menswear&gt;Casual&gt;Shirt"/>
    <s v="Grey"/>
    <s v="HM_186"/>
    <s v="XL"/>
    <s v="62059080"/>
    <s v="1"/>
    <s v="65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417"/>
    <n v="3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85"/>
    <s v="Mint Drop Waist Dress"/>
    <s v="Dress"/>
    <s v="1304885001"/>
    <s v="1304885001252005"/>
    <s v="1304885001252005"/>
    <s v="Dress Black, 40"/>
    <s v="Women"/>
    <s v="2315"/>
    <s v="Dresses"/>
    <s v="07300234281286"/>
    <s v="IE"/>
    <s v="Winter"/>
    <x v="1"/>
    <s v="cos&gt;COS Ladies&gt;Ladieswear&gt;Casual&gt;Dress"/>
    <s v="Black"/>
    <s v="HM_175"/>
    <s v="40"/>
    <s v="62044400"/>
    <s v="1"/>
    <s v="51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21/39/213985f9d01dd8529049a07de9016d705699a0b1_xxl-1.jpg"/>
    <s v="https://media.cos.com/assets/001/17/de/17dee8038f16d402cefe09ec106d33191701326e_xxl-1.jpg"/>
    <s v=""/>
    <s v=""/>
    <s v="https://media.cos.com/assets/001/21/39/213985f9d01dd8529049a07de9016d705699a0b1_xxl-1.jpg"/>
    <s v="https://media.cos.com/assets/001/17/de/17dee8038f16d402cefe09ec106d33191701326e_xxl-1.jpg"/>
    <s v="https://media.cos.com/assets/001/d4/a6/d4a62e5b14387e8fe2202a77dee2f95f73b4ea1c_xxl-1.jpg"/>
    <s v=""/>
    <s v=""/>
    <s v=""/>
    <s v="Machine wash cold. gentle cycle"/>
    <s v="Dry clean"/>
    <s v="Line dry"/>
    <s v="Medium iron"/>
    <s v="Only non-chlorine bleach when needed"/>
    <b v="0"/>
    <s v=" 001shell : 001lyocell 100.0."/>
  </r>
  <r>
    <s v="cos"/>
    <s v="305258"/>
    <s v="Portal Wool Trouser"/>
    <s v="Trousers"/>
    <s v="1305258001"/>
    <s v="1305258001252004"/>
    <s v="1305258001252004"/>
    <s v="Trousers Black, 38"/>
    <s v="Women"/>
    <s v="2312"/>
    <s v="Trousers"/>
    <s v="07300233080927"/>
    <s v="IE"/>
    <s v="Winter"/>
    <x v="1"/>
    <s v="cos&gt;COS Ladies&gt;Ladieswear&gt;Casual&gt;Trousers"/>
    <s v="Black"/>
    <s v="HM_179"/>
    <s v="38"/>
    <s v="62046318"/>
    <s v="1"/>
    <s v="385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952"/>
    <n v="8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58"/>
    <s v="Portal Wool Trouser"/>
    <s v="Trousers"/>
    <s v="1305258001"/>
    <s v="1305258001252005"/>
    <s v="1305258001252005"/>
    <s v="Trousers Black, 40"/>
    <s v="Women"/>
    <s v="2312"/>
    <s v="Trousers"/>
    <s v="07300233080934"/>
    <s v="IE"/>
    <s v="Winter"/>
    <x v="1"/>
    <s v="cos&gt;COS Ladies&gt;Ladieswear&gt;Casual&gt;Trousers"/>
    <s v="Black"/>
    <s v="HM_179"/>
    <s v="40"/>
    <s v="62046318"/>
    <s v="1"/>
    <s v="400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357"/>
    <n v="3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84"/>
    <s v="Merlot Wool Trouser"/>
    <s v="Trousers"/>
    <s v="1305284002"/>
    <s v="1305284002252004"/>
    <s v="1305284002252004"/>
    <s v="Trousers Green, 38"/>
    <s v="Women"/>
    <s v="2312"/>
    <s v="Trousers"/>
    <s v="07300232889941"/>
    <s v="IE"/>
    <s v="Winter"/>
    <x v="1"/>
    <s v="cos&gt;COS Ladies&gt;Ladieswear&gt;Casual&gt;Trousers"/>
    <s v="Green"/>
    <s v="HM_179"/>
    <s v="38"/>
    <s v="62046318"/>
    <s v="1"/>
    <s v="520"/>
    <s v="G"/>
    <s v=""/>
    <s v="52,0"/>
    <s v=""/>
    <s v="42,0"/>
    <s v=""/>
    <s v="6,0"/>
    <s v=""/>
    <s v=""/>
    <s v=""/>
    <s v=""/>
    <s v="Solid"/>
    <s v="TR"/>
    <s v="GB"/>
    <n v="119"/>
    <s v="GBP"/>
    <s v="Southall"/>
    <n v="952"/>
    <n v="8"/>
    <s v="https://media.cos.com/assets/001/ce/9b/ce9bdc7c40c750b7503aea28d3921d6dee5e0d69_xxl-1.jpg"/>
    <s v="https://media.cos.com/assets/001/43/f8/43f8177bc6c71992a6c4ce174233c0f3a8eaaf7b_xxl-1.jpg"/>
    <s v="https://media.cos.com/assets/001/db/34/db346fa73ff6467e8a52ea627c97f6f6d1ca9a75_xxl-1.jpg"/>
    <s v="https://media.cos.com/assets/001/ce/9b/ce9bdc7c40c750b7503aea28d3921d6dee5e0d69_xxl-1.jpg"/>
    <s v="https://media.cos.com/assets/001/43/f8/43f8177bc6c71992a6c4ce174233c0f3a8eaaf7b_xxl-1.jpg"/>
    <s v=""/>
    <s v=""/>
    <s v=""/>
    <s v=""/>
    <s v=""/>
    <m/>
    <m/>
    <m/>
    <m/>
    <m/>
    <b v="0"/>
    <s v=" 001shell : 001polyester 52.0, 001wool 42.0, 001elastane 6.0."/>
  </r>
  <r>
    <s v="cos"/>
    <s v="305479"/>
    <s v="Nima Cotton Peplum Top.2"/>
    <s v="Top"/>
    <s v="1305479001"/>
    <s v="1305479001252002"/>
    <s v="1305479001252002"/>
    <s v="Blouse White, 34"/>
    <s v="Women"/>
    <s v="2313"/>
    <s v="Blouses"/>
    <s v="07300232770553"/>
    <s v="IE"/>
    <s v="Winter"/>
    <x v="1"/>
    <s v="cos&gt;COS Ladies&gt;Ladieswear&gt;Casual&gt;Top"/>
    <s v="White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1"/>
    <s v="1305479001252003"/>
    <s v="1305479001252003"/>
    <s v="Blouse White, 36"/>
    <s v="Women"/>
    <s v="2313"/>
    <s v="Blouses"/>
    <s v="07300232770560"/>
    <s v="IE"/>
    <s v="Winter"/>
    <x v="1"/>
    <s v="cos&gt;COS Ladies&gt;Ladieswear&gt;Casual&gt;Top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2"/>
    <s v="1305479002252002"/>
    <s v="Blouse Black, 34"/>
    <s v="Women"/>
    <s v="2313"/>
    <s v="Blouses"/>
    <s v="07300232770812"/>
    <s v="IE"/>
    <s v="Winter"/>
    <x v="1"/>
    <s v="cos&gt;COS Ladies&gt;Ladieswear&gt;Casual&gt;Top"/>
    <s v="Black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25"/>
    <n v="3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3"/>
    <s v="1305479002252003"/>
    <s v="Blouse Black, 36"/>
    <s v="Women"/>
    <s v="2313"/>
    <s v="Blouses"/>
    <s v="07300232770829"/>
    <s v="IE"/>
    <s v="Winter"/>
    <x v="1"/>
    <s v="cos&gt;COS Ladies&gt;Ladieswear&gt;Casual&gt;Top"/>
    <s v="Black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450"/>
    <n v="6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570"/>
    <s v="Alto Wool Trouser"/>
    <s v="Trousers"/>
    <s v="1305570001"/>
    <s v="1305570001252002"/>
    <s v="1305570001252002"/>
    <s v="Trousers Black, 34"/>
    <s v="Women"/>
    <s v="2312"/>
    <s v="Trousers"/>
    <s v="07300233318662"/>
    <s v="IE"/>
    <s v="Winter"/>
    <x v="1"/>
    <s v="cos&gt;COS Ladies&gt;Ladieswear&gt;Casual&gt;Trousers"/>
    <s v="Black"/>
    <s v="HM_179"/>
    <s v="34"/>
    <s v="62046318"/>
    <s v="1"/>
    <s v="400"/>
    <s v="G"/>
    <s v=""/>
    <s v="53,0"/>
    <s v=""/>
    <s v="47,0"/>
    <s v=""/>
    <s v=""/>
    <s v=""/>
    <s v=""/>
    <s v=""/>
    <s v=""/>
    <s v="Solid"/>
    <s v="TR"/>
    <s v="GB"/>
    <n v="119"/>
    <s v="GBP"/>
    <s v="Southall"/>
    <n v="595"/>
    <n v="5"/>
    <s v="https://media.cos.com/assets/001/2b/2d/2b2d9322038814cdb93fdd18b46dcfb97d0359f9_xxl-1.jpg"/>
    <s v="https://media.cos.com/assets/001/8b/ef/8bef54701ffbd7e8f1afd704ca3bfb0481714a1b_xxl-1.jpg"/>
    <s v="https://media.cos.com/assets/001/05/a4/05a47b9a7b43038796306ef9b94fa76d080d0666_xxl-1.jpg"/>
    <s v="https://media.cos.com/assets/001/8b/ef/8bef54701ffbd7e8f1afd704ca3bfb0481714a1b_xxl-1.jpg"/>
    <s v="https://media.cos.com/assets/001/2b/2d/2b2d9322038814cdb93fdd18b46dcfb97d0359f9_xxl-1.jpg"/>
    <s v=""/>
    <s v=""/>
    <s v=""/>
    <s v=""/>
    <s v=""/>
    <s v="Unwashable"/>
    <s v="Dry clean"/>
    <s v="Line dry"/>
    <s v="Medium iron"/>
    <m/>
    <b v="0"/>
    <s v=" 001shell : 001polyester 53.0, 001wool 47.0."/>
  </r>
  <r>
    <s v="cos"/>
    <s v="305946"/>
    <s v="Alern Fluid Velvet Blazer"/>
    <s v="Blazer"/>
    <s v="1305946001"/>
    <s v="1305946001252002"/>
    <s v="1305946001252002"/>
    <s v="Blazer Brown, 34"/>
    <s v="Women"/>
    <s v="2311"/>
    <s v="Dressed"/>
    <s v="07300233507202"/>
    <s v="IE"/>
    <s v="Winter"/>
    <x v="1"/>
    <s v="cos&gt;COS Ladies&gt;Ladieswear&gt;Casual&gt;Blazer"/>
    <s v="Brown"/>
    <s v="HM_175"/>
    <s v="34"/>
    <s v="62043919"/>
    <s v="1"/>
    <s v="575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5946"/>
    <s v="Alern Fluid Velvet Blazer"/>
    <s v="Blazer"/>
    <s v="1305946001"/>
    <s v="1305946001252003"/>
    <s v="1305946001252003"/>
    <s v="Blazer Brown, 36"/>
    <s v="Women"/>
    <s v="2311"/>
    <s v="Dressed"/>
    <s v="07300233509213"/>
    <s v="IE"/>
    <s v="Winter"/>
    <x v="1"/>
    <s v="cos&gt;COS Ladies&gt;Ladieswear&gt;Casual&gt;Blazer"/>
    <s v="Brown"/>
    <s v="HM_175"/>
    <s v="36"/>
    <s v="62043919"/>
    <s v="1"/>
    <s v="598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6466"/>
    <s v="Esilda Legging (M)"/>
    <s v="Leggings"/>
    <s v="1306466001"/>
    <s v="1306466001252003"/>
    <s v="1306466001252003"/>
    <s v="Trousers Black, S"/>
    <s v="Women"/>
    <s v="2317"/>
    <s v="Jersey"/>
    <s v="07300233013161"/>
    <s v="IE"/>
    <s v="Winter"/>
    <x v="1"/>
    <s v="cos&gt;COS Ladies&gt;Ladieswear&gt;Casual&gt;Leggings"/>
    <s v="Black"/>
    <s v="HM_180"/>
    <s v="S"/>
    <s v="61046900"/>
    <s v="1"/>
    <s v="100"/>
    <s v="G"/>
    <s v="Viscose"/>
    <s v="65,0"/>
    <s v="Polyamide"/>
    <s v="29,0"/>
    <s v="Elastane"/>
    <s v="6,0"/>
    <s v=""/>
    <s v=""/>
    <s v=""/>
    <s v=""/>
    <s v="Solid"/>
    <s v="TR"/>
    <s v="GB"/>
    <n v="55"/>
    <s v="GBP"/>
    <s v="Southall"/>
    <n v="385"/>
    <n v="7"/>
    <s v="https://media.cos.com/assets/001/84/ac/84acf023618154df8415e77fbe4c5a4ea60e30c4_xxl-1.jpg"/>
    <s v="https://media.cos.com/assets/001/c0/25/c0259ef846609e8fbcdf787680e6685ccc1bfb8f_xxl-1.jpg"/>
    <s v="https://media.cos.com/assets/001/c9/58/c95851d085a46c7ae99e5bf7f69e69a9291f266f_xxl-1.jpg"/>
    <s v="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viscose 65.0, 001polyamide 29.0, 001elastane 6.0."/>
  </r>
  <r>
    <s v="cos"/>
    <s v="307547"/>
    <s v="Brissie Skirt (M)"/>
    <s v="Skirt"/>
    <s v="1307547001"/>
    <s v="1307547001252002"/>
    <s v="1307547001252002"/>
    <s v="Skirt Yellow, XS"/>
    <s v="Women"/>
    <s v="2317"/>
    <s v="Jersey"/>
    <s v="07300233412797"/>
    <s v="IE"/>
    <s v="Winter"/>
    <x v="1"/>
    <s v="cos&gt;COS Ladies&gt;Ladieswear&gt;Casual&gt;Skirt"/>
    <s v="Yellow"/>
    <s v="HM_180"/>
    <s v="XS"/>
    <s v="61045200"/>
    <s v="1"/>
    <s v="34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195"/>
    <n v="3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3"/>
    <s v="1307547001252003"/>
    <s v="Skirt Yellow, S"/>
    <s v="Women"/>
    <s v="2317"/>
    <s v="Jersey"/>
    <s v="07300233412803"/>
    <s v="IE"/>
    <s v="Winter"/>
    <x v="1"/>
    <s v="cos&gt;COS Ladies&gt;Ladieswear&gt;Casual&gt;Skirt"/>
    <s v="Yellow"/>
    <s v="HM_180"/>
    <s v="S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90"/>
    <n v="6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4"/>
    <s v="1307547001252004"/>
    <s v="Skirt Yellow, M"/>
    <s v="Women"/>
    <s v="2317"/>
    <s v="Jersey"/>
    <s v="07300233413718"/>
    <s v="IE"/>
    <s v="Winter"/>
    <x v="1"/>
    <s v="cos&gt;COS Ladies&gt;Ladieswear&gt;Casual&gt;Skirt"/>
    <s v="Yellow"/>
    <s v="HM_180"/>
    <s v="M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520"/>
    <n v="8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5"/>
    <s v="1307547001252005"/>
    <s v="Skirt Yellow, L"/>
    <s v="Women"/>
    <s v="2317"/>
    <s v="Jersey"/>
    <s v="07300233413725"/>
    <s v="IE"/>
    <s v="Winter"/>
    <x v="1"/>
    <s v="cos&gt;COS Ladies&gt;Ladieswear&gt;Casual&gt;Skirt"/>
    <s v="Yellow"/>
    <s v="HM_180"/>
    <s v="L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25"/>
    <n v="5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81"/>
    <s v="Naveil Solid Skirt"/>
    <s v="Skirt"/>
    <s v="1307581001"/>
    <s v="1307581001252005"/>
    <s v="1307581001252005"/>
    <s v="Skirt Grey, 40"/>
    <s v="Women"/>
    <s v="2314"/>
    <s v="Skirts"/>
    <s v="07300233674645"/>
    <s v="IE"/>
    <s v="Winter"/>
    <x v="1"/>
    <s v="cos&gt;COS Ladies&gt;Ladieswear&gt;Casual&gt;Skirt"/>
    <s v="Grey"/>
    <s v="HM_179"/>
    <s v="40"/>
    <s v="62045300"/>
    <s v="1"/>
    <s v="200"/>
    <s v="G"/>
    <s v=""/>
    <s v="51,0"/>
    <s v=""/>
    <s v="47,0"/>
    <s v=""/>
    <s v="2,0"/>
    <s v=""/>
    <s v=""/>
    <s v=""/>
    <s v=""/>
    <s v="Melange"/>
    <s v="TR"/>
    <s v="GB"/>
    <n v="119"/>
    <s v="GBP"/>
    <s v="Southall"/>
    <n v="595"/>
    <n v="5"/>
    <s v="https://media.cos.com/assets/001/ba/52/ba5265424de9def0461362529d4b6be4d135b9a5_xxl-1.jpg"/>
    <s v="https://media.cos.com/assets/001/03/a3/03a375d4d8e26606cc32b01bf740cacf540f4212_xxl-1.jpg"/>
    <s v="https://media.cos.com/assets/001/ba/52/ba5265424de9def0461362529d4b6be4d135b9a5_xxl-1.jpg"/>
    <s v=""/>
    <s v=""/>
    <s v=""/>
    <s v=""/>
    <s v=""/>
    <s v=""/>
    <s v=""/>
    <s v="Unwashable"/>
    <s v="Dry clean only"/>
    <s v="Line dry"/>
    <s v="Low iron"/>
    <m/>
    <b v="0"/>
    <s v=" 001shell : 001polyester 51.0, 001wool 47.0, 001elastane 2.0."/>
  </r>
  <r>
    <s v="cos"/>
    <s v="307583"/>
    <s v="Watson Mini Check Shirt"/>
    <s v="Shirt"/>
    <s v="1307583002"/>
    <s v="1307583002252002"/>
    <s v="1307583002252002"/>
    <s v="Shirt White, 34"/>
    <s v="Women"/>
    <s v="2313"/>
    <s v="Blouses"/>
    <s v="07300234480351"/>
    <s v="IE"/>
    <s v="Winter"/>
    <x v="1"/>
    <s v="cos&gt;COS Ladies&gt;Ladieswear&gt;Casual&gt;Shirt"/>
    <s v="White"/>
    <s v="HM_175"/>
    <s v="34"/>
    <s v="62063000"/>
    <s v="1"/>
    <s v="17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380"/>
    <n v="4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7583"/>
    <s v="Watson Mini Check Shirt"/>
    <s v="Shirt"/>
    <s v="1307583002"/>
    <s v="1307583002252003"/>
    <s v="1307583002252003"/>
    <s v="Shirt White, 36"/>
    <s v="Women"/>
    <s v="2313"/>
    <s v="Blouses"/>
    <s v="07300234480368"/>
    <s v="IE"/>
    <s v="Winter"/>
    <x v="1"/>
    <s v="cos&gt;COS Ladies&gt;Ladieswear&gt;Casual&gt;Shirt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855"/>
    <n v="9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8023"/>
    <s v="Matte BW Midi Skirt (M)"/>
    <s v="Skirt"/>
    <s v="1308023002"/>
    <s v="1308023002252005"/>
    <s v="1308023002252005"/>
    <s v="Skirt White, L"/>
    <s v="Women"/>
    <s v="2317"/>
    <s v="Jersey"/>
    <s v="07300234238280"/>
    <s v="IE"/>
    <s v="Winter"/>
    <x v="1"/>
    <s v="cos&gt;COS Ladies&gt;Ladieswear&gt;Casual&gt;Skirt"/>
    <s v="Beige"/>
    <s v="HM_180"/>
    <s v="L"/>
    <s v="61045300"/>
    <s v="1"/>
    <s v="300"/>
    <s v="G"/>
    <s v="Cotton"/>
    <s v="100,0"/>
    <s v=""/>
    <s v=""/>
    <s v=""/>
    <s v=""/>
    <s v=""/>
    <s v=""/>
    <s v=""/>
    <s v=""/>
    <s v="Melange"/>
    <s v="CN"/>
    <s v="GB"/>
    <n v="75"/>
    <s v="GBP"/>
    <s v="Southall"/>
    <n v="450"/>
    <n v="6"/>
    <s v="https://media.cos.com/assets/001/eb/f6/ebf67bfdda2dcf56df4eb78ec4b06cd1f8e79489_xxl-1.jpg"/>
    <s v=""/>
    <s v=""/>
    <s v=""/>
    <s v="https://media.cos.com/assets/001/eb/f6/ebf67bfdda2dcf56df4eb78ec4b06cd1f8e79489_xxl-1.jpg"/>
    <s v="https://media.cos.com/assets/001/09/dc/09dc1e858ccdf40154c28bfcede2ad3457f68c1f_xxl-1.jpg"/>
    <s v=""/>
    <s v=""/>
    <s v=""/>
    <s v=""/>
    <s v="Unwashable"/>
    <s v="Dry clean only"/>
    <s v="Line dry"/>
    <s v="Medium iron"/>
    <m/>
    <b v="0"/>
    <s v=" 001innerlayer : 001cotton 100.0. 001middlelayer : 001polyurethane 100.0. 001outerlayer : 001polyester 70.0, 001wool 30.0."/>
  </r>
  <r>
    <s v="cos"/>
    <s v="308060"/>
    <s v="Mino Teddy Jacket"/>
    <s v="Jacket"/>
    <s v="1308060001"/>
    <s v="1308060001252002"/>
    <s v="1308060001252002"/>
    <s v="Coat Brown, 34"/>
    <s v="Women"/>
    <s v="2310"/>
    <s v="Outdoor"/>
    <s v="07300233076081"/>
    <s v="IE"/>
    <s v="Winter"/>
    <x v="1"/>
    <s v="cos&gt;COS Ladies&gt;Ladieswear&gt;Casual&gt;Jacket"/>
    <s v="Brown"/>
    <s v="HM_175"/>
    <s v="34"/>
    <s v="62024010"/>
    <s v="1"/>
    <s v="542"/>
    <s v="G"/>
    <s v="Polyester"/>
    <s v="100,0"/>
    <s v=""/>
    <s v=""/>
    <s v=""/>
    <s v=""/>
    <s v=""/>
    <s v=""/>
    <s v=""/>
    <s v=""/>
    <s v="Solid"/>
    <s v="CN"/>
    <s v="GB"/>
    <n v="169"/>
    <s v="GBP"/>
    <s v="Southall"/>
    <n v="845"/>
    <n v="5"/>
    <s v="https://media.cos.com/assets/001/17/48/1748be7dac4a09c88eadaa9368d166c7324c68f6_xxl-1.jpg"/>
    <s v="https://media.cos.com/assets/001/d7/ef/d7efa3c7d119ac9d6422eb67cad84e1e68ff7ebe_xxl-1.jpg"/>
    <s v="https://media.cos.com/assets/001/d7/ef/d7efa3c7d119ac9d6422eb67cad84e1e68ff7ebe_xxl-1.jpg"/>
    <s v="https://media.cos.com/assets/001/22/45/22456026e21d54211512d313765c0ae6e3972732_xxl-1.jpg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308200"/>
    <s v="Trigger Long Denim"/>
    <s v="Jeans"/>
    <s v="1308200002"/>
    <s v="1308200002252004"/>
    <s v="1308200002252004"/>
    <s v="Jeans Beige, 27"/>
    <s v="Women"/>
    <s v="2318"/>
    <s v="Denim"/>
    <s v="07300233083218"/>
    <s v="IE"/>
    <s v="Winter"/>
    <x v="1"/>
    <s v="cos&gt;COS Ladies&gt;Ladieswear&gt;Casual&gt;Jeans"/>
    <s v="Beige"/>
    <s v="HM_183"/>
    <s v="27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70"/>
    <n v="6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2"/>
    <s v="1308200002252005"/>
    <s v="1308200002252005"/>
    <s v="Jeans Beige, 28"/>
    <s v="Women"/>
    <s v="2318"/>
    <s v="Denim"/>
    <s v="07300233083225"/>
    <s v="IE"/>
    <s v="Winter"/>
    <x v="1"/>
    <s v="cos&gt;COS Ladies&gt;Ladieswear&gt;Casual&gt;Jeans"/>
    <s v="Beige"/>
    <s v="HM_183"/>
    <s v="28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3"/>
    <s v="1308200003263008"/>
    <s v="1308200003263008"/>
    <s v="Jeans Blue, 31"/>
    <s v="Women"/>
    <s v="2318"/>
    <s v="Denim"/>
    <s v="07300233929172"/>
    <s v="IE"/>
    <s v="Summer"/>
    <x v="2"/>
    <s v="cos&gt;COS Ladies&gt;Ladieswear&gt;Casual&gt;Jeans"/>
    <s v="Blue"/>
    <s v="HM_183"/>
    <s v="31"/>
    <s v="62034231"/>
    <s v="1"/>
    <s v="8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65"/>
    <n v="7"/>
    <s v="https://media.cos.com/assets/001/fb/9b/fb9b8498b25e760bde07890f5b871c2cf24a395f_xxl-1.jpg"/>
    <s v="https://media.cos.com/assets/001/25/ea/25eaa8fdc43395a604d5d2c8c58678144b8e1756_xxl-1.jpg"/>
    <s v="https://media.cos.com/assets/001/0e/f0/0ef071a975eb2fea518d2c8153e048bf47e6574e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308262"/>
    <s v="Cherry Cord Dress"/>
    <s v="Dress"/>
    <s v="1308262001"/>
    <s v="1308262001252002"/>
    <s v="1308262001252002"/>
    <s v="Dress Black, 34"/>
    <s v="Women"/>
    <s v="2315"/>
    <s v="Dresses"/>
    <s v="07300233336727"/>
    <s v="IE"/>
    <s v="Winter"/>
    <x v="1"/>
    <s v="cos&gt;COS Ladies&gt;Ladieswear&gt;Casual&gt;Dress"/>
    <s v="Black"/>
    <s v="HM_175"/>
    <s v="34"/>
    <s v="62044200"/>
    <s v="1"/>
    <s v="49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665"/>
    <n v="7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1"/>
    <s v="1308262001252004"/>
    <s v="1308262001252004"/>
    <s v="Dress Black, 38"/>
    <s v="Women"/>
    <s v="2315"/>
    <s v="Dresses"/>
    <s v="07300233336765"/>
    <s v="IE"/>
    <s v="Winter"/>
    <x v="1"/>
    <s v="cos&gt;COS Ladies&gt;Ladieswear&gt;Casual&gt;Dress"/>
    <s v="Black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570"/>
    <n v="6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2"/>
    <s v="1308262002252004"/>
    <s v="1308262002252004"/>
    <s v="Dress Green, 38"/>
    <s v="Women"/>
    <s v="2315"/>
    <s v="Dresses"/>
    <s v="07300233336758"/>
    <s v="IE"/>
    <s v="Winter"/>
    <x v="1"/>
    <s v="cos&gt;COS Ladies&gt;Ladieswear&gt;Casual&gt;Dress"/>
    <s v="Green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83/36/833647df4d5e1eed3a5d93aeb1a9642ff9394443_xxl-1.jpg"/>
    <s v="https://media.cos.com/assets/001/e9/11/e91129db2706820a0ce1934b02d087cb94b9f910_xxl-1.jpg"/>
    <s v=""/>
    <s v="https://media.cos.com/assets/001/dc/02/dc02dadad8f6da2dbc51d75b20e622f98ba102ca_xxl-1.jpg"/>
    <s v="https://media.cos.com/assets/001/83/36/833647df4d5e1eed3a5d93aeb1a9642ff9394443_xxl-1.jpg"/>
    <s v="https://media.cos.com/assets/001/e9/11/e91129db2706820a0ce1934b02d087cb94b9f910_xxl-1.jpg"/>
    <s v="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8449"/>
    <s v="Mirage Coat"/>
    <s v="Coat"/>
    <s v="1308449001"/>
    <s v="1308449001252005"/>
    <s v="1308449001252005"/>
    <s v="Coat Brown, L"/>
    <s v="Women"/>
    <s v="2310"/>
    <s v="Outdoor"/>
    <s v="07300233844000"/>
    <s v="IE"/>
    <s v="Winter"/>
    <x v="1"/>
    <s v="cos&gt;COS Ladies&gt;Ladieswear&gt;Casual&gt;Coat"/>
    <s v="Brown"/>
    <s v="HM_176"/>
    <s v="L"/>
    <s v="62024090"/>
    <s v="1"/>
    <s v="1793"/>
    <s v="G"/>
    <s v="Cotton"/>
    <s v="58,0"/>
    <s v="Wool"/>
    <s v="42,0"/>
    <s v=""/>
    <s v=""/>
    <s v=""/>
    <s v=""/>
    <s v=""/>
    <s v=""/>
    <s v="Solid"/>
    <s v="RO"/>
    <s v="GB"/>
    <n v="269"/>
    <s v="GBP"/>
    <s v="Southall"/>
    <n v="2421"/>
    <n v="9"/>
    <s v="https://media.cos.com/assets/001/94/64/94648793afb83ff614b1e92ae23c892585264891_xxl-1.jpg"/>
    <s v="https://media.cos.com/assets/001/ae/6a/ae6a66d15bd9b4a17f67af77b47aacd193d50add_xxl-1.jpg"/>
    <s v="https://media.cos.com/assets/001/94/64/94648793afb83ff614b1e92ae23c892585264891_xxl-1.jpg"/>
    <s v="https://media.cos.com/assets/001/ae/6a/ae6a66d15bd9b4a17f67af77b47aacd193d50add_xxl-1.jpg"/>
    <s v="https://media.cos.com/assets/001/1e/c6/1ec6784a5c7dc6efc024e6ceddc1153b4d60ff27_xxl-1.jpg"/>
    <s v="https://media.cos.com/assets/001/8e/c7/8ec7fcec1d383532d7f31c17cd0a0cce11976fc7_xxl-1.jpg"/>
    <s v=""/>
    <s v=""/>
    <s v=""/>
    <s v=""/>
    <m/>
    <m/>
    <m/>
    <m/>
    <m/>
    <b v="0"/>
    <s v=" 001shell : 001cotton 58.0, 001wool 42.0. 001lining : 001viscose 100.0."/>
  </r>
  <r>
    <s v="cos"/>
    <s v="309542"/>
    <s v="Canyon Dress"/>
    <s v="Dress"/>
    <s v="1309542001"/>
    <s v="1309542001252002"/>
    <s v="1309542001252002"/>
    <s v="Dress Brown, 34"/>
    <s v="Women"/>
    <s v="2315"/>
    <s v="Dresses"/>
    <s v="07300233927253"/>
    <s v="IE"/>
    <s v="Winter"/>
    <x v="1"/>
    <s v="cos&gt;COS Ladies&gt;Ladieswear&gt;Casual&gt;Dress"/>
    <s v="Brown"/>
    <s v="HM_175"/>
    <s v="34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833"/>
    <n v="7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4"/>
    <s v="1309542001252004"/>
    <s v="Dress Brown, 38"/>
    <s v="Women"/>
    <s v="2315"/>
    <s v="Dresses"/>
    <s v="07300233927277"/>
    <s v="IE"/>
    <s v="Winter"/>
    <x v="1"/>
    <s v="cos&gt;COS Ladies&gt;Ladieswear&gt;Casual&gt;Dress"/>
    <s v="Brown"/>
    <s v="HM_175"/>
    <s v="38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5"/>
    <s v="1309542001252005"/>
    <s v="Dress Brown, 40"/>
    <s v="Women"/>
    <s v="2315"/>
    <s v="Dresses"/>
    <s v="07300233927291"/>
    <s v="IE"/>
    <s v="Winter"/>
    <x v="1"/>
    <s v="cos&gt;COS Ladies&gt;Ladieswear&gt;Casual&gt;Dress"/>
    <s v="Brown"/>
    <s v="HM_175"/>
    <s v="40"/>
    <s v="62044300"/>
    <s v="1"/>
    <s v="67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61"/>
    <s v="Bottle Shawl Blouse"/>
    <s v="Blouse"/>
    <s v="1309561001"/>
    <s v="1309561001252002"/>
    <s v="1309561001252002"/>
    <s v="Blouse White, 34"/>
    <s v="Women"/>
    <s v="2313"/>
    <s v="Blouses"/>
    <s v="07300233926812"/>
    <s v="IE"/>
    <s v="Winter"/>
    <x v="1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75"/>
    <n v="9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1"/>
    <s v="1309561001252004"/>
    <s v="1309561001252004"/>
    <s v="Blouse White, 38"/>
    <s v="Women"/>
    <s v="2313"/>
    <s v="Blouses"/>
    <s v="07300233926843"/>
    <s v="IE"/>
    <s v="Winter"/>
    <x v="1"/>
    <s v="cos&gt;COS Ladies&gt;Ladieswear&gt;Casual&gt;Blouse"/>
    <s v="White"/>
    <s v="HM_175"/>
    <s v="38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750"/>
    <n v="10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2"/>
    <s v="1309561002252006"/>
    <s v="1309561002252006"/>
    <s v="Blouse Brown, 42"/>
    <s v="Women"/>
    <s v="2313"/>
    <s v="Blouses"/>
    <s v="07300233927192"/>
    <s v="IE"/>
    <s v="Winter"/>
    <x v="1"/>
    <s v="cos&gt;COS Ladies&gt;Ladieswear&gt;Casual&gt;Blouse"/>
    <s v="Brown"/>
    <s v="HM_175"/>
    <s v="42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c6/f7/c6f7cceee5cb0dbf2e54e00108837a52a9bd0ebe_xxl-1.jpg"/>
    <s v="https://media.cos.com/assets/001/87/a5/87a5494cb4e008b0700bd5b4473700eb4daeb48c_xxl-1.jpg"/>
    <s v="https://media.cos.com/assets/001/ae/35/ae35cfe042bbd709ae7b8195414e2619ebca0c3b_xxl-1.jpg"/>
    <s v=""/>
    <s v=""/>
    <s v=""/>
    <s v=""/>
    <s v=""/>
    <s v="https://media.cos.com/assets/001/86/bf/86bf8d6a1e8d8c6d5b43b1df77c8050a73d9da92_xxl-1.jpg"/>
    <s v=""/>
    <s v="Machine wash at 40°"/>
    <s v="Dry clean"/>
    <s v="Line dry"/>
    <s v="Medium iron"/>
    <m/>
    <b v="0"/>
    <s v=" 001shell : 001cotton 100.0."/>
  </r>
  <r>
    <s v="cos"/>
    <s v="309590"/>
    <s v="M Elodia Jumper"/>
    <s v="Jumper"/>
    <s v="1309590001"/>
    <s v="1309590001252004"/>
    <s v="1309590001252004"/>
    <s v="Sweatshirt Brown, M"/>
    <s v="Women"/>
    <s v="2316"/>
    <s v="Heavyknit"/>
    <s v="07300233493116"/>
    <s v="IE"/>
    <s v="Winter"/>
    <x v="1"/>
    <s v="cos&gt;COS Ladies&gt;Ladieswear&gt;Casual&gt;Jumper"/>
    <s v="Brown"/>
    <s v="HM_176"/>
    <s v="M"/>
    <s v="61101990"/>
    <s v="1"/>
    <s v="400"/>
    <s v="G"/>
    <s v=""/>
    <s v="67,0"/>
    <s v=""/>
    <s v="30,0"/>
    <s v=""/>
    <s v="3,0"/>
    <s v=""/>
    <s v=""/>
    <s v=""/>
    <s v=""/>
    <s v="Melange"/>
    <s v="CN"/>
    <s v="GB"/>
    <n v="119"/>
    <s v="GBP"/>
    <s v="Southall"/>
    <n v="476"/>
    <n v="4"/>
    <s v="https://media.cos.com/assets/001/d4/49/d4496bb27a4eb0ee04c93b2f0d29f355d0343889_xxl-1.jpg"/>
    <s v="https://media.cos.com/assets/001/ed/50/ed50037c41f9cab81af4efeecb0c7c22fa120d51_xxl-1.jpg"/>
    <s v="https://media.cos.com/assets/001/b7/82/b78294bc7af09072e06496c1b02b6568879cc397_xxl-1.jpg"/>
    <s v="https://media.cos.com/assets/001/d4/49/d4496bb27a4eb0ee04c93b2f0d29f355d0343889_xxl-1.jpg"/>
    <s v="https://media.cos.com/assets/001/ed/50/ed50037c41f9cab81af4efeecb0c7c22fa120d51_xxl-1.jpg"/>
    <s v=""/>
    <s v=""/>
    <s v=""/>
    <s v=""/>
    <s v=""/>
    <s v="Unwashable"/>
    <s v="Dry clean only"/>
    <s v="Line dry"/>
    <s v="Medium iron"/>
    <s v="Only non-chlorine bleach when needed"/>
    <b v="0"/>
    <s v=" 001shell : 001mohair 67.0, 001wool 30.0, 001polyamide 3.0."/>
  </r>
  <r>
    <s v="cos"/>
    <s v="311454"/>
    <s v="Halston Blouse"/>
    <s v="Blouse"/>
    <s v="1311454001"/>
    <s v="1311454001252003"/>
    <s v="1311454001252003"/>
    <s v="Blouse Beige, S"/>
    <s v="Women"/>
    <s v="2313"/>
    <s v="Blouses"/>
    <s v="07300234364163"/>
    <s v="IE"/>
    <s v="Winter"/>
    <x v="1"/>
    <s v="cos&gt;COS Ladies&gt;Ladieswear&gt;Casual&gt;Blouse"/>
    <s v="Beige"/>
    <s v="HM_176"/>
    <s v="S"/>
    <s v="62114390"/>
    <s v="1"/>
    <s v="25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855"/>
    <n v="9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4"/>
    <s v="1311454001252004"/>
    <s v="Blouse Beige, M"/>
    <s v="Women"/>
    <s v="2313"/>
    <s v="Blouses"/>
    <s v="07300234364170"/>
    <s v="IE"/>
    <s v="Winter"/>
    <x v="1"/>
    <s v="cos&gt;COS Ladies&gt;Ladieswear&gt;Casual&gt;Blouse"/>
    <s v="Beige"/>
    <s v="HM_176"/>
    <s v="M"/>
    <s v="62114390"/>
    <s v="1"/>
    <s v="20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475"/>
    <n v="5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5"/>
    <s v="1311454001252005"/>
    <s v="Blouse Beige, L"/>
    <s v="Women"/>
    <s v="2313"/>
    <s v="Blouses"/>
    <s v="07300234364187"/>
    <s v="IE"/>
    <s v="Winter"/>
    <x v="1"/>
    <s v="cos&gt;COS Ladies&gt;Ladieswear&gt;Casual&gt;Blouse"/>
    <s v="Beige"/>
    <s v="HM_176"/>
    <s v="L"/>
    <s v="62114390"/>
    <s v="1"/>
    <s v="275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570"/>
    <n v="6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864"/>
    <s v="YURI MONKEY SHOE"/>
    <s v="Shoes"/>
    <s v="1311864001"/>
    <s v="1311864001263007"/>
    <s v="1311864001263007"/>
    <s v="Flat shoes Brown, 43"/>
    <s v="Men"/>
    <s v="4815"/>
    <s v="Shoes"/>
    <s v="07300234359374"/>
    <s v="IE"/>
    <s v="Summer"/>
    <x v="2"/>
    <s v="cos&gt;COS Men&gt;Menswear&gt;Accessories&gt;Shoes"/>
    <s v="Brown"/>
    <s v="HM_274"/>
    <s v="43"/>
    <s v="64039996"/>
    <s v="1"/>
    <s v="153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b4/a4/b4a47cb94b92f02cba0ba081b9cf1d901dd13391_xxl-1.jpg"/>
    <s v="https://media.cos.com/assets/001/ca/b8/cab8586877217b0b18183afb1f68d768bf2ed1d0_xxl-1.jpg"/>
    <s v="https://media.cos.com/assets/001/f5/96/f596167d961f9abdf9445c9571139e4158bd33f5_xxl-1.jpg"/>
    <s v="https://media.cos.com/assets/001/b4/a4/b4a47cb94b92f02cba0ba081b9cf1d901dd13391_xxl-1.jpg"/>
    <s v=""/>
    <s v=""/>
    <s v=""/>
    <s v="https://media.cos.com/assets/001/a4/f6/a4f6431f2a5677a83b3723614bff785c95dc4df7_xxl-1.jpg"/>
    <s v=""/>
    <s v=""/>
    <m/>
    <m/>
    <m/>
    <m/>
    <m/>
    <b v="0"/>
    <s v=" 001upper : 001cowleather 100.0. 001lining : 001cowleather 100.0. 001sole : 001thermoplasticrubber 100.0."/>
  </r>
  <r>
    <s v="cos"/>
    <s v="311875"/>
    <s v="ALDER SNEAKER SLIM"/>
    <s v="Shoes"/>
    <s v="1311875001"/>
    <s v="1311875001263006"/>
    <s v="1311875001263006"/>
    <s v="Sneakers Grey, 42"/>
    <s v="Men"/>
    <s v="4815"/>
    <s v="Shoes"/>
    <s v="07300234869835"/>
    <s v="IE"/>
    <s v="Summer"/>
    <x v="2"/>
    <s v="cos&gt;COS Men&gt;Menswear&gt;Accessories&gt;Shoes"/>
    <s v="Grey"/>
    <s v="HM_274"/>
    <s v="42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380"/>
    <n v="4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1875"/>
    <s v="ALDER SNEAKER SLIM"/>
    <s v="Shoes"/>
    <s v="1311875001"/>
    <s v="1311875001263007"/>
    <s v="1311875001263007"/>
    <s v="Sneakers Grey, 43"/>
    <s v="Men"/>
    <s v="4815"/>
    <s v="Shoes"/>
    <s v="07300234869842"/>
    <s v="IE"/>
    <s v="Summer"/>
    <x v="2"/>
    <s v="cos&gt;COS Men&gt;Menswear&gt;Accessories&gt;Shoes"/>
    <s v="Grey"/>
    <s v="HM_274"/>
    <s v="43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285"/>
    <n v="3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2027"/>
    <s v="Frost Wool Trouser"/>
    <s v="Trousers"/>
    <s v="1312027001"/>
    <s v="1312027001252007"/>
    <s v="1312027001252007"/>
    <s v="Trousers Brown, 44"/>
    <s v="Women"/>
    <s v="2312"/>
    <s v="Trousers"/>
    <s v="07300233942805"/>
    <s v="IE"/>
    <s v="Winter"/>
    <x v="1"/>
    <s v="cos&gt;COS Ladies&gt;Ladieswear&gt;Casual&gt;Trousers"/>
    <s v="Brown"/>
    <s v="HM_179"/>
    <s v="44"/>
    <s v="62046318"/>
    <s v="1"/>
    <s v="430"/>
    <s v="G"/>
    <s v=""/>
    <s v="53,0"/>
    <s v=""/>
    <s v="43,0"/>
    <s v=""/>
    <s v="4,0"/>
    <s v=""/>
    <s v=""/>
    <s v=""/>
    <s v=""/>
    <s v="Solid"/>
    <s v="TR"/>
    <s v="GB"/>
    <n v="119"/>
    <s v="GBP"/>
    <s v="Southall"/>
    <n v="1190"/>
    <n v="10"/>
    <s v="https://media.cos.com/assets/001/97/50/97501c5c4cbb70d91ddb8834efc7059ca2c9ce10_xxl-1.jpg"/>
    <s v=""/>
    <s v=""/>
    <s v=""/>
    <s v=""/>
    <s v=""/>
    <s v="https://media.cos.com/assets/001/d0/13/d0137255a3221258cc187990de1f487479e3c9ec_xxl-1.jpg"/>
    <s v="https://media.cos.com/assets/001/86/bf/86bf8d6a1e8d8c6d5b43b1df77c8050a73d9da92_xxl-1.jpg"/>
    <s v=""/>
    <s v=""/>
    <s v="Unwashable"/>
    <s v="Dry clean only"/>
    <s v="Line dry"/>
    <s v="Low iron"/>
    <m/>
    <b v="0"/>
    <s v=" 001shell : 001polyester 53.0, 001wool 43.0, 001elastane 4.0. 001pocketlining : 001cotton 100.0."/>
  </r>
  <r>
    <s v="cos"/>
    <s v="313114"/>
    <s v="Dora Shirt (CA)"/>
    <s v="Shirt"/>
    <s v="1313114001"/>
    <s v="1313114001263002"/>
    <s v="1313114001263002"/>
    <s v="Shirt Blue, 34"/>
    <s v="Women"/>
    <s v="2313"/>
    <s v="Blouses"/>
    <s v="07300234298703"/>
    <s v="IE"/>
    <s v="Summer"/>
    <x v="2"/>
    <s v="cos&gt;COS Ladies&gt;Ladieswear&gt;Casual&gt;Shirt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0"/>
    <n v="10"/>
    <s v="https://media.cos.com/assets/001/27/9c/279cababe984774df35570c540cab01b603a6340_xxl-1.jpg"/>
    <s v="https://media.cos.com/assets/001/64/d1/64d1e504d3beb495bf41e8b8331b45948a382708_xxl-1.jpg"/>
    <s v="https://media.cos.com/assets/001/64/d1/64d1e504d3beb495bf41e8b8331b45948a38270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313781"/>
    <s v="Miso Slim Denim"/>
    <s v="Jeans"/>
    <s v="1313781004"/>
    <s v="1313781004263001"/>
    <s v="1313781004263001"/>
    <s v="Jeans Black, 24"/>
    <s v="Women"/>
    <s v="2318"/>
    <s v="Denim"/>
    <s v="07300236051771"/>
    <s v="IE"/>
    <s v="Summer"/>
    <x v="2"/>
    <s v="cos&gt;COS Ladies&gt;Ladieswear&gt;Casual&gt;Jeans"/>
    <s v="Black"/>
    <s v="HM_183"/>
    <s v="24"/>
    <s v="62034231"/>
    <s v="1"/>
    <s v="5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7"/>
    <s v="1313781004263007"/>
    <s v="Jeans Black, 30"/>
    <s v="Women"/>
    <s v="2318"/>
    <s v="Denim"/>
    <s v="07300236052341"/>
    <s v="IE"/>
    <s v="Summer"/>
    <x v="2"/>
    <s v="cos&gt;COS Ladies&gt;Ladieswear&gt;Casual&gt;Jeans"/>
    <s v="Black"/>
    <s v="HM_183"/>
    <s v="30"/>
    <s v="62034231"/>
    <s v="1"/>
    <s v="6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8"/>
    <s v="1313781004263008"/>
    <s v="Jeans Black, 31"/>
    <s v="Women"/>
    <s v="2318"/>
    <s v="Denim"/>
    <s v="07300236052358"/>
    <s v="IE"/>
    <s v="Summer"/>
    <x v="2"/>
    <s v="cos&gt;COS Ladies&gt;Ladieswear&gt;Casual&gt;Jeans"/>
    <s v="Black"/>
    <s v="HM_183"/>
    <s v="31"/>
    <s v="62034231"/>
    <s v="1"/>
    <s v="6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4199"/>
    <s v="Pontus LS Top"/>
    <s v="Top"/>
    <s v="1314199003"/>
    <s v="1314199003263003"/>
    <s v="1314199003263003"/>
    <s v="Top Red, S"/>
    <s v="Women"/>
    <s v="2317"/>
    <s v="Jersey"/>
    <s v="07300234527629"/>
    <s v="IE"/>
    <s v="Summer"/>
    <x v="2"/>
    <s v="cos&gt;COS Ladies&gt;Ladieswear&gt;Casual&gt;Top"/>
    <s v="Red"/>
    <s v="HM_176"/>
    <s v="S"/>
    <s v="61099020"/>
    <s v="1"/>
    <s v="100"/>
    <s v="G"/>
    <s v="Cotton"/>
    <s v="50,0"/>
    <s v="Modal"/>
    <s v="50,0"/>
    <s v=""/>
    <s v=""/>
    <s v=""/>
    <s v=""/>
    <s v=""/>
    <s v=""/>
    <s v="Solid"/>
    <s v="TR"/>
    <s v="GB"/>
    <n v="45"/>
    <s v="GBP"/>
    <s v="Southall"/>
    <n v="405"/>
    <n v="9"/>
    <s v="https://media.cos.com/assets/001/00/38/0038c7aed3d8a87ce2644f984992e36642ca41da_xxl-1.jpg"/>
    <s v="https://media.cos.com/assets/001/e3/37/e337db0342e86cea48b671d2c1308e7c16d694f9_xxl-1.jpg"/>
    <s v="https://media.cos.com/assets/001/55/a9/55a9ea03f07bec308301e34a6cadf4ccf02bfdc1_xxl-1.jpg"/>
    <s v="https://media.cos.com/assets/001/00/38/0038c7aed3d8a87ce2644f984992e36642ca41da_xxl-1.jpg"/>
    <s v="https://media.cos.com/assets/001/e3/37/e337db0342e86cea48b671d2c1308e7c16d694f9_xxl-1.jpg"/>
    <s v=""/>
    <s v=""/>
    <s v=""/>
    <s v=""/>
    <s v=""/>
    <s v="Machine wash cold. gentle cycle"/>
    <s v="Dry clean"/>
    <s v="Line dry"/>
    <s v="Medium iron"/>
    <m/>
    <b v="0"/>
    <s v=" 001shell : 001cotton 50.0, 001modal 50.0."/>
  </r>
  <r>
    <s v="cos"/>
    <s v="314393"/>
    <s v="BECKER CORD SWEATSHIRT"/>
    <s v="Sweatshirt"/>
    <s v="1314393001"/>
    <s v="1314393001263002"/>
    <s v="1314393001263002"/>
    <s v="Sweatshirt Blue, S"/>
    <s v="Men"/>
    <s v="4517"/>
    <s v="Jersey"/>
    <s v="07300234387872"/>
    <s v="IE"/>
    <s v="Summer"/>
    <x v="2"/>
    <s v="cos&gt;COS Men&gt;Menswear&gt;Casual&gt;Sweatshirt"/>
    <s v="Blue"/>
    <s v="HM_186"/>
    <s v="S"/>
    <s v="61103099"/>
    <s v="1"/>
    <s v="500"/>
    <s v="G"/>
    <s v="Polyester"/>
    <s v="80,0"/>
    <s v="Cotton"/>
    <s v="18,0"/>
    <s v="Elastane"/>
    <s v="2,0"/>
    <s v=""/>
    <s v=""/>
    <s v=""/>
    <s v=""/>
    <s v="Solid"/>
    <s v="CN"/>
    <s v="GB"/>
    <n v="75"/>
    <s v="GBP"/>
    <s v="Southall"/>
    <n v="600"/>
    <n v="8"/>
    <s v="https://media.cos.com/assets/001/e6/3e/e63e6e52cd7fdefa93185ce1f12b221a22631ce6_xxl-1.jpg"/>
    <s v="https://media.cos.com/assets/001/d7/31/d73169c631d0f34d584523a43a44ca67748afea5_xxl-1.jpg"/>
    <s v="https://media.cos.com/assets/001/03/7e/037e4571ba9471dd893c74b0a616a7bf639ef003_xxl-1.jpg"/>
    <s v=""/>
    <s v=""/>
    <s v=""/>
    <s v=""/>
    <s v=""/>
    <s v=""/>
    <s v=""/>
    <s v="Machine wash cold. gentle cycle"/>
    <s v="Dry clean"/>
    <s v="Line dry"/>
    <s v="Medium iron"/>
    <m/>
    <b v="0"/>
    <s v=" 001shell : 001polyester 80.0, 001cotton 18.0, 001elastane 2.0."/>
  </r>
  <r>
    <s v="cos"/>
    <s v="314507"/>
    <s v="SAMBA LADDER STITCH WOOL CREW"/>
    <s v="Jumper"/>
    <s v="1314507001"/>
    <s v="1314507001263005"/>
    <s v="1314507001263005"/>
    <s v="Jumper White, XL"/>
    <s v="Men"/>
    <s v="4516"/>
    <s v="Heavyknit"/>
    <s v="07300234788242"/>
    <s v="IE"/>
    <s v="Summer"/>
    <x v="2"/>
    <s v="cos&gt;COS Men&gt;Menswear&gt;Casual&gt;Jumper"/>
    <s v="White"/>
    <s v="HM_186"/>
    <s v="XL"/>
    <s v="61101110"/>
    <s v="1"/>
    <s v="900"/>
    <s v="G"/>
    <s v=""/>
    <s v="100,0"/>
    <s v=""/>
    <s v=""/>
    <s v=""/>
    <s v=""/>
    <s v=""/>
    <s v=""/>
    <s v=""/>
    <s v=""/>
    <s v="Solid"/>
    <s v="CN"/>
    <s v="GB"/>
    <n v="109"/>
    <s v="GBP"/>
    <s v="Southall"/>
    <n v="981"/>
    <n v="9"/>
    <s v="https://media.cos.com/assets/001/a3/89/a38907a4475a8d9e94db811d96be91392799370d_xxl-1.jpg"/>
    <s v="https://media.cos.com/assets/001/12/0f/120fbef01d86d8c2ddf4811135e02bbacaff8d5a_xxl-1.jpg"/>
    <s v="https://media.cos.com/assets/001/48/c3/48c381c84b0bbac22558b8a670e6df900a032aff_xxl-1.jpg"/>
    <s v=""/>
    <s v=""/>
    <s v=""/>
    <s v=""/>
    <s v=""/>
    <s v="https://media.cos.com/assets/001/bc/9d/bc9d5497a9d3eb7d391b58de88b4cb7fd64b56c0_xxl-1.jpg"/>
    <s v="https://media.cos.com/assets/001/fc/ef/fcefcec1a9bc5e124f87206e1b72010f35faf950_xxl-1.jpg"/>
    <m/>
    <s v="Dry clean"/>
    <s v="Dry flat"/>
    <s v="Medium iron"/>
    <s v="Only non-chlorine bleach when needed"/>
    <b v="0"/>
    <s v=" 001shell : 001wool 100.0."/>
  </r>
  <r>
    <s v="cos"/>
    <s v="315382"/>
    <s v="GALITH RELAXED TROUSER"/>
    <s v="Trousers"/>
    <s v="1315382002"/>
    <s v="1315382002263005"/>
    <s v="1315382002263005"/>
    <s v="Trousers Grey, 48"/>
    <s v="Men"/>
    <s v="4512"/>
    <s v="Trousers"/>
    <s v="07300234481990"/>
    <s v="IE"/>
    <s v="Summer"/>
    <x v="2"/>
    <s v="cos&gt;COS Men&gt;Menswear&gt;Casual&gt;Trousers"/>
    <s v="Grey"/>
    <s v="HM_196"/>
    <s v="48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6"/>
    <s v="1315382002263006"/>
    <s v="Trousers Grey, 50"/>
    <s v="Men"/>
    <s v="4512"/>
    <s v="Trousers"/>
    <s v="07300234482416"/>
    <s v="IE"/>
    <s v="Summer"/>
    <x v="2"/>
    <s v="cos&gt;COS Men&gt;Menswear&gt;Casual&gt;Trousers"/>
    <s v="Grey"/>
    <s v="HM_196"/>
    <s v="50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7"/>
    <s v="1315382002263007"/>
    <s v="Trousers Grey, 52"/>
    <s v="Men"/>
    <s v="4512"/>
    <s v="Trousers"/>
    <s v="07300234482430"/>
    <s v="IE"/>
    <s v="Summer"/>
    <x v="2"/>
    <s v="cos&gt;COS Men&gt;Menswear&gt;Casual&gt;Trousers"/>
    <s v="Grey"/>
    <s v="HM_196"/>
    <s v="52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8"/>
    <s v="1315382002263008"/>
    <s v="Trousers Grey, 54"/>
    <s v="Men"/>
    <s v="4512"/>
    <s v="Trousers"/>
    <s v="07300234482454"/>
    <s v="IE"/>
    <s v="Summer"/>
    <x v="2"/>
    <s v="cos&gt;COS Men&gt;Menswear&gt;Casual&gt;Trousers"/>
    <s v="Grey"/>
    <s v="HM_196"/>
    <s v="54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3"/>
    <s v="GAIT WIDE TROUSER"/>
    <s v="Trousers"/>
    <s v="1315383001"/>
    <s v="1315383001263006"/>
    <s v="1315383001263006"/>
    <s v="Trousers Brown, 50"/>
    <s v="Men"/>
    <s v="4512"/>
    <s v="Trousers"/>
    <s v="07300235147352"/>
    <s v="IE"/>
    <s v="Summer"/>
    <x v="2"/>
    <s v="cos&gt;COS Men&gt;Menswear&gt;Casual&gt;Trousers"/>
    <s v="Brown"/>
    <s v="HM_196"/>
    <s v="50"/>
    <s v="62034319"/>
    <s v="1"/>
    <s v="700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383"/>
    <s v="GAIT WIDE TROUSER"/>
    <s v="Trousers"/>
    <s v="1315383001"/>
    <s v="1315383001263008"/>
    <s v="1315383001263008"/>
    <s v="Trousers Brown, 54"/>
    <s v="Men"/>
    <s v="4512"/>
    <s v="Trousers"/>
    <s v="07300235147765"/>
    <s v="IE"/>
    <s v="Summer"/>
    <x v="2"/>
    <s v="cos&gt;COS Men&gt;Menswear&gt;Casual&gt;Trousers"/>
    <s v="Brown"/>
    <s v="HM_196"/>
    <s v="54"/>
    <s v="62034319"/>
    <s v="1"/>
    <s v="585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641"/>
    <s v="Catea Cord Trousers"/>
    <s v="Trousers"/>
    <s v="1315641001"/>
    <s v="1315641001263002"/>
    <s v="1315641001263002"/>
    <s v="Trousers Beige, 34"/>
    <s v="Women"/>
    <s v="2312"/>
    <s v="Trousers"/>
    <s v="07300234197570"/>
    <s v="IE"/>
    <s v="Summer"/>
    <x v="2"/>
    <s v="cos&gt;COS Ladies&gt;Ladieswear&gt;Casual&gt;Trousers"/>
    <s v="Beige"/>
    <s v="HM_179"/>
    <s v="34"/>
    <s v="62034233"/>
    <s v="1"/>
    <s v="5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85"/>
    <n v="1"/>
    <s v="https://media.cos.com/assets/001/41/e8/41e8383a8b5f48e5df4ca3cbdd6656ffc1d822ab_xxl-1.jpg"/>
    <s v="https://media.cos.com/assets/001/c8/8b/c88b4aa440db708f3246eddc7de40b2a24b6e991_xxl-1.jpg"/>
    <s v="https://media.cos.com/assets/001/c8/8b/c88b4aa440db708f3246eddc7de40b2a24b6e991_xxl-1.jpg"/>
    <s v=""/>
    <s v=""/>
    <s v=""/>
    <s v=""/>
    <s v="https://media.cos.com/assets/001/d1/ed/d1edeb070a03f2534737a7eb081fadff9ae77040_xxl-1.jpg"/>
    <s v="https://media.cos.com/assets/001/a7/6c/a76c487336713a1ca32235a4b1d56e0cf53ab2e2_xxl-1.jpg"/>
    <s v="https://media.cos.com/assets/001/bb/e2/bbe20d46b6c9ae566468964e6724c3ac5cda284b_xxl-1.jpg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316173"/>
    <s v="Tipper Check Dress"/>
    <s v="Dress"/>
    <s v="1316173001"/>
    <s v="1316173001252005"/>
    <s v="1316173001252005"/>
    <s v="Dress Red, 40"/>
    <s v="Women"/>
    <s v="2315"/>
    <s v="Dresses"/>
    <s v="07300234300048"/>
    <s v="IE"/>
    <s v="Winter"/>
    <x v="1"/>
    <s v="cos&gt;COS Ladies&gt;Ladieswear&gt;Casual&gt;Dress"/>
    <s v="Red"/>
    <s v="HM_175"/>
    <s v="40"/>
    <s v="62044300"/>
    <s v="1"/>
    <s v="525"/>
    <s v="G"/>
    <s v=""/>
    <s v="51,0"/>
    <s v=""/>
    <s v="47,0"/>
    <s v=""/>
    <s v="2,0"/>
    <s v=""/>
    <s v=""/>
    <s v=""/>
    <s v=""/>
    <s v="Check"/>
    <s v="TR"/>
    <s v="GB"/>
    <n v="119"/>
    <s v="GBP"/>
    <s v="Southall"/>
    <n v="595"/>
    <n v="5"/>
    <s v="https://media.cos.com/assets/001/99/f2/99f2d38061f1415e7f985c01495559e915392b46_xxl-1.jpg"/>
    <s v="https://media.cos.com/assets/001/84/bb/84bbad5b5816ce44558e48b5e001f6ce3ecb1795_xxl-1.jpg"/>
    <s v="https://media.cos.com/assets/001/99/f2/99f2d38061f1415e7f985c01495559e915392b46_xxl-1.jpg"/>
    <s v="https://media.cos.com/assets/001/84/bb/84bbad5b5816ce44558e48b5e001f6ce3ecb1795_xxl-1.jpg"/>
    <s v=""/>
    <s v=""/>
    <s v=""/>
    <s v=""/>
    <s v=""/>
    <s v=""/>
    <m/>
    <m/>
    <m/>
    <m/>
    <m/>
    <b v="0"/>
    <s v=" 001shell : 001polyester 51.0, 001wool 47.0, 001elastane 2.0."/>
  </r>
  <r>
    <s v="cos"/>
    <s v="317124"/>
    <s v="Alter Jumper"/>
    <s v="Jumper"/>
    <s v="1317124001"/>
    <s v="1317124001263006"/>
    <s v="1317124001263006"/>
    <s v="Jumper Blue, XL"/>
    <s v="Women"/>
    <s v="2316"/>
    <s v="Heavyknit"/>
    <s v="07300234496727"/>
    <s v="IE"/>
    <s v="Summer"/>
    <x v="2"/>
    <s v="cos&gt;COS Ladies&gt;Ladieswear&gt;Casual&gt;Jumper"/>
    <s v="Blue"/>
    <s v="HM_616"/>
    <s v="XL"/>
    <s v="61101110"/>
    <s v="1"/>
    <s v="500"/>
    <s v="G"/>
    <s v=""/>
    <s v="100,0"/>
    <s v=""/>
    <s v=""/>
    <s v=""/>
    <s v=""/>
    <s v=""/>
    <s v=""/>
    <s v=""/>
    <s v=""/>
    <s v="Melange"/>
    <s v="CN"/>
    <s v="GB"/>
    <n v="119"/>
    <s v="GBP"/>
    <s v="Southall"/>
    <n v="714"/>
    <n v="6"/>
    <s v="https://media.cos.com/assets/001/5b/ee/5bee79c9f57093ff65eaa75295d72a9baea14178_xxl-1.jpg"/>
    <s v=""/>
    <s v="https://media.cos.com/assets/001/86/08/86082232b3b4cd6114d1fa91c805e2ea5781f01b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wool 100.0."/>
  </r>
  <r>
    <s v="cos"/>
    <s v="317201"/>
    <s v="Guava Jumper"/>
    <s v="Jumper"/>
    <s v="1317201001"/>
    <s v="1317201001263004"/>
    <s v="1317201001263004"/>
    <s v="Jumper Blue, M"/>
    <s v="Women"/>
    <s v="2316"/>
    <s v="Heavyknit"/>
    <s v="07300234782998"/>
    <s v="IE"/>
    <s v="Summer"/>
    <x v="2"/>
    <s v="cos&gt;COS Ladies&gt;Ladieswear&gt;Casual&gt;Jumper"/>
    <s v="Blue"/>
    <s v="HM_616"/>
    <s v="M"/>
    <s v="61101190"/>
    <s v="1"/>
    <s v="500"/>
    <s v="G"/>
    <s v=""/>
    <s v="97,0"/>
    <s v=""/>
    <s v="2,0"/>
    <s v=""/>
    <s v="1,0"/>
    <s v=""/>
    <s v=""/>
    <s v=""/>
    <s v=""/>
    <s v="Melange"/>
    <s v="CN"/>
    <s v="GB"/>
    <n v="119"/>
    <s v="GBP"/>
    <s v="Southall"/>
    <n v="1190"/>
    <n v="10"/>
    <s v="https://media.cos.com/assets/001/ae/81/ae811de9397a8dd0b2bdefe9a1f7ecdb5aeb12eb_xxl-1.jpg"/>
    <s v="https://media.cos.com/assets/001/17/a4/17a4ee78adc71e60f245971915ce7e2e4d232a34_xxl-1.jpg"/>
    <s v="https://media.cos.com/assets/001/17/a4/17a4ee78adc71e60f245971915ce7e2e4d232a34_xxl-1.jpg"/>
    <s v=""/>
    <s v=""/>
    <s v=""/>
    <s v=""/>
    <s v=""/>
    <s v="https://media.cos.com/assets/001/0d/2c/0d2c9c79af8aa4c1b63b7990e463d38107048ae5_xxl-1.jpg"/>
    <s v="https://media.cos.com/assets/001/49/f8/49f8f555608285a0e0144b598f8b3bdf3ef5572b_xxl-1.jpg"/>
    <s v="Unwashable"/>
    <s v="Dry clean only"/>
    <s v="Line dry"/>
    <s v="Medium iron"/>
    <s v="Only non-chlorine bleach when needed"/>
    <b v="0"/>
    <s v=" 001shell : 001wool 97.0, 001polyamide 2.0, 001elastane 1.0."/>
  </r>
  <r>
    <s v="cos"/>
    <s v="317212"/>
    <s v="Miso Jumper"/>
    <s v="Jumper"/>
    <s v="1317212002"/>
    <s v="1317212002263006"/>
    <s v="1317212002263006"/>
    <s v="Sweatshirt Orange, XL"/>
    <s v="Women"/>
    <s v="2316"/>
    <s v="Heavyknit"/>
    <s v="07300234495065"/>
    <s v="IE"/>
    <s v="Summer"/>
    <x v="2"/>
    <s v="cos&gt;COS Ladies&gt;Ladieswear&gt;Casual&gt;Jumper"/>
    <s v="Orange"/>
    <s v="HM_616"/>
    <s v="XL"/>
    <s v="6110119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595"/>
    <n v="7"/>
    <s v="https://media.cos.com/assets/001/67/61/676187a3567c777b4aa91c06615a26c9f11de22c_xxl-1.jpg"/>
    <s v="https://media.cos.com/assets/001/60/1c/601cc3463eea4af6a7c7ebf0d3f21c878c32ed42_xxl-1.jpg"/>
    <s v=""/>
    <s v=""/>
    <s v="https://media.cos.com/assets/001/a2/c5/a2c515f4a69e68b05a4ca8852e6156044363f7c5_xxl-1.jpg"/>
    <s v="https://media.cos.com/assets/001/67/61/676187a3567c777b4aa91c06615a26c9f11de22c_xxl-1.jpg"/>
    <s v="https://media.cos.com/assets/001/60/1c/601cc3463eea4af6a7c7ebf0d3f21c878c32ed42_xxl-1.jpg"/>
    <s v=""/>
    <s v=""/>
    <s v=""/>
    <m/>
    <s v="Dry clean"/>
    <s v="Line dry"/>
    <s v="Medium iron"/>
    <m/>
    <b v="0"/>
    <s v=" 001shell : 001wool 100.0."/>
  </r>
  <r>
    <s v="cos"/>
    <s v="317228"/>
    <s v="Cabinet Dress"/>
    <s v="Dress"/>
    <s v="1317228001"/>
    <s v="1317228001263006"/>
    <s v="1317228001263006"/>
    <s v="Dress Mole, XL"/>
    <s v="Women"/>
    <s v="2317"/>
    <s v="Jersey"/>
    <s v="07300234496949"/>
    <s v="IE"/>
    <s v="Summer"/>
    <x v="2"/>
    <s v="cos&gt;COS Ladies&gt;Ladieswear&gt;Casual&gt;Dress"/>
    <s v="Beige"/>
    <s v="HM_616"/>
    <s v="XL"/>
    <s v="61044100"/>
    <s v="1"/>
    <s v="400"/>
    <s v="G"/>
    <s v=""/>
    <s v="52,0"/>
    <s v=""/>
    <s v="32,0"/>
    <s v=""/>
    <s v="16,0"/>
    <s v=""/>
    <s v=""/>
    <s v=""/>
    <s v=""/>
    <s v="Melange"/>
    <s v="CN"/>
    <s v="GB"/>
    <n v="85"/>
    <s v="GBP"/>
    <s v="Southall"/>
    <n v="510"/>
    <n v="6"/>
    <s v="https://media.cos.com/assets/001/84/9b/849b95c77b871bc6ecab2a28d896a4c0281ecc03_xxl-1.jpg"/>
    <s v="https://media.cos.com/assets/001/b1/f1/b1f17064b9843f4357eea9477d902ef4941718db_xxl-1.jpg"/>
    <s v="https://media.cos.com/assets/001/b1/f1/b1f17064b9843f4357eea9477d902ef4941718db_xxl-1.jpg"/>
    <s v=""/>
    <s v=""/>
    <s v=""/>
    <s v=""/>
    <s v=""/>
    <s v=""/>
    <s v=""/>
    <s v="Unwashable"/>
    <s v="Dry clean only"/>
    <s v="Dry flat"/>
    <s v="Medium iron"/>
    <s v="Only non-chlorine bleach when needed"/>
    <b v="0"/>
    <s v=" 001shell : 001wool 52.0, 001cotton 32.0, 001polyester 16.0. 001lining : 001cotton 100.0."/>
  </r>
  <r>
    <s v="cos"/>
    <s v="317552"/>
    <s v="JUNO JERSEY TROUSER"/>
    <s v="Trousers"/>
    <s v="1317552001"/>
    <s v="1317552001263002"/>
    <s v="1317552001263002"/>
    <s v="Trousers Blue, S"/>
    <s v="Men"/>
    <s v="4517"/>
    <s v="Jersey"/>
    <s v="07300234780284"/>
    <s v="IE"/>
    <s v="Summer"/>
    <x v="2"/>
    <s v="cos&gt;COS Men&gt;Menswear&gt;Casual&gt;Trousers"/>
    <s v="Blue"/>
    <s v="HM_191"/>
    <s v="S"/>
    <s v="61034200"/>
    <s v="1"/>
    <s v="6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225"/>
    <n v="3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2"/>
    <s v="JUNO JERSEY TROUSER"/>
    <s v="Trousers"/>
    <s v="1317552001"/>
    <s v="1317552001263003"/>
    <s v="1317552001263003"/>
    <s v="Trousers Blue, M"/>
    <s v="Men"/>
    <s v="4517"/>
    <s v="Jersey"/>
    <s v="07300234780307"/>
    <s v="IE"/>
    <s v="Summer"/>
    <x v="2"/>
    <s v="cos&gt;COS Men&gt;Menswear&gt;Casual&gt;Trousers"/>
    <s v="Blue"/>
    <s v="HM_191"/>
    <s v="M"/>
    <s v="61034200"/>
    <s v="1"/>
    <s v="7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150"/>
    <n v="2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6"/>
    <s v="LAURENCE COSY SMART SHIRT"/>
    <s v="Shirt"/>
    <s v="1317556001"/>
    <s v="1317556001263005"/>
    <s v="1317556001263005"/>
    <s v="Shirt Green, XL"/>
    <s v="Men"/>
    <s v="4517"/>
    <s v="Jersey"/>
    <s v="07300234985306"/>
    <s v="IE"/>
    <s v="Summer"/>
    <x v="2"/>
    <s v="cos&gt;COS Men&gt;Menswear&gt;Casual&gt;Shirt"/>
    <s v="Green"/>
    <s v="HM_186"/>
    <s v="XL"/>
    <s v="61101110"/>
    <s v="1"/>
    <s v="675"/>
    <s v="G"/>
    <s v=""/>
    <s v="76,0"/>
    <s v=""/>
    <s v="24,0"/>
    <s v=""/>
    <s v=""/>
    <s v=""/>
    <s v=""/>
    <s v=""/>
    <s v=""/>
    <s v="Solid"/>
    <s v="CN"/>
    <s v="GB"/>
    <n v="109"/>
    <s v="GBP"/>
    <s v="Southall"/>
    <n v="981"/>
    <n v="9"/>
    <s v="https://media.cos.com/assets/001/c2/c0/c2c06b703ece2e6f555c22127a315ea87a1eae69_xxl-1.jpg"/>
    <s v="https://media.cos.com/assets/001/34/46/3446b29d031313fa4e8102e0e5d3fc9790b981f6_xxl-1.jpg"/>
    <s v="https://media.cos.com/assets/001/72/31/723165bc9a1b0b4019c570a6144edd2ae31b14ba_xxl-1.jpg"/>
    <s v=""/>
    <s v=""/>
    <s v=""/>
    <s v=""/>
    <s v=""/>
    <s v=""/>
    <s v=""/>
    <m/>
    <m/>
    <m/>
    <m/>
    <m/>
    <b v="0"/>
    <s v=" 001shell : 001wool 76.0, 001polyester 24.0. 001lining : 001lyocell 100.0."/>
  </r>
  <r>
    <s v="cos"/>
    <s v="318608"/>
    <s v="Linear Dress (SM)"/>
    <s v="Dress"/>
    <s v="1318608001"/>
    <s v="1318608001263004"/>
    <s v="1318608001263004"/>
    <s v="Dress Black, 38"/>
    <s v="Women"/>
    <s v="2315"/>
    <s v="Dresses"/>
    <s v="07300235507286"/>
    <s v="IE"/>
    <s v="Summer"/>
    <x v="2"/>
    <s v="cos&gt;COS Ladies&gt;Ladieswear&gt;Casual&gt;Dress"/>
    <s v="Black"/>
    <s v="HM_175"/>
    <s v="38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238"/>
    <n v="2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5"/>
    <s v="1318608001263005"/>
    <s v="Dress Black, 40"/>
    <s v="Women"/>
    <s v="2315"/>
    <s v="Dresses"/>
    <s v="07300235507293"/>
    <s v="IE"/>
    <s v="Summer"/>
    <x v="2"/>
    <s v="cos&gt;COS Ladies&gt;Ladieswear&gt;Casual&gt;Dress"/>
    <s v="Black"/>
    <s v="HM_175"/>
    <s v="40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6"/>
    <s v="1318608001263006"/>
    <s v="Dress Black, 42"/>
    <s v="Women"/>
    <s v="2315"/>
    <s v="Dresses"/>
    <s v="07300235507910"/>
    <s v="IE"/>
    <s v="Summer"/>
    <x v="2"/>
    <s v="cos&gt;COS Ladies&gt;Ladieswear&gt;Casual&gt;Dress"/>
    <s v="Black"/>
    <s v="HM_175"/>
    <s v="42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21"/>
    <s v="Nat BW skirt"/>
    <s v="Skirt"/>
    <s v="1318621001"/>
    <s v="1318621001263006"/>
    <s v="1318621001263006"/>
    <s v="Skirt Grey, XL"/>
    <s v="Women"/>
    <s v="2317"/>
    <s v="Jersey"/>
    <s v="07300234914429"/>
    <s v="IE"/>
    <s v="Summer"/>
    <x v="2"/>
    <s v="cos&gt;COS Ladies&gt;Ladieswear&gt;Casual&gt;Skirt"/>
    <s v="Grey"/>
    <s v="HM_618"/>
    <s v="XL"/>
    <s v="61045100"/>
    <s v="1"/>
    <s v="200"/>
    <s v="G"/>
    <s v=""/>
    <s v="50,0"/>
    <s v=""/>
    <s v="32,0"/>
    <s v=""/>
    <s v="18,0"/>
    <s v=""/>
    <s v=""/>
    <s v=""/>
    <s v=""/>
    <s v="Melange"/>
    <s v="CN"/>
    <s v="GB"/>
    <n v="75"/>
    <s v="GBP"/>
    <s v="Southall"/>
    <n v="675"/>
    <n v="9"/>
    <s v="https://media.cos.com/assets/001/bc/17/bc171e81b841bb7272cf857414416561d4936c0f_xxl-1.jpg"/>
    <s v="https://media.cos.com/assets/001/d2/6d/d26db15c984be316205dedcc88934f3ffc6b481d_xxl-1.jpg"/>
    <s v="https://media.cos.com/assets/001/94/df/94df921247367880452291ee04ddbb09073db94f_xxl-1.jpg"/>
    <s v=""/>
    <s v=""/>
    <s v=""/>
    <s v=""/>
    <s v=""/>
    <s v="https://media.cos.com/assets/001/29/51/29512f88f2c6e869614ea37585f5fdadaf2cf972_xxl-1.jpg"/>
    <s v=""/>
    <s v="Unwashable"/>
    <s v="Dry clean only"/>
    <s v="Dry flat"/>
    <s v="Medium iron"/>
    <s v="Only non-chlorine bleach when needed"/>
    <b v="0"/>
    <s v=" 001shell : 001wool 50.0, 001cotton 32.0, 001polyester 18.0."/>
  </r>
  <r>
    <s v="cos"/>
    <s v="318626"/>
    <s v="Yasai Milano Rib"/>
    <s v="Trousers"/>
    <s v="1318626001"/>
    <s v="1318626001263002"/>
    <s v="1318626001263002"/>
    <s v="Trousers Blue, 34"/>
    <s v="Women"/>
    <s v="2312"/>
    <s v="Trousers"/>
    <s v="07300234386295"/>
    <s v="IE"/>
    <s v="Summer"/>
    <x v="2"/>
    <s v="cos&gt;COS Ladies&gt;Ladieswear&gt;Casual&gt;Trousers"/>
    <s v="Blue"/>
    <s v="HM_179"/>
    <s v="34"/>
    <s v="62046918"/>
    <s v="1"/>
    <s v="700"/>
    <s v="G"/>
    <s v="Viscose"/>
    <s v="69,0"/>
    <s v="Polyamide"/>
    <s v="27,0"/>
    <s v="Elastane"/>
    <s v="4,0"/>
    <s v=""/>
    <s v=""/>
    <s v=""/>
    <s v=""/>
    <s v="Solid"/>
    <s v="CN"/>
    <s v="GB"/>
    <n v="95"/>
    <s v="GBP"/>
    <s v="Southall"/>
    <n v="760"/>
    <n v="8"/>
    <s v="https://media.cos.com/assets/001/81/67/81671d62013c22ca4f579ab4a2092361ca322817_xxl-1.jpg"/>
    <s v="https://media.cos.com/assets/001/25/b7/25b732a76b4a2ec7c62c1c28b2dce712703d157c_xxl-1.jpg"/>
    <s v="https://media.cos.com/assets/001/81/67/81671d62013c22ca4f579ab4a2092361ca322817_xxl-1.jpg"/>
    <s v=""/>
    <s v=""/>
    <s v=""/>
    <s v=""/>
    <s v="https://media.cos.com/assets/001/0d/2c/0d2c9c79af8aa4c1b63b7990e463d38107048ae5_xxl-1.jpg"/>
    <s v="https://media.cos.com/assets/001/49/f8/49f8f555608285a0e0144b598f8b3bdf3ef5572b_xxl-1.jpg"/>
    <s v="https://media.cos.com/assets/001/dd/88/dd883a2aa343c33bc77233e9fd5ef4058fa4088b_xxl-1.jpg"/>
    <s v="Machine wash cold. gentle cycle"/>
    <s v="Dry clean"/>
    <s v="Line dry"/>
    <s v="Low iron"/>
    <s v="Only non-chlorine bleach when needed"/>
    <b v="0"/>
    <s v=" 001shell : 001viscose 69.0, 001polyamide 27.0, 001elastane 4.0. 001lining : 001cotton 100.0."/>
  </r>
  <r>
    <s v="cos"/>
    <s v="318627"/>
    <s v="Kaia Metallic Tuxedo Dress"/>
    <s v="Dress"/>
    <s v="1318627001"/>
    <s v="1318627001252002"/>
    <s v="1318627001252002"/>
    <s v="Dress / Rose Gold, 34"/>
    <s v="Women"/>
    <s v="2315"/>
    <s v="Dresses"/>
    <s v="07300234404692"/>
    <s v="IE"/>
    <s v="Winter"/>
    <x v="1"/>
    <s v="cos&gt;COS Ladies&gt;Ladieswear&gt;Casual&gt;Dress"/>
    <s v="Bronze"/>
    <s v="HM_175"/>
    <s v="34"/>
    <s v="62044100"/>
    <s v="1"/>
    <s v="6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695"/>
    <n v="5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3"/>
    <s v="1318627001252003"/>
    <s v="Dress / Rose Gold, 36"/>
    <s v="Women"/>
    <s v="2315"/>
    <s v="Dresses"/>
    <s v="07300234406313"/>
    <s v="IE"/>
    <s v="Winter"/>
    <x v="1"/>
    <s v="cos&gt;COS Ladies&gt;Ladieswear&gt;Casual&gt;Dress"/>
    <s v="Bronze"/>
    <s v="HM_175"/>
    <s v="36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1251"/>
    <n v="9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5"/>
    <s v="1318627001252005"/>
    <s v="Dress / Rose Gold, 40"/>
    <s v="Women"/>
    <s v="2315"/>
    <s v="Dresses"/>
    <s v="07300234406337"/>
    <s v="IE"/>
    <s v="Winter"/>
    <x v="1"/>
    <s v="cos&gt;COS Ladies&gt;Ladieswear&gt;Casual&gt;Dress"/>
    <s v="Bronze"/>
    <s v="HM_175"/>
    <s v="40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973"/>
    <n v="7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7"/>
    <s v="1318627001252007"/>
    <s v="Dress / Rose Gold, 44"/>
    <s v="Women"/>
    <s v="2315"/>
    <s v="Dresses"/>
    <s v="07300234406351"/>
    <s v="IE"/>
    <s v="Winter"/>
    <x v="1"/>
    <s v="cos&gt;COS Ladies&gt;Ladieswear&gt;Casual&gt;Dress"/>
    <s v="Bronze"/>
    <s v="HM_175"/>
    <s v="44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834"/>
    <n v="6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913"/>
    <s v="ALTON CORD TROUSER"/>
    <s v="Trousers"/>
    <s v="1318913001"/>
    <s v="1318913001263003"/>
    <s v="1318913001263003"/>
    <s v="Trousers Blue, 44"/>
    <s v="Men"/>
    <s v="4512"/>
    <s v="Trousers"/>
    <s v="07300234480597"/>
    <s v="IE"/>
    <s v="Summer"/>
    <x v="2"/>
    <s v="cos&gt;COS Men&gt;Menswear&gt;Casual&gt;Trousers"/>
    <s v="Blue"/>
    <s v="HM_196"/>
    <s v="44"/>
    <s v="62034233"/>
    <s v="1"/>
    <s v="5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3e/1b/3e1bc4a6cce9cced0a7da7e143410ee179a74f42_xxl-1.jpg"/>
    <s v="https://media.cos.com/assets/001/6d/54/6d549f9b23bb321fd83cb6bc12172553d722235e_xxl-1.jpg"/>
    <s v=""/>
    <s v=""/>
    <s v=""/>
    <s v="https://media.cos.com/assets/001/3e/1b/3e1bc4a6cce9cced0a7da7e143410ee179a74f42_xxl-1.jpg"/>
    <s v="https://media.cos.com/assets/001/6d/54/6d549f9b23bb321fd83cb6bc12172553d722235e_xxl-1.jpg"/>
    <s v="https://media.cos.com/assets/001/2a/b2/2ab271708e5b48181156d23f2eac21a6eb8c5879_xxl-1.jpg"/>
    <s v="https://media.cos.com/assets/001/c2/9c/c29cd5c37549e3fea52fed22bcb37b5f5eb70afb_xxl-1.jpg"/>
    <s v="https://media.cos.com/assets/001/08/85/0885c90f431d14ae5f488a46f8cc8716c2b25a03_xxl-1.jpg"/>
    <s v="Machine wash cold. gentle cycle"/>
    <s v="Dry clean only"/>
    <s v="Line dry"/>
    <s v="Medium iron"/>
    <s v="Only non-chlorine bleach when needed"/>
    <b v="0"/>
    <s v=" 001shell : 001cotton 100.0."/>
  </r>
  <r>
    <s v="cos"/>
    <s v="319329"/>
    <s v="Azelle Merino Dress"/>
    <s v="Top"/>
    <s v="1319329001"/>
    <s v="1319329001263003"/>
    <s v="1319329001263003"/>
    <s v="Dress Grey, S"/>
    <s v="Women"/>
    <s v="2316"/>
    <s v="Heavyknit"/>
    <s v="07300234496543"/>
    <s v="IE"/>
    <s v="Summer"/>
    <x v="2"/>
    <s v="cos&gt;COS Ladies&gt;Ladieswear&gt;Casual&gt;Top"/>
    <s v="Grey"/>
    <s v="HM_616"/>
    <s v="S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4"/>
    <s v="1319329001263004"/>
    <s v="Dress Grey, M"/>
    <s v="Women"/>
    <s v="2316"/>
    <s v="Heavyknit"/>
    <s v="07300234496550"/>
    <s v="IE"/>
    <s v="Summer"/>
    <x v="2"/>
    <s v="cos&gt;COS Ladies&gt;Ladieswear&gt;Casual&gt;Top"/>
    <s v="Grey"/>
    <s v="HM_616"/>
    <s v="M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"/>
    <n v="1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5"/>
    <s v="1319329001263005"/>
    <s v="Dress Grey, L"/>
    <s v="Women"/>
    <s v="2316"/>
    <s v="Heavyknit"/>
    <s v="07300234496567"/>
    <s v="IE"/>
    <s v="Summer"/>
    <x v="2"/>
    <s v="cos&gt;COS Ladies&gt;Ladieswear&gt;Casual&gt;Top"/>
    <s v="Grey"/>
    <s v="HM_616"/>
    <s v="L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00"/>
    <n v="8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32"/>
    <s v="Azelle Merino Leggings"/>
    <s v="Leggings"/>
    <s v="1319332001"/>
    <s v="1319332001263005"/>
    <s v="1319332001263005"/>
    <s v="Leggings/Tights Grey, L"/>
    <s v="Women"/>
    <s v="2316"/>
    <s v="Heavyknit"/>
    <s v="07300234494884"/>
    <s v="IE"/>
    <s v="Summer"/>
    <x v="2"/>
    <s v="cos&gt;COS Ladies&gt;Ladieswear&gt;Casual&gt;Leggings"/>
    <s v="Grey"/>
    <s v="HM_618"/>
    <s v="L"/>
    <s v="61046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0"/>
    <n v="10"/>
    <s v="https://media.cos.com/assets/001/3b/a0/3ba02d40a9b27d19defbaf07a98a548cb5784b59_xxl-1.jpg"/>
    <s v="https://media.cos.com/assets/001/b5/4d/b54dda232b2f1f9c4d59dfa303db18acafc63485_xxl-1.jpg"/>
    <s v="https://media.cos.com/assets/001/6b/9e/6b9eefe4704c25cd92c8b06253de16b931cae308_xxl-1.jpg"/>
    <s v=""/>
    <s v=""/>
    <s v=""/>
    <s v=""/>
    <s v="https://media.cos.com/assets/001/9b/ea/9beafba140ead092da1842293922c8387d927588_xxl-1.jpg"/>
    <s v="https://media.cos.com/assets/001/51/14/5114d1315ff954a6446192d261d42d25a3158ae9_xxl-1.jpg"/>
    <s v=""/>
    <s v="Machine wash cold. gentle cycle"/>
    <s v="Dry clean"/>
    <s v="Dry flat"/>
    <s v="Medium iron"/>
    <s v="Only non-chlorine bleach when needed"/>
    <b v="0"/>
    <s v=" 001shell : 001wool 100.0."/>
  </r>
  <r>
    <s v="cos"/>
    <s v="320064"/>
    <s v="ABEL DERBY SHOE"/>
    <s v="Shoes"/>
    <s v="1320064001"/>
    <s v="1320064001263006"/>
    <s v="1320064001263006"/>
    <s v="Flat shoes Black, 42"/>
    <s v="Men"/>
    <s v="4815"/>
    <s v="Shoes"/>
    <s v="07300235990842"/>
    <s v="IE"/>
    <s v="Summer"/>
    <x v="2"/>
    <s v="cos&gt;COS Men&gt;Menswear&gt;Accessories&gt;Shoes"/>
    <s v="Black"/>
    <s v="HM_274"/>
    <s v="42"/>
    <s v="64039996"/>
    <s v="1"/>
    <s v="1785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676"/>
    <n v="4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8"/>
    <s v="1320064001263008"/>
    <s v="Flat shoes Black, 44"/>
    <s v="Men"/>
    <s v="4815"/>
    <s v="Shoes"/>
    <s v="07300235990866"/>
    <s v="IE"/>
    <s v="Summer"/>
    <x v="2"/>
    <s v="cos&gt;COS Men&gt;Menswear&gt;Accessories&gt;Shoes"/>
    <s v="Black"/>
    <s v="HM_274"/>
    <s v="44"/>
    <s v="64039996"/>
    <s v="1"/>
    <s v="186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9"/>
    <s v="1320064001263009"/>
    <s v="Flat shoes Black, 45"/>
    <s v="Men"/>
    <s v="4815"/>
    <s v="Shoes"/>
    <s v="07300235990873"/>
    <s v="IE"/>
    <s v="Summer"/>
    <x v="2"/>
    <s v="cos&gt;COS Men&gt;Menswear&gt;Accessories&gt;Shoes"/>
    <s v="Black"/>
    <s v="HM_274"/>
    <s v="45"/>
    <s v="64039996"/>
    <s v="1"/>
    <s v="165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512"/>
    <s v="Citrus Long Sleeve Top"/>
    <s v="Top"/>
    <s v="1320512002"/>
    <s v="1320512002263002"/>
    <s v="1320512002263002"/>
    <s v="Top Grey, XS"/>
    <s v="Women"/>
    <s v="2317"/>
    <s v="Jersey"/>
    <s v="07300235492049"/>
    <s v="IE"/>
    <s v="Summer"/>
    <x v="2"/>
    <s v="cos&gt;COS Ladies&gt;Ladieswear&gt;Casual&gt;Top"/>
    <s v="Grey"/>
    <s v="HM_616"/>
    <s v="XS"/>
    <s v="61102099"/>
    <s v="1"/>
    <s v="200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275"/>
    <n v="5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0512"/>
    <s v="Citrus Long Sleeve Top"/>
    <s v="Top"/>
    <s v="1320512002"/>
    <s v="1320512002263006"/>
    <s v="1320512002263006"/>
    <s v="Top Grey, XL"/>
    <s v="Women"/>
    <s v="2317"/>
    <s v="Jersey"/>
    <s v="07300235492087"/>
    <s v="IE"/>
    <s v="Summer"/>
    <x v="2"/>
    <s v="cos&gt;COS Ladies&gt;Ladieswear&gt;Casual&gt;Top"/>
    <s v="Grey"/>
    <s v="HM_616"/>
    <s v="XL"/>
    <s v="61102099"/>
    <s v="1"/>
    <s v="375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440"/>
    <n v="8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1137"/>
    <s v="Miso Polo"/>
    <s v="Jumper"/>
    <s v="1321137001"/>
    <s v="1321137001263004"/>
    <s v="1321137001263004"/>
    <s v="Polo shirt Red, M"/>
    <s v="Women"/>
    <s v="2316"/>
    <s v="Heavyknit"/>
    <s v="07300234494594"/>
    <s v="IE"/>
    <s v="Summer"/>
    <x v="2"/>
    <s v="cos&gt;COS Ladies&gt;Ladieswear&gt;Casual&gt;Jumper"/>
    <s v="Red"/>
    <s v="HM_616"/>
    <s v="M"/>
    <s v="61101190"/>
    <s v="1"/>
    <s v="300"/>
    <s v="G"/>
    <s v=""/>
    <s v="50,0"/>
    <s v=""/>
    <s v="50,0"/>
    <s v=""/>
    <s v=""/>
    <s v=""/>
    <s v=""/>
    <s v=""/>
    <s v=""/>
    <s v="Solid"/>
    <s v="CN"/>
    <s v="GB"/>
    <n v="95"/>
    <s v="GBP"/>
    <s v="Southall"/>
    <n v="950"/>
    <n v="10"/>
    <s v="https://media.cos.com/assets/001/dd/86/dd86dbd882b65df48e97c365c89b43e379b757ed_xxl-1.jpg"/>
    <s v="https://media.cos.com/assets/001/5b/42/5b42fa43591df4a7ac51312d328451f353ba97d8_xxl-1.jpg"/>
    <s v="https://media.cos.com/assets/001/dd/86/dd86dbd882b65df48e97c365c89b43e379b757ed_xxl-1.jpg"/>
    <s v=""/>
    <s v=""/>
    <s v=""/>
    <s v=""/>
    <s v=""/>
    <s v="https://media.cos.com/assets/001/7d/9e/7d9e807c82399babed885e6c6e380068235ef954_xxl-1.jpg"/>
    <s v="https://media.cos.com/assets/001/a7/3e/a73ea2f0bf473ebcdbc3552151b476ecce9e5c9a_xxl-1.jpg"/>
    <s v="Machine wash cold. gentle cycle"/>
    <s v="Dry clean"/>
    <s v="Line dry"/>
    <s v="Medium iron"/>
    <s v="Only non-chlorine bleach when needed"/>
    <b v="0"/>
    <s v=" 001shell : 001wool 50.0, 001yakwool 50.0."/>
  </r>
  <r>
    <s v="cos"/>
    <s v="321976"/>
    <s v="BEAR CANVAS NYLON MIX BELT"/>
    <s v="Belt"/>
    <s v="1321976001"/>
    <s v="1321976001263002"/>
    <s v="1321976001263002"/>
    <s v="Belt Black, S"/>
    <s v="Men"/>
    <s v="4814"/>
    <s v="Belts"/>
    <s v="07300234584615"/>
    <s v="IE"/>
    <s v="Summer"/>
    <x v="2"/>
    <s v="cos&gt;COS Men&gt;Menswear&gt;Accessories&gt;Belt"/>
    <s v="Black"/>
    <s v="HM_191"/>
    <s v="S"/>
    <s v="62171000"/>
    <s v="1"/>
    <s v="118"/>
    <s v="G"/>
    <s v="Cotton"/>
    <s v="100,0"/>
    <s v=""/>
    <s v=""/>
    <s v=""/>
    <s v=""/>
    <s v=""/>
    <s v=""/>
    <s v=""/>
    <s v=""/>
    <s v="Solid"/>
    <s v="CN"/>
    <s v="GB"/>
    <n v="45"/>
    <s v="GBP"/>
    <s v="Southall"/>
    <n v="225"/>
    <n v="5"/>
    <s v="https://media.cos.com/assets/001/44/b0/44b04fd22a4be829ace18bf8f7b3f0998c92b75f_xxl-1.jpg"/>
    <s v="https://media.cos.com/assets/001/4f/89/4f893324f49761b42765554960a85f42591fe8e4_xxl-1.jpg"/>
    <s v="https://media.cos.com/assets/001/ae/44/ae44a25c6417581ebcd42c3d734b57982cf2e063_xxl-1.jpg"/>
    <s v=""/>
    <s v="https://media.cos.com/assets/001/08/b9/08b99fbde2010a0d80254979ce0b8a71efbf6cbc_xxl-1.jpg"/>
    <s v="https://media.cos.com/assets/001/44/b0/44b04fd22a4be829ace18bf8f7b3f0998c92b75f_xxl-1.jpg"/>
    <s v=""/>
    <s v=""/>
    <s v=""/>
    <s v=""/>
    <m/>
    <m/>
    <m/>
    <m/>
    <m/>
    <b v="0"/>
    <s v=" 001shell : 001cotton 100.0. 001details : 001cowleather 100.0."/>
  </r>
  <r>
    <s v="cos"/>
    <s v="323772"/>
    <s v="Elke Skirt (SM)"/>
    <s v="Skirt"/>
    <s v="1323772002"/>
    <s v="1323772002263003"/>
    <s v="1323772002263003"/>
    <s v="Skirt Grey, 36"/>
    <s v="Women"/>
    <s v="2314"/>
    <s v="Skirts"/>
    <s v="07300234844856"/>
    <s v="IE"/>
    <s v="Summer"/>
    <x v="2"/>
    <s v="cos&gt;COS Ladies&gt;Ladieswear&gt;Casual&gt;Skirt"/>
    <s v="Grey"/>
    <s v="HM_179"/>
    <s v="36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765"/>
    <n v="9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3772"/>
    <s v="Elke Skirt (SM)"/>
    <s v="Skirt"/>
    <s v="1323772002"/>
    <s v="1323772002263005"/>
    <s v="1323772002263005"/>
    <s v="Skirt Grey, 40"/>
    <s v="Women"/>
    <s v="2314"/>
    <s v="Skirts"/>
    <s v="07300234844870"/>
    <s v="IE"/>
    <s v="Summer"/>
    <x v="2"/>
    <s v="cos&gt;COS Ladies&gt;Ladieswear&gt;Casual&gt;Skirt"/>
    <s v="Grey"/>
    <s v="HM_179"/>
    <s v="40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85"/>
    <n v="1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6258"/>
    <s v="CARRY KNITTED TRIANGLE SCARF"/>
    <s v="Scarf"/>
    <s v="1326258002"/>
    <s v="1326258002263059"/>
    <s v="1326258002263059"/>
    <s v="Scarf Beige, 89x32"/>
    <s v="Men"/>
    <s v="4813"/>
    <s v="Outdoor Acc"/>
    <s v="07300236258682"/>
    <s v="IE"/>
    <s v="Summer"/>
    <x v="2"/>
    <s v="cos&gt;COS Men&gt;Menswear&gt;Accessories&gt;Scarf"/>
    <s v="Beige"/>
    <s v="HM_588"/>
    <s v="89x32"/>
    <s v="61171000"/>
    <s v="1"/>
    <s v="100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25/d4/25d4a4c698156fb4dd27da599086e20478692321_xxl-1.jpg"/>
    <s v="https://media.cos.com/assets/001/28/f3/28f3be2faba4f3e911b6fb3236721ffd0a82d3f6_xxl-1.jpg"/>
    <s v="https://media.cos.com/assets/001/47/f7/47f733a5b9fa41c335ec55228ad92fbe640eebd7_xxl-1.jpg"/>
    <s v=""/>
    <s v=""/>
    <s v=""/>
    <s v=""/>
    <s v=""/>
    <s v=""/>
    <s v=""/>
    <s v="Hand wash cold"/>
    <s v="Dry clean"/>
    <s v="Line dry"/>
    <s v="Medium iron"/>
    <s v="Only non-chlorine bleach when needed"/>
    <b v="0"/>
    <s v=" 001shell : 001wool 100.0."/>
  </r>
  <r>
    <s v="cos"/>
    <s v="326616"/>
    <s v="Miso Sweater Vest"/>
    <s v="Jumper"/>
    <s v="1326616001"/>
    <s v="1326616001263006"/>
    <s v="1326616001263006"/>
    <s v="Sweater vest Grey, XL"/>
    <s v="Women"/>
    <s v="2316"/>
    <s v="Heavyknit"/>
    <s v="07300234733679"/>
    <s v="IE"/>
    <s v="Summer"/>
    <x v="2"/>
    <s v="cos&gt;COS Ladies&gt;Ladieswear&gt;Casual&gt;Jumper"/>
    <s v="Grey"/>
    <s v="HM_616"/>
    <s v="XL"/>
    <s v="61101190"/>
    <s v="1"/>
    <s v="25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a4/39/a4390e9fc00ecf94a29c72bf3dad372bd45cc2a7_xxl-1.jpg"/>
    <s v="https://media.cos.com/assets/001/c2/06/c206ff74526fc47e0d453fc72285c39452832be1_xxl-1.jpg"/>
    <s v="https://media.cos.com/assets/001/c0/6e/c06ed22ac0c6c6fc950b264b7864a5895fb8313c_xxl-1.jpg"/>
    <s v=""/>
    <s v=""/>
    <s v=""/>
    <s v=""/>
    <s v=""/>
    <s v="https://media.cos.com/assets/001/92/f7/92f7b5634753e8c1d654c250e682c2cf34a00bbe_xxl-1.jpg"/>
    <s v=""/>
    <m/>
    <s v="Dry clean"/>
    <s v="Line dry"/>
    <s v="Medium iron"/>
    <s v="Only non-chlorine bleach when needed"/>
    <b v="0"/>
    <s v=" 001shell : 001wool 100.0."/>
  </r>
  <r>
    <s v="cos"/>
    <s v="327418"/>
    <s v="GRAYSON WASHED RELAXED LS POLO"/>
    <s v="Sweatshirt"/>
    <s v="1327418001"/>
    <s v="1327418001263002"/>
    <s v="1327418001263002"/>
    <s v="Polo shirt Pink, S"/>
    <s v="Men"/>
    <s v="4517"/>
    <s v="Jersey"/>
    <s v="07300235811499"/>
    <s v="IE"/>
    <s v="Summer"/>
    <x v="2"/>
    <s v="cos&gt;COS Men&gt;Menswear&gt;Casual&gt;Sweatshirt"/>
    <s v="Pink"/>
    <s v="HM_186"/>
    <s v="S"/>
    <s v="61102091"/>
    <s v="1"/>
    <s v="634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30"/>
    <n v="2"/>
    <s v="https://media.cos.com/assets/001/5b/78/5b78cc1896c8f0f08368559fb8121aa5b383acd0_xxl-1.jpg"/>
    <s v="https://media.cos.com/assets/001/49/14/49149b2efc025767ce16ad74183b041e8a653888_xxl-1.jpg"/>
    <s v="https://media.cos.com/assets/001/5b/78/5b78cc1896c8f0f08368559fb8121aa5b383acd0_xxl-1.jpg"/>
    <s v=""/>
    <s v=""/>
    <s v=""/>
    <s v=""/>
    <s v=""/>
    <s v=""/>
    <s v=""/>
    <m/>
    <m/>
    <m/>
    <m/>
    <m/>
    <b v="0"/>
    <s v=" 001shell : 001cotton 100.0."/>
  </r>
  <r>
    <s v="cos"/>
    <s v="329425"/>
    <s v="BARTA SLIM JERSEY TROUSER"/>
    <s v="Trousers"/>
    <s v="1329425001"/>
    <s v="1329425001263001"/>
    <s v="1329425001263001"/>
    <s v="Trousers Black, XS"/>
    <s v="Men"/>
    <s v="4517"/>
    <s v="Jersey"/>
    <s v="07300236369654"/>
    <s v="IE"/>
    <s v="Summer"/>
    <x v="2"/>
    <s v="cos&gt;COS Men&gt;Menswear&gt;Casual&gt;Trousers"/>
    <s v="Black"/>
    <s v="HM_191"/>
    <s v="XS"/>
    <s v="61046200"/>
    <s v="1"/>
    <s v="440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260"/>
    <n v="4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4"/>
    <s v="1329425001263004"/>
    <s v="Trousers Black, L"/>
    <s v="Men"/>
    <s v="4517"/>
    <s v="Jersey"/>
    <s v="07300236369685"/>
    <s v="IE"/>
    <s v="Summer"/>
    <x v="2"/>
    <s v="cos&gt;COS Men&gt;Menswear&gt;Casual&gt;Trousers"/>
    <s v="Black"/>
    <s v="HM_191"/>
    <s v="L"/>
    <s v="61046200"/>
    <s v="1"/>
    <s v="49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95"/>
    <n v="3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5"/>
    <s v="1329425001263005"/>
    <s v="Trousers Black, XL"/>
    <s v="Men"/>
    <s v="4517"/>
    <s v="Jersey"/>
    <s v="07300236369692"/>
    <s v="IE"/>
    <s v="Summer"/>
    <x v="2"/>
    <s v="cos&gt;COS Men&gt;Menswear&gt;Casual&gt;Trousers"/>
    <s v="Black"/>
    <s v="HM_191"/>
    <s v="XL"/>
    <s v="61046200"/>
    <s v="1"/>
    <s v="51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30"/>
    <n v="2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32657"/>
    <s v="Sheila Cash Jumper REG"/>
    <s v="Jumper"/>
    <s v="1332657001"/>
    <s v="1332657001263004"/>
    <s v="1332657001263004"/>
    <s v="Jumper White, M"/>
    <s v="Women"/>
    <s v="2316"/>
    <s v="Heavyknit"/>
    <s v="07300235500119"/>
    <s v="IE"/>
    <s v="Summer"/>
    <x v="2"/>
    <s v="cos&gt;COS Ladies&gt;Ladieswear&gt;Casual&gt;Jumper"/>
    <s v="White"/>
    <s v="HM_616"/>
    <s v="M"/>
    <s v="61101110"/>
    <s v="1"/>
    <s v="126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597"/>
    <n v="3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2657"/>
    <s v="Sheila Cash Jumper REG"/>
    <s v="Jumper"/>
    <s v="1332657001"/>
    <s v="1332657001263005"/>
    <s v="1332657001263005"/>
    <s v="Jumper White, L"/>
    <s v="Women"/>
    <s v="2316"/>
    <s v="Heavyknit"/>
    <s v="07300235500126"/>
    <s v="IE"/>
    <s v="Summer"/>
    <x v="2"/>
    <s v="cos&gt;COS Ladies&gt;Ladieswear&gt;Casual&gt;Jumper"/>
    <s v="White"/>
    <s v="HM_616"/>
    <s v="L"/>
    <s v="61101110"/>
    <s v="1"/>
    <s v="135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398"/>
    <n v="2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5317"/>
    <s v="FINDA OVERSHIRT - NEW"/>
    <s v="Shirt"/>
    <s v="1335317002"/>
    <s v="1335317002263003"/>
    <s v="1335317002263003"/>
    <s v="Shirt Blue, M"/>
    <s v="Men"/>
    <s v="4513"/>
    <s v="Shirts"/>
    <s v="07300235786148"/>
    <s v="IE"/>
    <s v="Summer"/>
    <x v="2"/>
    <s v="cos&gt;COS Men&gt;Menswear&gt;Casual&gt;Shirt"/>
    <s v="Blue"/>
    <s v="HM_186"/>
    <s v="M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5317"/>
    <s v="FINDA OVERSHIRT - NEW"/>
    <s v="Shirt"/>
    <s v="1335317002"/>
    <s v="1335317002263004"/>
    <s v="1335317002263004"/>
    <s v="Shirt Blue, L"/>
    <s v="Men"/>
    <s v="4513"/>
    <s v="Shirts"/>
    <s v="07300235786179"/>
    <s v="IE"/>
    <s v="Summer"/>
    <x v="2"/>
    <s v="cos&gt;COS Men&gt;Menswear&gt;Casual&gt;Shirt"/>
    <s v="Blue"/>
    <s v="HM_186"/>
    <s v="L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9071"/>
    <s v="Carli BW Trouser (M)"/>
    <s v="Trousers"/>
    <s v="1339071001"/>
    <s v="1339071001263003"/>
    <s v="1339071001263003"/>
    <s v="Trousers White, S"/>
    <s v="Women"/>
    <s v="2317"/>
    <s v="Jersey"/>
    <s v="07300236234266"/>
    <s v="IE"/>
    <s v="Summer"/>
    <x v="2"/>
    <s v="cos&gt;COS Ladies&gt;Ladieswear&gt;Casual&gt;Trousers"/>
    <s v="Beige"/>
    <s v="HM_618"/>
    <s v="S"/>
    <s v="61046100"/>
    <s v="1"/>
    <s v="61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5"/>
    <s v="1339071001263005"/>
    <s v="Trousers White, L"/>
    <s v="Women"/>
    <s v="2317"/>
    <s v="Jersey"/>
    <s v="07300236234297"/>
    <s v="IE"/>
    <s v="Summer"/>
    <x v="2"/>
    <s v="cos&gt;COS Ladies&gt;Ladieswear&gt;Casual&gt;Trousers"/>
    <s v="Beige"/>
    <s v="HM_618"/>
    <s v="L"/>
    <s v="61046100"/>
    <s v="1"/>
    <s v="68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765"/>
    <n v="9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6"/>
    <s v="1339071001263006"/>
    <s v="Trousers White, XL"/>
    <s v="Women"/>
    <s v="2317"/>
    <s v="Jersey"/>
    <s v="07300236235218"/>
    <s v="IE"/>
    <s v="Summer"/>
    <x v="2"/>
    <s v="cos&gt;COS Ladies&gt;Ladieswear&gt;Casual&gt;Trousers"/>
    <s v="Beige"/>
    <s v="HM_618"/>
    <s v="XL"/>
    <s v="61046100"/>
    <s v="1"/>
    <s v="72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252867"/>
    <s v="KILLIAN R CO BRUSH TEE"/>
    <s v="T-shirt"/>
    <s v="0252867130"/>
    <s v="0252867130251003"/>
    <s v="252867130251003"/>
    <s v="T-shirt Khaki green, M"/>
    <s v="Men"/>
    <s v="4519"/>
    <s v="Jersey Basic"/>
    <s v="07300231040978"/>
    <s v="IE"/>
    <s v="Summer"/>
    <x v="0"/>
    <s v="cos&gt;COS Men&gt;Menswear&gt;Casual&gt;T-shirt"/>
    <s v="Khaki"/>
    <s v="HM_186"/>
    <s v="M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1175"/>
    <n v="47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252867"/>
    <s v="KILLIAN R CO BRUSH TEE"/>
    <s v="T-shirt"/>
    <s v="0252867130"/>
    <s v="0252867130251004"/>
    <s v="252867130251004"/>
    <s v="T-shirt Khaki green, L"/>
    <s v="Men"/>
    <s v="4519"/>
    <s v="Jersey Basic"/>
    <s v="07300231040985"/>
    <s v="IE"/>
    <s v="Summer"/>
    <x v="0"/>
    <s v="cos&gt;COS Men&gt;Menswear&gt;Casual&gt;T-shirt"/>
    <s v="Khaki"/>
    <s v="HM_186"/>
    <s v="L"/>
    <s v="61091000"/>
    <s v="1"/>
    <s v="170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850"/>
    <n v="34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888940"/>
    <s v="TVP 360 Tigonee Two Vest Top"/>
    <s v="Top"/>
    <s v="0888940009"/>
    <s v="0888940009252002"/>
    <s v="888940009252002"/>
    <s v="Vest top Black, XS"/>
    <s v="Women"/>
    <s v="2319"/>
    <s v="Jersey Basic"/>
    <s v="07300232089761"/>
    <s v="IE"/>
    <s v="Winter"/>
    <x v="1"/>
    <s v="cos&gt;COS Ladies&gt;Ladieswear&gt;Casual&gt;Top"/>
    <s v="Black"/>
    <s v="HM_176"/>
    <s v="XS"/>
    <s v="61091000"/>
    <s v="1"/>
    <s v="112"/>
    <s v="G"/>
    <s v=""/>
    <s v="97"/>
    <s v=""/>
    <s v="3"/>
    <s v=""/>
    <s v=""/>
    <s v=""/>
    <s v=""/>
    <s v=""/>
    <s v=""/>
    <s v="Solid"/>
    <s v="BD"/>
    <s v="GB"/>
    <n v="17"/>
    <s v="GBP"/>
    <s v="Southall"/>
    <n v="102"/>
    <n v="6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3"/>
    <s v="888940009252003"/>
    <s v="Vest top Black, S"/>
    <s v="Women"/>
    <s v="2319"/>
    <s v="Jersey Basic"/>
    <s v="07300232089778"/>
    <s v="IE"/>
    <s v="Winter"/>
    <x v="1"/>
    <s v="cos&gt;COS Ladies&gt;Ladieswear&gt;Casual&gt;Top"/>
    <s v="Black"/>
    <s v="HM_176"/>
    <s v="S"/>
    <s v="61091000"/>
    <s v="1"/>
    <s v="100"/>
    <s v="G"/>
    <s v=""/>
    <s v="97"/>
    <s v=""/>
    <s v="3"/>
    <s v=""/>
    <s v=""/>
    <s v=""/>
    <s v=""/>
    <s v=""/>
    <s v=""/>
    <s v="Solid"/>
    <s v="BD"/>
    <s v="GB"/>
    <n v="17"/>
    <s v="GBP"/>
    <s v="Southall"/>
    <n v="153"/>
    <n v="9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4"/>
    <s v="888940009252004"/>
    <s v="Vest top Black, M"/>
    <s v="Women"/>
    <s v="2319"/>
    <s v="Jersey Basic"/>
    <s v="07300232089785"/>
    <s v="IE"/>
    <s v="Winter"/>
    <x v="1"/>
    <s v="cos&gt;COS Ladies&gt;Ladieswear&gt;Casual&gt;Top"/>
    <s v="Black"/>
    <s v="HM_176"/>
    <s v="M"/>
    <s v="61091000"/>
    <s v="1"/>
    <s v="136"/>
    <s v="G"/>
    <s v=""/>
    <s v="97"/>
    <s v=""/>
    <s v="3"/>
    <s v=""/>
    <s v=""/>
    <s v=""/>
    <s v=""/>
    <s v=""/>
    <s v=""/>
    <s v="Solid"/>
    <s v="BD"/>
    <s v="GB"/>
    <n v="17"/>
    <s v="GBP"/>
    <s v="Southall"/>
    <n v="136"/>
    <n v="8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5"/>
    <s v="888940009252005"/>
    <s v="Vest top Black, L"/>
    <s v="Women"/>
    <s v="2319"/>
    <s v="Jersey Basic"/>
    <s v="07300232089792"/>
    <s v="IE"/>
    <s v="Winter"/>
    <x v="1"/>
    <s v="cos&gt;COS Ladies&gt;Ladieswear&gt;Casual&gt;Top"/>
    <s v="Black"/>
    <s v="HM_176"/>
    <s v="L"/>
    <s v="61091000"/>
    <s v="1"/>
    <s v="148"/>
    <s v="G"/>
    <s v=""/>
    <s v="97"/>
    <s v=""/>
    <s v="3"/>
    <s v=""/>
    <s v=""/>
    <s v=""/>
    <s v=""/>
    <s v=""/>
    <s v=""/>
    <s v="Solid"/>
    <s v="BD"/>
    <s v="GB"/>
    <n v="17"/>
    <s v="GBP"/>
    <s v="Southall"/>
    <n v="119"/>
    <n v="7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46"/>
    <s v="0888940046252002"/>
    <s v="888940046252002"/>
    <s v="Vest top White, XS"/>
    <s v="Women"/>
    <s v="2319"/>
    <s v="Jersey Basic"/>
    <s v="07300232090354"/>
    <s v="IE"/>
    <s v="Winter"/>
    <x v="1"/>
    <s v="cos&gt;COS Ladies&gt;Ladieswear&gt;Casual&gt;Top"/>
    <s v="White"/>
    <s v="HM_176"/>
    <s v="XS"/>
    <s v="61091000"/>
    <s v="1"/>
    <s v="112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3"/>
    <s v="888940046252003"/>
    <s v="Vest top White, S"/>
    <s v="Women"/>
    <s v="2319"/>
    <s v="Jersey Basic"/>
    <s v="07300232090361"/>
    <s v="IE"/>
    <s v="Winter"/>
    <x v="1"/>
    <s v="cos&gt;COS Ladies&gt;Ladieswear&gt;Casual&gt;Top"/>
    <s v="White"/>
    <s v="HM_176"/>
    <s v="S"/>
    <s v="61091000"/>
    <s v="1"/>
    <s v="124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4"/>
    <s v="888940046252004"/>
    <s v="Vest top White, M"/>
    <s v="Women"/>
    <s v="2319"/>
    <s v="Jersey Basic"/>
    <s v="07300232090378"/>
    <s v="IE"/>
    <s v="Winter"/>
    <x v="1"/>
    <s v="cos&gt;COS Ladies&gt;Ladieswear&gt;Casual&gt;Top"/>
    <s v="White"/>
    <s v="HM_176"/>
    <s v="M"/>
    <s v="61091000"/>
    <s v="1"/>
    <s v="136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87"/>
    <n v="11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77"/>
    <s v="0888940077251005"/>
    <s v="888940077251005"/>
    <s v="Vest top Grey, L"/>
    <s v="Women"/>
    <s v="2319"/>
    <s v="Jersey Basic"/>
    <s v="07321739286040"/>
    <s v="IE"/>
    <s v="Summer"/>
    <x v="0"/>
    <s v="cos&gt;COS Ladies&gt;Ladieswear&gt;Casual&gt;Top"/>
    <s v="Grey"/>
    <s v="HM_176"/>
    <s v="L"/>
    <s v="61091000"/>
    <s v="1"/>
    <s v="160"/>
    <s v="G"/>
    <s v=""/>
    <s v="97,0"/>
    <s v=""/>
    <s v="3,0"/>
    <s v=""/>
    <s v=""/>
    <s v=""/>
    <s v=""/>
    <s v=""/>
    <s v=""/>
    <s v="Melange"/>
    <s v="BD"/>
    <s v="GB"/>
    <n v="17"/>
    <s v="GBP"/>
    <s v="Southall"/>
    <n v="170"/>
    <n v="10"/>
    <s v="https://media.cos.com/assets/001/1e/9c/1e9c41a57d28862a61cd45607c5b4ebaa6b8cb62_xxl-1.jpg"/>
    <s v="https://media.cos.com/assets/001/65/0d/650da6eb3cd9a429eee3a27c718262cc33ceb337_xxl-1.jpg"/>
    <s v=""/>
    <s v=""/>
    <s v="https://media.cos.com/assets/001/1e/9c/1e9c41a57d28862a61cd45607c5b4ebaa6b8cb62_xxl-1.jpg"/>
    <s v="https://media.cos.com/assets/001/65/0d/650da6eb3cd9a429eee3a27c718262cc33ceb337_xxl-1.jpg"/>
    <s v="https://media.cos.com/assets/001/1d/ab/1dab0c4d6526a87dea85154e6221898e9aa56b64_xxl-1.jpg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0"/>
    <s v="0888940080251002"/>
    <s v="888940080251002"/>
    <s v="Vest top White, XS"/>
    <s v="Women"/>
    <s v="2319"/>
    <s v="Jersey Basic"/>
    <s v="07321739286057"/>
    <s v="IE"/>
    <s v="Summer"/>
    <x v="0"/>
    <s v="cos&gt;COS Ladies&gt;Ladieswear&gt;Casual&gt;Top"/>
    <s v="White"/>
    <s v="HM_176"/>
    <s v="XS"/>
    <s v="61091000"/>
    <s v="1"/>
    <s v="11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19"/>
    <n v="7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3"/>
    <s v="888940080251003"/>
    <s v="Vest top White, S"/>
    <s v="Women"/>
    <s v="2319"/>
    <s v="Jersey Basic"/>
    <s v="07321739286064"/>
    <s v="IE"/>
    <s v="Summer"/>
    <x v="0"/>
    <s v="cos&gt;COS Ladies&gt;Ladieswear&gt;Casual&gt;Top"/>
    <s v="White"/>
    <s v="HM_176"/>
    <s v="S"/>
    <s v="61091000"/>
    <s v="1"/>
    <s v="13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326"/>
    <n v="7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4"/>
    <s v="888940080251004"/>
    <s v="Vest top White, M"/>
    <s v="Women"/>
    <s v="2319"/>
    <s v="Jersey Basic"/>
    <s v="07321739286071"/>
    <s v="IE"/>
    <s v="Summer"/>
    <x v="0"/>
    <s v="cos&gt;COS Ladies&gt;Ladieswear&gt;Casual&gt;Top"/>
    <s v="White"/>
    <s v="HM_176"/>
    <s v="M"/>
    <s v="61091000"/>
    <s v="1"/>
    <s v="14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476"/>
    <n v="2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5"/>
    <s v="888940080251005"/>
    <s v="Vest top White, L"/>
    <s v="Women"/>
    <s v="2319"/>
    <s v="Jersey Basic"/>
    <s v="07321739286088"/>
    <s v="IE"/>
    <s v="Summer"/>
    <x v="0"/>
    <s v="cos&gt;COS Ladies&gt;Ladieswear&gt;Casual&gt;Top"/>
    <s v="White"/>
    <s v="HM_176"/>
    <s v="L"/>
    <s v="61091000"/>
    <s v="1"/>
    <s v="16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34"/>
    <n v="2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6"/>
    <s v="0888940086251003"/>
    <s v="888940086251003"/>
    <s v="Vest top Green, S"/>
    <s v="Women"/>
    <s v="2319"/>
    <s v="Jersey Basic"/>
    <s v="07300231136213"/>
    <s v="IE"/>
    <s v="Summer"/>
    <x v="0"/>
    <s v="cos&gt;COS Ladies&gt;Ladieswear&gt;Casual&gt;Top"/>
    <s v="Green"/>
    <s v="HM_176"/>
    <s v="S"/>
    <s v="61091000"/>
    <s v="1"/>
    <s v="13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731"/>
    <n v="4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4"/>
    <s v="888940086251004"/>
    <s v="Vest top Green, M"/>
    <s v="Women"/>
    <s v="2319"/>
    <s v="Jersey Basic"/>
    <s v="07300231136220"/>
    <s v="IE"/>
    <s v="Summer"/>
    <x v="0"/>
    <s v="cos&gt;COS Ladies&gt;Ladieswear&gt;Casual&gt;Top"/>
    <s v="Green"/>
    <s v="HM_176"/>
    <s v="M"/>
    <s v="61091000"/>
    <s v="1"/>
    <s v="14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391"/>
    <n v="2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5"/>
    <s v="888940086251005"/>
    <s v="Vest top Green, L"/>
    <s v="Women"/>
    <s v="2319"/>
    <s v="Jersey Basic"/>
    <s v="07300231136237"/>
    <s v="IE"/>
    <s v="Summer"/>
    <x v="0"/>
    <s v="cos&gt;COS Ladies&gt;Ladieswear&gt;Casual&gt;Top"/>
    <s v="Green"/>
    <s v="HM_176"/>
    <s v="L"/>
    <s v="61091000"/>
    <s v="1"/>
    <s v="16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68"/>
    <n v="4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960679"/>
    <s v="TVP E Eddie Tshirt"/>
    <s v="T-shirt"/>
    <s v="0960679001"/>
    <s v="0960679001251004"/>
    <s v="960679001251004"/>
    <s v="T-shirt White, M"/>
    <s v="Women"/>
    <s v="2319"/>
    <s v="Jersey Basic"/>
    <s v="07321738969500"/>
    <s v="IE"/>
    <s v="Summer"/>
    <x v="0"/>
    <s v="cos&gt;COS Ladies&gt;Ladieswear&gt;Casual&gt;T-shirt"/>
    <s v="White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0560"/>
    <n v="352"/>
    <s v="https://public.assets.hmgroup.com/assets/001/1e/1a/1e1a7510bd6d446b7e58736655ef5e3d0fbbeab5_xxl-1.jpg"/>
    <s v="https://public.assets.hmgroup.com/assets/001/fa/be/fabe18b60236294620604cc7ef35471973ce7425_xxl-1.jpg"/>
    <s v="https://public.assets.hmgroup.com/assets/001/03/d1/03d1bf9642816bd329b91f2f7ac8214afa328ec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007"/>
    <s v="0960679007251003"/>
    <s v="960679007251003"/>
    <s v="T-shirt Black, S"/>
    <s v="Women"/>
    <s v="2319"/>
    <s v="Jersey Basic"/>
    <s v="07321738969937"/>
    <s v="IE"/>
    <s v="Summer"/>
    <x v="0"/>
    <s v="cos&gt;COS Ladies&gt;Ladieswear&gt;Casual&gt;T-shirt"/>
    <s v="Black"/>
    <s v="HM_176"/>
    <s v="S"/>
    <s v="61091000"/>
    <s v="1"/>
    <s v="22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5040"/>
    <n v="16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07"/>
    <s v="0960679007251004"/>
    <s v="960679007251004"/>
    <s v="T-shirt Black, M"/>
    <s v="Women"/>
    <s v="2319"/>
    <s v="Jersey Basic"/>
    <s v="07321738969944"/>
    <s v="IE"/>
    <s v="Summer"/>
    <x v="0"/>
    <s v="cos&gt;COS Ladies&gt;Ladieswear&gt;Casual&gt;T-shirt"/>
    <s v="Black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2940"/>
    <n v="9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64"/>
    <s v="0960679064251002"/>
    <s v="960679064251002"/>
    <s v="T-shirt Grey, XS"/>
    <s v="Women"/>
    <s v="2319"/>
    <s v="Jersey Basic"/>
    <s v="07321738969630"/>
    <s v="IE"/>
    <s v="Summer"/>
    <x v="0"/>
    <s v="cos&gt;COS Ladies&gt;Ladieswear&gt;Casual&gt;T-shirt"/>
    <s v="Grey"/>
    <s v="HM_176"/>
    <s v="XS"/>
    <s v="61091000"/>
    <s v="1"/>
    <s v="100"/>
    <s v="G"/>
    <s v=""/>
    <s v="100,0"/>
    <s v=""/>
    <s v=""/>
    <s v=""/>
    <s v=""/>
    <s v=""/>
    <s v=""/>
    <s v=""/>
    <s v=""/>
    <s v="Melange"/>
    <s v="BD"/>
    <s v="GB"/>
    <n v="30"/>
    <s v="GBP"/>
    <s v="Southall"/>
    <n v="1380"/>
    <n v="46"/>
    <s v="https://public.assets.hmgroup.com/assets/001/24/29/2429b062c2e9370294c1591267991b0d8086060e_xxl-1.jpg"/>
    <s v="https://public.assets.hmgroup.com/assets/001/b0/99/b099860e35c9748df07633adca1b7971ce089d80_xxl-1.jpg"/>
    <s v="https://public.assets.hmgroup.com/assets/001/b0/99/b099860e35c9748df07633adca1b7971ce089d80_xxl-1.jpg"/>
    <s v="https://media.cos.com/assets/001/13/8d/138dae931913ec3d0e56e7bc406192ecc954fcae_xxl-1.jpg"/>
    <s v="https://media.cos.com/assets/001/79/5a/795af2265d8192f247fd0175b682153a4e919a5a_xxl-1.jpg"/>
    <s v="https://media.cos.com/assets/001/68/00/680039d5841fa2c26989b25b6b3e822891c50d4d_xxl-1.jpg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03"/>
    <s v="0960679103251002"/>
    <s v="960679103251002"/>
    <s v="T-shirt Blue, XS"/>
    <s v="Women"/>
    <s v="2319"/>
    <s v="Jersey Basic"/>
    <s v="07321738970001"/>
    <s v="IE"/>
    <s v="Summer"/>
    <x v="0"/>
    <s v="cos&gt;COS Ladies&gt;Ladieswear&gt;Casual&gt;T-shirt"/>
    <s v="Blue"/>
    <s v="HM_176"/>
    <s v="XS"/>
    <s v="61091000"/>
    <s v="1"/>
    <s v="1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2490"/>
    <n v="83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03"/>
    <s v="0960679103251004"/>
    <s v="960679103251004"/>
    <s v="T-shirt Blue, M"/>
    <s v="Women"/>
    <s v="2319"/>
    <s v="Jersey Basic"/>
    <s v="07321738970124"/>
    <s v="IE"/>
    <s v="Summer"/>
    <x v="0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30"/>
    <n v="1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29"/>
    <s v="0960679129251006"/>
    <s v="960679129251006"/>
    <s v="T-shirt Blue, XL"/>
    <s v="Women"/>
    <s v="2319"/>
    <s v="Jersey Basic"/>
    <s v="07300232197077"/>
    <s v="IE"/>
    <s v="Summer"/>
    <x v="0"/>
    <s v="cos&gt;COS Ladies&gt;Ladieswear&gt;Casual&gt;T-shirt"/>
    <s v="Blue"/>
    <s v="HM_176"/>
    <s v="XL"/>
    <s v="61091000"/>
    <s v="1"/>
    <s v="28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800"/>
    <n v="60"/>
    <s v="https://media.cos.com/assets/001/60/a4/60a40342e50fbcec49268e32e797a6767f911d8e_xxl-1.jpg"/>
    <s v="https://media.cos.com/assets/001/a5/57/a55707dc8b6e7bbea98b389b569c9d5c8ad8947d_xxl-1.jpg"/>
    <s v="https://media.cos.com/assets/001/a5/57/a55707dc8b6e7bbea98b389b569c9d5c8ad8947d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44"/>
    <s v="0960679144252006"/>
    <s v="960679144252006"/>
    <s v="T-shirt White, XL"/>
    <s v="Women"/>
    <s v="2319"/>
    <s v="Jersey Basic"/>
    <s v="07300232632813"/>
    <s v="IE"/>
    <s v="Winter"/>
    <x v="1"/>
    <s v="cos&gt;COS Ladies&gt;Ladieswear&gt;Casual&gt;T-shirt"/>
    <s v="White"/>
    <s v="HM_176"/>
    <s v="XL"/>
    <s v="61091000"/>
    <s v="1"/>
    <s v="200"/>
    <s v="G"/>
    <s v="Cotton"/>
    <s v="100,0"/>
    <s v=""/>
    <s v=""/>
    <s v=""/>
    <s v=""/>
    <s v=""/>
    <s v=""/>
    <s v=""/>
    <s v=""/>
    <s v="Stripe"/>
    <s v="TR"/>
    <s v="GB"/>
    <n v="29"/>
    <s v="GBP"/>
    <s v="Southall"/>
    <n v="116"/>
    <n v="4"/>
    <s v="https://media.cos.com/assets/001/41/fe/41feb28fe004f59ff46e010be781cd6886f17b8b_xxl-1.jpg"/>
    <s v="https://media.cos.com/assets/001/8c/a3/8ca34eb21d127f7b223f0bf5a09026e8af5c7ddb_xxl-1.jpg"/>
    <s v="https://media.cos.com/assets/001/8c/a3/8ca34eb21d127f7b223f0bf5a09026e8af5c7d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collar : 001cotton 100.0."/>
  </r>
  <r>
    <s v="cos"/>
    <s v="960679"/>
    <s v="TVP E Eddie Tshirt"/>
    <s v="T-shirt"/>
    <s v="0960679146"/>
    <s v="0960679146251005"/>
    <s v="960679146251005"/>
    <s v="T-shirt Orange, L"/>
    <s v="Women"/>
    <s v="2319"/>
    <s v="Jersey Basic"/>
    <s v="07300231471604"/>
    <s v="IE"/>
    <s v="Summer"/>
    <x v="0"/>
    <s v="cos&gt;COS Ladies&gt;Ladieswear&gt;Casual&gt;T-shirt"/>
    <s v="Orange"/>
    <s v="HM_176"/>
    <s v="L"/>
    <s v="61091000"/>
    <s v="1"/>
    <s v="255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930"/>
    <n v="31"/>
    <s v="https://media.cos.com/assets/001/13/37/133762601db95f4d198d032b08734638b13d28f7_xxl-1.jpg"/>
    <s v="https://media.cos.com/assets/001/aa/54/aa548e56da9d2f20a2e60408a955869c12591189_xxl-1.jpg"/>
    <s v="https://media.cos.com/assets/001/e4/c5/e4c502dc4aa5c7f6b8b6c646d4e61a04c8829c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84692"/>
    <s v="BRN 3PC CO R TEE"/>
    <s v="T-shirt"/>
    <s v="0984692002"/>
    <s v="0984692002251001"/>
    <s v="984692002251001"/>
    <s v="T-shirt Black, XS"/>
    <s v="Men"/>
    <s v="4519"/>
    <s v="Jersey Basic"/>
    <s v="07300230082894"/>
    <s v="IE"/>
    <s v="Summer"/>
    <x v="0"/>
    <s v="cos&gt;COS Men&gt;Menswear&gt;Casual&gt;T-shirt"/>
    <s v="Black"/>
    <s v="HM_186"/>
    <s v="X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1320"/>
    <n v="2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2"/>
    <s v="0984692002251002"/>
    <s v="984692002251002"/>
    <s v="T-shirt Black, S"/>
    <s v="Men"/>
    <s v="4519"/>
    <s v="Jersey Basic"/>
    <s v="07300230082900"/>
    <s v="IE"/>
    <s v="Summer"/>
    <x v="0"/>
    <s v="cos&gt;COS Men&gt;Menswear&gt;Casual&gt;T-shirt"/>
    <s v="Black"/>
    <s v="HM_186"/>
    <s v="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3520"/>
    <n v="6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3"/>
    <s v="0984692003251004"/>
    <s v="984692003251004"/>
    <s v="T-shirt Blue, L"/>
    <s v="Men"/>
    <s v="4519"/>
    <s v="Jersey Basic"/>
    <s v="07321739615581"/>
    <s v="IE"/>
    <s v="Summer"/>
    <x v="0"/>
    <s v="cos&gt;COS Men&gt;Menswear&gt;Casual&gt;T-shirt"/>
    <s v="Blue"/>
    <s v="HM_186"/>
    <s v="L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990"/>
    <n v="18"/>
    <s v="https://media.cos.com/assets/001/60/82/608209ae3ce94e4a6bf92ac7f34f9a93b56e70a9_xxl-1.jpg"/>
    <s v="https://media.cos.com/assets/001/27/60/2760edc1540583cec15ebf94cf4b45d755b3b60e_xxl-1.jpg"/>
    <s v="https://media.cos.com/assets/001/60/82/608209ae3ce94e4a6bf92ac7f34f9a93b56e70a9_xxl-1.jpg"/>
    <s v="https://media.cos.com/assets/001/d4/e4/d4e4d211911894c9743a0954d886ca0c20cf96a9_xxl-1.jpg"/>
    <s v="https://media.cos.com/assets/001/0b/9a/0b9a7a4cc3fdaad29d310e5da579d63013d97128_xxl-1.jpg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92842"/>
    <s v="Manu Linen Tencel"/>
    <s v="Trousers"/>
    <s v="0992842022"/>
    <s v="0992842022251005"/>
    <s v="992842022251005"/>
    <s v="Trousers Pink, 40"/>
    <s v="Women"/>
    <s v="2312"/>
    <s v="Trousers"/>
    <s v="07321739290047"/>
    <s v="IE"/>
    <s v="Summer"/>
    <x v="0"/>
    <s v="cos&gt;COS Ladies&gt;Ladieswear&gt;Casual&gt;Trousers"/>
    <s v="Pink"/>
    <s v="HM_179"/>
    <s v="40"/>
    <s v="62046918"/>
    <s v="1"/>
    <s v="405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6"/>
    <s v="992842022251006"/>
    <s v="Trousers Pink, 42"/>
    <s v="Women"/>
    <s v="2312"/>
    <s v="Trousers"/>
    <s v="07321739290054"/>
    <s v="IE"/>
    <s v="Summer"/>
    <x v="0"/>
    <s v="cos&gt;COS Ladies&gt;Ladieswear&gt;Casual&gt;Trousers"/>
    <s v="Pink"/>
    <s v="HM_179"/>
    <s v="42"/>
    <s v="62046918"/>
    <s v="1"/>
    <s v="414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7"/>
    <s v="992842022251007"/>
    <s v="Trousers Pink, 44"/>
    <s v="Women"/>
    <s v="2312"/>
    <s v="Trousers"/>
    <s v="07321739290061"/>
    <s v="IE"/>
    <s v="Summer"/>
    <x v="0"/>
    <s v="cos&gt;COS Ladies&gt;Ladieswear&gt;Casual&gt;Trousers"/>
    <s v="Pink"/>
    <s v="HM_179"/>
    <s v="44"/>
    <s v="62046918"/>
    <s v="1"/>
    <s v="422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6365"/>
    <n v="67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3"/>
    <s v="0992842023251003"/>
    <s v="992842023251003"/>
    <s v="Trousers Blue, 36"/>
    <s v="Women"/>
    <s v="2312"/>
    <s v="Trousers"/>
    <s v="07321739345372"/>
    <s v="IE"/>
    <s v="Summer"/>
    <x v="0"/>
    <s v="cos&gt;COS Ladies&gt;Ladieswear&gt;Casual&gt;Trousers"/>
    <s v="Blue"/>
    <s v="HM_179"/>
    <s v="36"/>
    <s v="62046918"/>
    <s v="1"/>
    <s v="38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1710"/>
    <n v="18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5"/>
    <s v="992842023251005"/>
    <s v="Trousers Blue, 40"/>
    <s v="Women"/>
    <s v="2312"/>
    <s v="Trousers"/>
    <s v="07321739345402"/>
    <s v="IE"/>
    <s v="Summer"/>
    <x v="0"/>
    <s v="cos&gt;COS Ladies&gt;Ladieswear&gt;Casual&gt;Trousers"/>
    <s v="Blue"/>
    <s v="HM_179"/>
    <s v="40"/>
    <s v="62046918"/>
    <s v="1"/>
    <s v="405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570"/>
    <n v="6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6"/>
    <s v="992842023251006"/>
    <s v="Trousers Blue, 42"/>
    <s v="Women"/>
    <s v="2312"/>
    <s v="Trousers"/>
    <s v="07321739347130"/>
    <s v="IE"/>
    <s v="Summer"/>
    <x v="0"/>
    <s v="cos&gt;COS Ladies&gt;Ladieswear&gt;Casual&gt;Trousers"/>
    <s v="Blue"/>
    <s v="HM_179"/>
    <s v="42"/>
    <s v="62046918"/>
    <s v="1"/>
    <s v="41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2090"/>
    <n v="22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7"/>
    <s v="992842023251007"/>
    <s v="Trousers Blue, 44"/>
    <s v="Women"/>
    <s v="2312"/>
    <s v="Trousers"/>
    <s v="07321739347154"/>
    <s v="IE"/>
    <s v="Summer"/>
    <x v="0"/>
    <s v="cos&gt;COS Ladies&gt;Ladieswear&gt;Casual&gt;Trousers"/>
    <s v="Blue"/>
    <s v="HM_179"/>
    <s v="44"/>
    <s v="62046918"/>
    <s v="1"/>
    <s v="422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4275"/>
    <n v="45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5969"/>
    <s v="TVP Tegon Dress (E)"/>
    <s v="Dress"/>
    <s v="0995969015"/>
    <s v="0995969015251002"/>
    <s v="995969015251002"/>
    <s v="Dress Orange, XS"/>
    <s v="Women"/>
    <s v="2317"/>
    <s v="Jersey"/>
    <s v="07300230511172"/>
    <s v="IE"/>
    <s v="Summer"/>
    <x v="0"/>
    <s v="cos&gt;COS Ladies&gt;Ladieswear&gt;Casual&gt;Dress"/>
    <s v="Orange"/>
    <s v="HM_176"/>
    <s v="XS"/>
    <s v="61044200"/>
    <s v="1"/>
    <s v="250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1485"/>
    <n v="33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  <r>
    <s v="cos"/>
    <s v="995969"/>
    <s v="TVP Tegon Dress (E)"/>
    <s v="Dress"/>
    <s v="0995969015"/>
    <s v="0995969015251005"/>
    <s v="995969015251005"/>
    <s v="Dress Orange, L"/>
    <s v="Women"/>
    <s v="2317"/>
    <s v="Jersey"/>
    <s v="07300230511202"/>
    <s v="IE"/>
    <s v="Summer"/>
    <x v="0"/>
    <s v="cos&gt;COS Ladies&gt;Ladieswear&gt;Casual&gt;Dress"/>
    <s v="Orange"/>
    <s v="HM_176"/>
    <s v="L"/>
    <s v="61044200"/>
    <s v="1"/>
    <s v="335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675"/>
    <n v="15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94">
  <r>
    <x v="0"/>
    <s v="011037"/>
    <s v="BRN CO R TSHIRT"/>
    <s v="T-shirt"/>
    <s v="1011037001"/>
    <s v="1011037001251001"/>
    <s v="1011037001251001"/>
    <s v="T-shirt Black, XS"/>
    <s v="Men"/>
    <s v="4519"/>
    <s v="Jersey Basic"/>
    <s v="07300230717437"/>
    <s v="IE"/>
    <s v="Summer"/>
    <s v="202501"/>
    <s v="cos&gt;COS Men&gt;Menswear&gt;Casual&gt;T-shirt"/>
    <s v="Black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18"/>
    <n v="22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1"/>
    <s v="1011037001251003"/>
    <s v="1011037001251003"/>
    <s v="T-shirt Black, M"/>
    <s v="Men"/>
    <s v="4519"/>
    <s v="Jersey Basic"/>
    <s v="07300230717451"/>
    <s v="IE"/>
    <s v="Summer"/>
    <s v="202501"/>
    <s v="cos&gt;COS Men&gt;Menswear&gt;Casual&gt;T-shirt"/>
    <s v="Black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2907"/>
    <n v="153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1"/>
    <s v="1011037001251005"/>
    <s v="1011037001251005"/>
    <s v="T-shirt Black, XL"/>
    <s v="Men"/>
    <s v="4519"/>
    <s v="Jersey Basic"/>
    <s v="07300230717475"/>
    <s v="IE"/>
    <s v="Summer"/>
    <s v="202501"/>
    <s v="cos&gt;COS Men&gt;Menswear&gt;Casual&gt;T-shirt"/>
    <s v="Black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950"/>
    <n v="50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2"/>
    <s v="1011037002251004"/>
    <s v="1011037002251004"/>
    <s v="T-shirt White, L"/>
    <s v="Men"/>
    <s v="4519"/>
    <s v="Jersey Basic"/>
    <s v="07300230380914"/>
    <s v="IE"/>
    <s v="Summer"/>
    <s v="202501"/>
    <s v="cos&gt;COS Men&gt;Menswear&gt;Casual&gt;T-shirt"/>
    <s v="Whit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370"/>
    <n v="230"/>
    <s v="https://media.cos.com/assets/001/36/99/369991fd9abeaedb7e1956d1cf792a6abc9441a4_xxl-1.jpg"/>
    <s v="https://media.cos.com/assets/001/3d/e6/3de6846b954413ab429e84103ff54c2d8a6591e9_xxl-1.jpg"/>
    <s v="https://media.cos.com/assets/001/36/99/369991fd9abeaedb7e1956d1cf792a6abc9441a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3"/>
    <s v="1011037003251001"/>
    <s v="1011037003251001"/>
    <s v="T-shirt Blue, XS"/>
    <s v="Men"/>
    <s v="4519"/>
    <s v="Jersey Basic"/>
    <s v="07300230717291"/>
    <s v="IE"/>
    <s v="Summer"/>
    <s v="202501"/>
    <s v="cos&gt;COS Men&gt;Menswear&gt;Casual&gt;T-shirt"/>
    <s v="Blue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56"/>
    <n v="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3"/>
    <s v="1011037003251002"/>
    <s v="1011037003251002"/>
    <s v="T-shirt Blue, S"/>
    <s v="Men"/>
    <s v="4519"/>
    <s v="Jersey Basic"/>
    <s v="07300230717307"/>
    <s v="IE"/>
    <s v="Summer"/>
    <s v="202501"/>
    <s v="cos&gt;COS Men&gt;Menswear&gt;Casual&gt;T-shirt"/>
    <s v="Blue"/>
    <s v="HM_186"/>
    <s v="S"/>
    <s v="61091000"/>
    <s v="1"/>
    <s v="14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636"/>
    <n v="24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3"/>
    <s v="1011037003251003"/>
    <s v="1011037003251003"/>
    <s v="T-shirt Blue, M"/>
    <s v="Men"/>
    <s v="4519"/>
    <s v="Jersey Basic"/>
    <s v="07300230718410"/>
    <s v="IE"/>
    <s v="Summer"/>
    <s v="202501"/>
    <s v="cos&gt;COS Men&gt;Menswear&gt;Casual&gt;T-shirt"/>
    <s v="Blue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8056"/>
    <n v="4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3"/>
    <s v="1011037003251004"/>
    <s v="1011037003251004"/>
    <s v="T-shirt Blue, L"/>
    <s v="Men"/>
    <s v="4519"/>
    <s v="Jersey Basic"/>
    <s v="07300230718427"/>
    <s v="IE"/>
    <s v="Summer"/>
    <s v="202501"/>
    <s v="cos&gt;COS Men&gt;Menswear&gt;Casual&gt;T-shirt"/>
    <s v="Blu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779"/>
    <n v="41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3"/>
    <s v="1011037003251005"/>
    <s v="1011037003251005"/>
    <s v="T-shirt Blue, XL"/>
    <s v="Men"/>
    <s v="4519"/>
    <s v="Jersey Basic"/>
    <s v="07300230718434"/>
    <s v="IE"/>
    <s v="Summer"/>
    <s v="202501"/>
    <s v="cos&gt;COS Men&gt;Menswear&gt;Casual&gt;T-shirt"/>
    <s v="Blue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026"/>
    <n v="5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9"/>
    <s v="1011037009251001"/>
    <s v="1011037009251001"/>
    <s v="T-shirt Green, XS"/>
    <s v="Men"/>
    <s v="4519"/>
    <s v="Jersey Basic"/>
    <s v="07300230716867"/>
    <s v="IE"/>
    <s v="Summer"/>
    <s v="202501"/>
    <s v="cos&gt;COS Men&gt;Menswear&gt;Casual&gt;T-shirt"/>
    <s v="Green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54"/>
    <n v="66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9"/>
    <s v="1011037009251002"/>
    <s v="1011037009251002"/>
    <s v="T-shirt Green, S"/>
    <s v="Men"/>
    <s v="4519"/>
    <s v="Jersey Basic"/>
    <s v="07300230716874"/>
    <s v="IE"/>
    <s v="Summer"/>
    <s v="202501"/>
    <s v="cos&gt;COS Men&gt;Menswear&gt;Casual&gt;T-shirt"/>
    <s v="Green"/>
    <s v="HM_186"/>
    <s v="S"/>
    <s v="61091000"/>
    <s v="1"/>
    <s v="100"/>
    <s v="G"/>
    <s v=""/>
    <s v="100"/>
    <s v=""/>
    <s v=""/>
    <s v=""/>
    <s v=""/>
    <s v=""/>
    <s v=""/>
    <s v=""/>
    <s v=""/>
    <s v="Solid"/>
    <s v="BD"/>
    <s v="GB"/>
    <n v="19"/>
    <s v="GBP"/>
    <s v="Southall"/>
    <n v="1425"/>
    <n v="75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9"/>
    <s v="1011037009251003"/>
    <s v="1011037009251003"/>
    <s v="T-shirt Green, M"/>
    <s v="Men"/>
    <s v="4519"/>
    <s v="Jersey Basic"/>
    <s v="07300230716881"/>
    <s v="IE"/>
    <s v="Summer"/>
    <s v="202501"/>
    <s v="cos&gt;COS Men&gt;Menswear&gt;Casual&gt;T-shirt"/>
    <s v="Green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73"/>
    <n v="67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11037"/>
    <s v="BRN CO R TSHIRT"/>
    <s v="T-shirt"/>
    <s v="1011037009"/>
    <s v="1011037009251004"/>
    <s v="1011037009251004"/>
    <s v="T-shirt Green, L"/>
    <s v="Men"/>
    <s v="4519"/>
    <s v="Jersey Basic"/>
    <s v="07300230716898"/>
    <s v="IE"/>
    <s v="Summer"/>
    <s v="202501"/>
    <s v="cos&gt;COS Men&gt;Menswear&gt;Casual&gt;T-shirt"/>
    <s v="Green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969"/>
    <n v="51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x v="0"/>
    <s v="024907"/>
    <s v="TVP E Eddielong"/>
    <s v="T-shirt"/>
    <s v="1024907001"/>
    <s v="1024907001251004"/>
    <s v="1024907001251004"/>
    <s v="Top White, M"/>
    <s v="Women"/>
    <s v="2319"/>
    <s v="Jersey Basic"/>
    <s v="07321738875641"/>
    <s v="IE"/>
    <s v="Summer"/>
    <s v="202501"/>
    <s v="cos&gt;COS Ladies&gt;Ladieswear&gt;Casual&gt;T-shirt"/>
    <s v="White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2425"/>
    <n v="355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024907"/>
    <s v="TVP E Eddielong"/>
    <s v="T-shirt"/>
    <s v="1024907001"/>
    <s v="1024907001251005"/>
    <s v="1024907001251005"/>
    <s v="Top White, L"/>
    <s v="Women"/>
    <s v="2319"/>
    <s v="Jersey Basic"/>
    <s v="07321738875658"/>
    <s v="IE"/>
    <s v="Summer"/>
    <s v="202501"/>
    <s v="cos&gt;COS Ladies&gt;Ladieswear&gt;Casual&gt;T-shirt"/>
    <s v="White"/>
    <s v="HM_176"/>
    <s v="L"/>
    <s v="61091000"/>
    <s v="1"/>
    <s v="345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0"/>
    <n v="80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024907"/>
    <s v="TVP E Eddielong"/>
    <s v="T-shirt"/>
    <s v="1024907009"/>
    <s v="1024907009251004"/>
    <s v="1024907009251004"/>
    <s v="Top Black, M"/>
    <s v="Women"/>
    <s v="2319"/>
    <s v="Jersey Basic"/>
    <s v="07321738969395"/>
    <s v="IE"/>
    <s v="Summer"/>
    <s v="202501"/>
    <s v="cos&gt;COS Ladies&gt;Ladieswear&gt;Casual&gt;T-shirt"/>
    <s v="Black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9205"/>
    <n v="263"/>
    <s v="https://public.assets.hmgroup.com/assets/001/96/4e/964edf970285d595f2d389554784020bf33a4343_xxl-1.jpg"/>
    <s v="https://public.assets.hmgroup.com/assets/001/26/7a/267a7aa528869e21c232bfff324cbdba4e710e88_xxl-1.jpg"/>
    <s v="https://public.assets.hmgroup.com/assets/001/96/4e/964edf970285d595f2d389554784020bf33a4343_xxl-1.jpg"/>
    <s v="https://media.cos.com/assets/001/f8/10/f810d36e401ea7222946d6c87da3050aaa9e1e72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028327"/>
    <s v="TVP E Olgah Cotton Stretch Top"/>
    <s v="Top"/>
    <s v="1028327037"/>
    <s v="1028327037251005"/>
    <s v="1028327037251005"/>
    <s v="Top Grey, L"/>
    <s v="Women"/>
    <s v="2319"/>
    <s v="Jersey Basic"/>
    <s v="07300230615214"/>
    <s v="IE"/>
    <s v="Summer"/>
    <s v="202501"/>
    <s v="cos&gt;COS Ladies&gt;Ladieswear&gt;Casual&gt;Top"/>
    <s v="Grey"/>
    <s v="HM_176"/>
    <s v="L"/>
    <s v="61091000"/>
    <s v="1"/>
    <s v="100"/>
    <s v="G"/>
    <s v="Cotton"/>
    <s v="94,0"/>
    <s v="Elastane"/>
    <s v="6,0"/>
    <s v=""/>
    <s v=""/>
    <s v=""/>
    <s v=""/>
    <s v=""/>
    <s v=""/>
    <s v="Melange"/>
    <s v="PT"/>
    <s v="GB"/>
    <n v="35"/>
    <s v="GBP"/>
    <s v="Southall"/>
    <n v="840"/>
    <n v="24"/>
    <s v="https://media.cos.com/assets/001/58/9a/589ac3ffad3b545e876c56adfd715f5455b053f0_xxl-1.jpg"/>
    <s v="https://media.cos.com/assets/001/d4/d2/d4d23de8e21a0f4e8f760f7ea83021584b0dc22b_xxl-1.jpg"/>
    <s v="https://media.cos.com/assets/001/58/9a/589ac3ffad3b545e876c56adfd715f5455b053f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4.0, 001elastane 6.0."/>
  </r>
  <r>
    <x v="0"/>
    <s v="052587"/>
    <s v="PILLAR SLIM JEAN"/>
    <s v="Jeans"/>
    <s v="1052587030"/>
    <s v="1052587030251029"/>
    <s v="1052587030251029"/>
    <s v="Jeans Black, 32/32"/>
    <s v="Men"/>
    <s v="4518"/>
    <s v="Denim"/>
    <s v="07321738590117"/>
    <s v="IE"/>
    <s v="Summer"/>
    <s v="202501"/>
    <s v="cos&gt;COS Men&gt;Menswear&gt;Casual&gt;Jeans"/>
    <s v="Black"/>
    <s v="HM_194"/>
    <s v="32/32"/>
    <s v="62034231"/>
    <s v="1"/>
    <s v="6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public.assets.hmgroup.com/assets/001/c4/b3/c4b352993e00116ce807b54626a37b2c1f03899d_xxl-1.jpg"/>
    <s v="https://public.assets.hmgroup.com/assets/001/e0/c5/e0c5b1154562a245e3ae2aceac9df80217297c88_xxl-1.jpg"/>
    <s v="https://public.assets.hmgroup.com/assets/001/c4/b3/c4b352993e00116ce807b54626a37b2c1f03899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x v="0"/>
    <s v="069400"/>
    <s v="TVP E Cayashort2 tee REG"/>
    <s v="T-shirt"/>
    <s v="1069400006"/>
    <s v="1069400006251002"/>
    <s v="1069400006251002"/>
    <s v="Top White, XS"/>
    <s v="Women"/>
    <s v="2316"/>
    <s v="Heavyknit"/>
    <s v="07321739283193"/>
    <s v="IE"/>
    <s v="Summer"/>
    <s v="202501"/>
    <s v="cos&gt;COS Ladies&gt;Ladieswear&gt;Casual&gt;T-shirt"/>
    <s v="White"/>
    <s v="HM_176"/>
    <s v="XS"/>
    <s v="61102099"/>
    <s v="1"/>
    <s v="19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7110"/>
    <n v="15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x v="0"/>
    <s v="069400"/>
    <s v="TVP E Cayashort2 tee REG"/>
    <s v="T-shirt"/>
    <s v="1069400006"/>
    <s v="1069400006251003"/>
    <s v="1069400006251003"/>
    <s v="Top White, S"/>
    <s v="Women"/>
    <s v="2316"/>
    <s v="Heavyknit"/>
    <s v="07321739283209"/>
    <s v="IE"/>
    <s v="Summer"/>
    <s v="202501"/>
    <s v="cos&gt;COS Ladies&gt;Ladieswear&gt;Casual&gt;T-shirt"/>
    <s v="White"/>
    <s v="HM_176"/>
    <s v="S"/>
    <s v="61102099"/>
    <s v="1"/>
    <s v="21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6120"/>
    <n v="136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x v="0"/>
    <s v="069400"/>
    <s v="TVP E Cayashort2 tee REG"/>
    <s v="T-shirt"/>
    <s v="1069400006"/>
    <s v="1069400006251004"/>
    <s v="1069400006251004"/>
    <s v="Top White, M"/>
    <s v="Women"/>
    <s v="2316"/>
    <s v="Heavyknit"/>
    <s v="07321739285111"/>
    <s v="IE"/>
    <s v="Summer"/>
    <s v="202501"/>
    <s v="cos&gt;COS Ladies&gt;Ladieswear&gt;Casual&gt;T-shirt"/>
    <s v="White"/>
    <s v="HM_176"/>
    <s v="M"/>
    <s v="61102099"/>
    <s v="1"/>
    <s v="23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11160"/>
    <n v="24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x v="0"/>
    <s v="069400"/>
    <s v="TVP E Cayashort2 tee REG"/>
    <s v="T-shirt"/>
    <s v="1069400006"/>
    <s v="1069400006251005"/>
    <s v="1069400006251005"/>
    <s v="Top White, L"/>
    <s v="Women"/>
    <s v="2316"/>
    <s v="Heavyknit"/>
    <s v="07321739285128"/>
    <s v="IE"/>
    <s v="Summer"/>
    <s v="202501"/>
    <s v="cos&gt;COS Ladies&gt;Ladieswear&gt;Casual&gt;T-shirt"/>
    <s v="White"/>
    <s v="HM_176"/>
    <s v="L"/>
    <s v="61102099"/>
    <s v="1"/>
    <s v="265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8325"/>
    <n v="185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x v="0"/>
    <s v="078876"/>
    <s v="E ESSIE 2PK"/>
    <s v="Socks"/>
    <s v="1078876001"/>
    <s v="1078876001251002"/>
    <s v="1078876001251002"/>
    <s v="Socks White, 36/38"/>
    <s v="Women"/>
    <s v="2619"/>
    <s v="Socks"/>
    <s v="07300230820311"/>
    <s v="IE"/>
    <s v="Summer"/>
    <s v="202501"/>
    <s v="cos&gt;COS Ladies&gt;Ladieswear&gt;Accessories&gt;Socks"/>
    <s v="White"/>
    <s v="HM_273"/>
    <s v="36/38"/>
    <s v="61159500"/>
    <s v="2"/>
    <s v="45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468"/>
    <n v="39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x v="0"/>
    <s v="078876"/>
    <s v="E ESSIE 2PK"/>
    <s v="Socks"/>
    <s v="1078876001"/>
    <s v="1078876001251003"/>
    <s v="1078876001251003"/>
    <s v="Socks White, 39/41"/>
    <s v="Women"/>
    <s v="2619"/>
    <s v="Socks"/>
    <s v="07300230820328"/>
    <s v="IE"/>
    <s v="Summer"/>
    <s v="202501"/>
    <s v="cos&gt;COS Ladies&gt;Ladieswear&gt;Accessories&gt;Socks"/>
    <s v="White"/>
    <s v="HM_273"/>
    <s v="39/41"/>
    <s v="61159500"/>
    <s v="2"/>
    <s v="50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804"/>
    <n v="67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x v="0"/>
    <s v="078876"/>
    <s v="E ESSIE 2PK"/>
    <s v="Socks"/>
    <s v="1078876014"/>
    <s v="1078876014251002"/>
    <s v="1078876014251002"/>
    <s v="Socks Pink, 36/38"/>
    <s v="Women"/>
    <s v="2619"/>
    <s v="Socks"/>
    <s v="07300230561016"/>
    <s v="IE"/>
    <s v="Summer"/>
    <s v="202501"/>
    <s v="cos&gt;COS Ladies&gt;Ladieswear&gt;Accessories&gt;Socks"/>
    <s v="Pink"/>
    <s v="HM_273"/>
    <s v="36/38"/>
    <s v="61159500"/>
    <s v="2"/>
    <s v="45"/>
    <s v="G"/>
    <s v="Cotton"/>
    <s v="73,0"/>
    <s v="Polyamide"/>
    <s v="27,0"/>
    <s v=""/>
    <s v=""/>
    <s v=""/>
    <s v=""/>
    <s v=""/>
    <s v=""/>
    <s v="Solid"/>
    <s v="PT"/>
    <s v="GB"/>
    <n v="12"/>
    <s v="GBP"/>
    <s v="Southall"/>
    <n v="60"/>
    <n v="5"/>
    <s v="https://public.assets.hmgroup.com/assets/001/f0/37/f0373737377eec19c5a52472b876d9890032a0e1_xxl-1.jpg"/>
    <s v=""/>
    <s v="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73.0, 001polyamide 27.0."/>
  </r>
  <r>
    <x v="0"/>
    <s v="084713"/>
    <s v="M AVOCET Knit Bucket Hat"/>
    <s v="Hat"/>
    <s v="1084713011"/>
    <s v="1084713011252001"/>
    <s v="1084713011252001"/>
    <s v="Bucket hat Red, XS/S"/>
    <s v="Women"/>
    <s v="2613"/>
    <s v="Outdoor Acc"/>
    <s v="07300231763976"/>
    <s v="IE"/>
    <s v="Winter"/>
    <s v="202502"/>
    <s v="cos&gt;COS Ladies&gt;Ladieswear&gt;Accessories&gt;Hat"/>
    <s v="Red"/>
    <s v="HM_017"/>
    <s v="XS/S"/>
    <s v="65050090"/>
    <s v="1"/>
    <s v="123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x v="0"/>
    <s v="084713"/>
    <s v="M AVOCET Knit Bucket Hat"/>
    <s v="Hat"/>
    <s v="1084713011"/>
    <s v="1084713011252002"/>
    <s v="1084713011252002"/>
    <s v="Bucket hat Red, M/L"/>
    <s v="Women"/>
    <s v="2613"/>
    <s v="Outdoor Acc"/>
    <s v="07300231763983"/>
    <s v="IE"/>
    <s v="Winter"/>
    <s v="202502"/>
    <s v="cos&gt;COS Ladies&gt;Ladieswear&gt;Accessories&gt;Hat"/>
    <s v="Red"/>
    <s v="HM_017"/>
    <s v="M/L"/>
    <s v="65050090"/>
    <s v="1"/>
    <s v="129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x v="0"/>
    <s v="096792"/>
    <s v="M LAUREL LUREX SOCK"/>
    <s v="Socks"/>
    <s v="1096792001"/>
    <s v="1096792001251002"/>
    <s v="1096792001251002"/>
    <s v="Socks Black, 36/38"/>
    <s v="Women"/>
    <s v="2619"/>
    <s v="Socks"/>
    <s v="07321739119393"/>
    <s v="IE"/>
    <s v="Summer"/>
    <s v="202501"/>
    <s v="cos&gt;COS Ladies&gt;Ladieswear&gt;Accessories&gt;Socks"/>
    <s v="Black"/>
    <s v="HM_273"/>
    <s v="36/38"/>
    <s v="61159500"/>
    <s v="1"/>
    <s v="4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161"/>
    <n v="23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x v="0"/>
    <s v="096792"/>
    <s v="M LAUREL LUREX SOCK"/>
    <s v="Socks"/>
    <s v="1096792001"/>
    <s v="1096792001251003"/>
    <s v="1096792001251003"/>
    <s v="Socks Black, 39/41"/>
    <s v="Women"/>
    <s v="2619"/>
    <s v="Socks"/>
    <s v="07321739119409"/>
    <s v="IE"/>
    <s v="Summer"/>
    <s v="202501"/>
    <s v="cos&gt;COS Ladies&gt;Ladieswear&gt;Accessories&gt;Socks"/>
    <s v="Black"/>
    <s v="HM_273"/>
    <s v="39/41"/>
    <s v="61159500"/>
    <s v="1"/>
    <s v="10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280"/>
    <n v="40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x v="0"/>
    <s v="126010"/>
    <s v="ERCOL RECYCLE SILK SS SLM POLO"/>
    <s v="Top"/>
    <s v="1126010001"/>
    <s v="1126010001251001"/>
    <s v="1126010001251001"/>
    <s v="Polo shirt Black, XS"/>
    <s v="Men"/>
    <s v="4516"/>
    <s v="Heavyknit"/>
    <s v="07321739723507"/>
    <s v="IE"/>
    <s v="Summer"/>
    <s v="202501"/>
    <s v="cos&gt;COS Men&gt;Menswear&gt;Casual&gt;Top"/>
    <s v="Black"/>
    <s v="HM_186"/>
    <s v="XS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3900"/>
    <n v="52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x v="0"/>
    <s v="126010"/>
    <s v="ERCOL RECYCLE SILK SS SLM POLO"/>
    <s v="Top"/>
    <s v="1126010001"/>
    <s v="1126010001251002"/>
    <s v="1126010001251002"/>
    <s v="Polo shirt Black, S"/>
    <s v="Men"/>
    <s v="4516"/>
    <s v="Heavyknit"/>
    <s v="07321739725624"/>
    <s v="IE"/>
    <s v="Summer"/>
    <s v="202501"/>
    <s v="cos&gt;COS Men&gt;Menswear&gt;Casual&gt;Top"/>
    <s v="Black"/>
    <s v="HM_186"/>
    <s v="S"/>
    <s v="61109090"/>
    <s v="1"/>
    <s v="18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2700"/>
    <n v="36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x v="0"/>
    <s v="126010"/>
    <s v="ERCOL RECYCLE SILK SS SLM POLO"/>
    <s v="Top"/>
    <s v="1126010001"/>
    <s v="1126010001251003"/>
    <s v="1126010001251003"/>
    <s v="Polo shirt Black, M"/>
    <s v="Men"/>
    <s v="4516"/>
    <s v="Heavyknit"/>
    <s v="07321739725648"/>
    <s v="IE"/>
    <s v="Summer"/>
    <s v="202501"/>
    <s v="cos&gt;COS Men&gt;Menswear&gt;Casual&gt;Top"/>
    <s v="Black"/>
    <s v="HM_186"/>
    <s v="M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x v="0"/>
    <s v="126010"/>
    <s v="ERCOL RECYCLE SILK SS SLM POLO"/>
    <s v="Top"/>
    <s v="1126010001"/>
    <s v="1126010001251004"/>
    <s v="1126010001251004"/>
    <s v="Polo shirt Black, L"/>
    <s v="Men"/>
    <s v="4516"/>
    <s v="Heavyknit"/>
    <s v="07321739725655"/>
    <s v="IE"/>
    <s v="Summer"/>
    <s v="202501"/>
    <s v="cos&gt;COS Men&gt;Menswear&gt;Casual&gt;Top"/>
    <s v="Black"/>
    <s v="HM_186"/>
    <s v="L"/>
    <s v="61109090"/>
    <s v="1"/>
    <s v="197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x v="0"/>
    <s v="126010"/>
    <s v="ERCOL RECYCLE SILK SS SLM POLO"/>
    <s v="Top"/>
    <s v="1126010001"/>
    <s v="1126010001251005"/>
    <s v="1126010001251005"/>
    <s v="Polo shirt Black, XL"/>
    <s v="Men"/>
    <s v="4516"/>
    <s v="Heavyknit"/>
    <s v="07321739725679"/>
    <s v="IE"/>
    <s v="Summer"/>
    <s v="202501"/>
    <s v="cos&gt;COS Men&gt;Menswear&gt;Casual&gt;Top"/>
    <s v="Black"/>
    <s v="HM_186"/>
    <s v="XL"/>
    <s v="61109090"/>
    <s v="1"/>
    <s v="208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0425"/>
    <n v="139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x v="0"/>
    <s v="126010"/>
    <s v="ERCOL RECYCLE SILK SS SLM POLO"/>
    <s v="Top"/>
    <s v="1126010008"/>
    <s v="1126010008251001"/>
    <s v="1126010008251001"/>
    <s v="Polo shirt Blue, XS"/>
    <s v="Men"/>
    <s v="4516"/>
    <s v="Heavyknit"/>
    <s v="07321739726829"/>
    <s v="IE"/>
    <s v="Summer"/>
    <s v="202501"/>
    <s v="cos&gt;COS Men&gt;Menswear&gt;Casual&gt;Top"/>
    <s v="Blue"/>
    <s v="HM_186"/>
    <s v="XS"/>
    <s v="61109090"/>
    <s v="1"/>
    <s v="100"/>
    <s v="G"/>
    <s v=""/>
    <s v="55,0"/>
    <s v=""/>
    <s v="45,0"/>
    <s v=""/>
    <s v=""/>
    <s v=""/>
    <s v=""/>
    <s v=""/>
    <s v=""/>
    <s v="Solid"/>
    <s v="CN"/>
    <s v="GB"/>
    <n v="75"/>
    <s v="GBP"/>
    <s v="Southall"/>
    <n v="1200"/>
    <n v="16"/>
    <s v="https://media.cos.com/assets/001/af/c0/afc0f4b44ffb68af2a0a8edd6cef22a99d68e89c_xxl-1.jpg"/>
    <s v="https://media.cos.com/assets/001/f5/19/f51945d1447b19df874c2227bf635a5042dfb354_xxl-1.jpg"/>
    <s v="https://media.cos.com/assets/001/af/c0/afc0f4b44ffb68af2a0a8edd6cef22a99d68e89c_xxl-1.jpg"/>
    <s v="https://media.cos.com/assets/001/6a/b0/6ab06a3f120c4222f82cd45455017f0df2e5092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.0, 001cotton 45.0."/>
  </r>
  <r>
    <x v="0"/>
    <s v="146543"/>
    <s v="PUFFIN LINEN COLLAR  SHIRT R"/>
    <s v="Shirt"/>
    <s v="1146543012"/>
    <s v="1146543012251001"/>
    <s v="1146543012251001"/>
    <s v="Shirt Mole, XS"/>
    <s v="Men"/>
    <s v="4513"/>
    <s v="Shirts"/>
    <s v="07321739286941"/>
    <s v="IE"/>
    <s v="Summer"/>
    <s v="202501"/>
    <s v="cos&gt;COS Men&gt;Menswear&gt;Casual&gt;Shirt"/>
    <s v="Brown"/>
    <s v="HM_186"/>
    <s v="XS"/>
    <s v="62059010"/>
    <s v="1"/>
    <s v="3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50"/>
    <n v="2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x v="0"/>
    <s v="146543"/>
    <s v="PUFFIN LINEN COLLAR  SHIRT R"/>
    <s v="Shirt"/>
    <s v="1146543012"/>
    <s v="1146543012251005"/>
    <s v="1146543012251005"/>
    <s v="Shirt Mole, XL"/>
    <s v="Men"/>
    <s v="4513"/>
    <s v="Shirts"/>
    <s v="07321739286989"/>
    <s v="IE"/>
    <s v="Summer"/>
    <s v="202501"/>
    <s v="cos&gt;COS Men&gt;Menswear&gt;Casual&gt;Shirt"/>
    <s v="Brown"/>
    <s v="HM_186"/>
    <s v="XL"/>
    <s v="62059010"/>
    <s v="1"/>
    <s v="37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325"/>
    <n v="71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x v="0"/>
    <s v="146543"/>
    <s v="PUFFIN LINEN COLLAR  SHIRT R"/>
    <s v="Shirt"/>
    <s v="1146543014"/>
    <s v="1146543014251005"/>
    <s v="1146543014251005"/>
    <s v="Shirt Orange, XL"/>
    <s v="Men"/>
    <s v="4513"/>
    <s v="Shirts"/>
    <s v="07321739886141"/>
    <s v="IE"/>
    <s v="Summer"/>
    <s v="202501"/>
    <s v="cos&gt;COS Men&gt;Menswear&gt;Casual&gt;Shirt"/>
    <s v="Orange"/>
    <s v="HM_186"/>
    <s v="XL"/>
    <s v="62059010"/>
    <s v="1"/>
    <s v="370"/>
    <s v="G"/>
    <s v=""/>
    <s v="100,0"/>
    <s v=""/>
    <s v=""/>
    <s v=""/>
    <s v=""/>
    <s v=""/>
    <s v=""/>
    <s v=""/>
    <s v=""/>
    <s v="Stripe"/>
    <s v="CN"/>
    <s v="GB"/>
    <n v="75"/>
    <s v="GBP"/>
    <s v="Southall"/>
    <n v="675"/>
    <n v="9"/>
    <s v="https://media.cos.com/assets/001/86/80/8680c07d0a879bf1a861b2007690e1cd079e8317_xxl-1.jpg"/>
    <s v="https://media.cos.com/assets/001/e1/31/e13158b755cb06c3712c3c61e79b7f2f2d043798_xxl-1.jpg"/>
    <s v=""/>
    <s v=""/>
    <s v=""/>
    <s v="https://media.cos.com/assets/001/f5/f5/f5f5b2e84195ce6287d442623a2eda1fe3557031_xxl-1.jpg"/>
    <s v="https://media.cos.com/assets/001/e1/31/e13158b755cb06c3712c3c61e79b7f2f2d043798_xxl-1.jpg"/>
    <s v="https://media.cos.com/assets/001/86/80/8680c07d0a879bf1a861b2007690e1cd079e8317_xxl-1.jpg"/>
    <s v=""/>
    <s v=""/>
    <s v="Machine wash cold - gentle cycle"/>
    <s v="No dry clean"/>
    <s v="Line dry"/>
    <s v="High iron"/>
    <s v="Only non-chlorine bleach when needed"/>
    <b v="0"/>
    <s v=" 001shell : 001linen 100.0."/>
  </r>
  <r>
    <x v="0"/>
    <s v="147848"/>
    <s v="SALVO CIRCULOSE OVERSIZE TEE"/>
    <s v="T-shirt"/>
    <s v="1147848002"/>
    <s v="1147848002251001"/>
    <s v="1147848002251001"/>
    <s v="T-shirt Black, XS"/>
    <s v="Men"/>
    <s v="4517"/>
    <s v="Jersey"/>
    <s v="07321739289553"/>
    <s v="IE"/>
    <s v="Summer"/>
    <s v="202501"/>
    <s v="cos&gt;COS Men&gt;Menswear&gt;Casual&gt;T-shirt"/>
    <s v="Black"/>
    <s v="HM_186"/>
    <s v="XS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2310"/>
    <n v="66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x v="0"/>
    <s v="147848"/>
    <s v="SALVO CIRCULOSE OVERSIZE TEE"/>
    <s v="T-shirt"/>
    <s v="1147848002"/>
    <s v="1147848002251005"/>
    <s v="1147848002251005"/>
    <s v="T-shirt Black, XL"/>
    <s v="Men"/>
    <s v="4517"/>
    <s v="Jersey"/>
    <s v="07321739291013"/>
    <s v="IE"/>
    <s v="Summer"/>
    <s v="202501"/>
    <s v="cos&gt;COS Men&gt;Menswear&gt;Casual&gt;T-shirt"/>
    <s v="Black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1995"/>
    <n v="57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x v="0"/>
    <s v="147848"/>
    <s v="SALVO CIRCULOSE OVERSIZE TEE"/>
    <s v="T-shirt"/>
    <s v="1147848019"/>
    <s v="1147848019251005"/>
    <s v="1147848019251005"/>
    <s v="T-shirt Mole, XL"/>
    <s v="Men"/>
    <s v="4517"/>
    <s v="Jersey"/>
    <s v="07300231559333"/>
    <s v="IE"/>
    <s v="Summer"/>
    <s v="202501"/>
    <s v="cos&gt;COS Men&gt;Menswear&gt;Casual&gt;T-shirt"/>
    <s v="Beige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595"/>
    <n v="17"/>
    <s v="https://media.cos.com/assets/001/62/bf/62bf27e0c21cca5224d91cb65b1f458f98baad3f_xxl-1.jpg"/>
    <s v="https://media.cos.com/assets/001/2a/83/2a835c043eb934c40af5ef62c9be6fcdfa59e522_xxl-1.jpg"/>
    <s v="https://media.cos.com/assets/001/2a/83/2a835c043eb934c40af5ef62c9be6fcdfa59e5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x v="0"/>
    <s v="147848"/>
    <s v="SALVO CIRCULOSE OVERSIZE TEE"/>
    <s v="T-shirt"/>
    <s v="1147848020"/>
    <s v="1147848020251005"/>
    <s v="1147848020251005"/>
    <s v="T-shirt Green, XL"/>
    <s v="Men"/>
    <s v="4517"/>
    <s v="Jersey"/>
    <s v="07300231559289"/>
    <s v="IE"/>
    <s v="Summer"/>
    <s v="202501"/>
    <s v="cos&gt;COS Men&gt;Menswear&gt;Casual&gt;T-shirt"/>
    <s v="Green"/>
    <s v="HM_186"/>
    <s v="XL"/>
    <s v="61091000"/>
    <s v="1"/>
    <s v="2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385"/>
    <n v="11"/>
    <s v="https://media.cos.com/assets/001/09/2b/092b20617f76bb2ee1f295059dde39835c91f232_xxl-1.jpg"/>
    <s v="https://media.cos.com/assets/001/0c/03/0c0380b744e77160f5ef4f1d3673ba15bc7e8d6d_xxl-1.jpg"/>
    <s v="https://media.cos.com/assets/001/09/2b/092b20617f76bb2ee1f295059dde39835c91f23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x v="0"/>
    <s v="161887"/>
    <s v="Oriella Straight Denim"/>
    <s v="Jeans"/>
    <s v="1161887002"/>
    <s v="1161887002251001"/>
    <s v="1161887002251001"/>
    <s v="Jeans Blue, 24"/>
    <s v="Women"/>
    <s v="2318"/>
    <s v="Denim"/>
    <s v="07321738383559"/>
    <s v="IE"/>
    <s v="Summer"/>
    <s v="202501"/>
    <s v="cos&gt;COS Ladies&gt;Ladieswear&gt;Casual&gt;Jeans"/>
    <s v="Blue"/>
    <s v="HM_183"/>
    <s v="24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2"/>
    <s v="1161887002251002"/>
    <s v="Jeans Blue, 25"/>
    <s v="Women"/>
    <s v="2318"/>
    <s v="Denim"/>
    <s v="07321738383566"/>
    <s v="IE"/>
    <s v="Summer"/>
    <s v="202501"/>
    <s v="cos&gt;COS Ladies&gt;Ladieswear&gt;Casual&gt;Jeans"/>
    <s v="Blue"/>
    <s v="HM_183"/>
    <s v="25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3"/>
    <s v="1161887002251003"/>
    <s v="Jeans Blue, 26"/>
    <s v="Women"/>
    <s v="2318"/>
    <s v="Denim"/>
    <s v="07321738383573"/>
    <s v="IE"/>
    <s v="Summer"/>
    <s v="202501"/>
    <s v="cos&gt;COS Ladies&gt;Ladieswear&gt;Casual&gt;Jeans"/>
    <s v="Blue"/>
    <s v="HM_183"/>
    <s v="26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4"/>
    <s v="1161887002251004"/>
    <s v="Jeans Blue, 27"/>
    <s v="Women"/>
    <s v="2318"/>
    <s v="Denim"/>
    <s v="07321738383597"/>
    <s v="IE"/>
    <s v="Summer"/>
    <s v="202501"/>
    <s v="cos&gt;COS Ladies&gt;Ladieswear&gt;Casual&gt;Jeans"/>
    <s v="Blue"/>
    <s v="HM_183"/>
    <s v="27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270"/>
    <n v="6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5"/>
    <s v="1161887002251005"/>
    <s v="Jeans Blue, 28"/>
    <s v="Women"/>
    <s v="2318"/>
    <s v="Denim"/>
    <s v="07321738383603"/>
    <s v="IE"/>
    <s v="Summer"/>
    <s v="202501"/>
    <s v="cos&gt;COS Ladies&gt;Ladieswear&gt;Casual&gt;Jeans"/>
    <s v="Blue"/>
    <s v="HM_183"/>
    <s v="28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6"/>
    <s v="1161887002251006"/>
    <s v="Jeans Blue, 29"/>
    <s v="Women"/>
    <s v="2318"/>
    <s v="Denim"/>
    <s v="07321738384815"/>
    <s v="IE"/>
    <s v="Summer"/>
    <s v="202501"/>
    <s v="cos&gt;COS Ladies&gt;Ladieswear&gt;Casual&gt;Jeans"/>
    <s v="Blue"/>
    <s v="HM_183"/>
    <s v="29"/>
    <s v="62034231"/>
    <s v="1"/>
    <s v="4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060"/>
    <n v="36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7"/>
    <s v="1161887002251007"/>
    <s v="Jeans Blue, 30"/>
    <s v="Women"/>
    <s v="2318"/>
    <s v="Denim"/>
    <s v="07321738384822"/>
    <s v="IE"/>
    <s v="Summer"/>
    <s v="202501"/>
    <s v="cos&gt;COS Ladies&gt;Ladieswear&gt;Casual&gt;Jeans"/>
    <s v="Blue"/>
    <s v="HM_183"/>
    <s v="30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230"/>
    <n v="3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8"/>
    <s v="1161887002251008"/>
    <s v="Jeans Blue, 31"/>
    <s v="Women"/>
    <s v="2318"/>
    <s v="Denim"/>
    <s v="07321738384839"/>
    <s v="IE"/>
    <s v="Summer"/>
    <s v="202501"/>
    <s v="cos&gt;COS Ladies&gt;Ladieswear&gt;Casual&gt;Jeans"/>
    <s v="Blue"/>
    <s v="HM_183"/>
    <s v="31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02"/>
    <s v="1161887002251009"/>
    <s v="1161887002251009"/>
    <s v="Jeans Blue, 32"/>
    <s v="Women"/>
    <s v="2318"/>
    <s v="Denim"/>
    <s v="07321738384846"/>
    <s v="IE"/>
    <s v="Summer"/>
    <s v="202501"/>
    <s v="cos&gt;COS Ladies&gt;Ladieswear&gt;Casual&gt;Jeans"/>
    <s v="Blue"/>
    <s v="HM_183"/>
    <s v="32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570"/>
    <n v="4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x v="0"/>
    <s v="161887"/>
    <s v="Oriella Straight Denim"/>
    <s v="Jeans"/>
    <s v="1161887010"/>
    <s v="1161887010251001"/>
    <s v="1161887010251001"/>
    <s v="Jeans Blue, 24"/>
    <s v="Women"/>
    <s v="2318"/>
    <s v="Denim"/>
    <s v="07321739018887"/>
    <s v="IE"/>
    <s v="Summer"/>
    <s v="202501"/>
    <s v="cos&gt;COS Ladies&gt;Ladieswear&gt;Casual&gt;Jeans"/>
    <s v="Turquoise"/>
    <s v="HM_183"/>
    <s v="2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161887"/>
    <s v="Oriella Straight Denim"/>
    <s v="Jeans"/>
    <s v="1161887010"/>
    <s v="1161887010251005"/>
    <s v="1161887010251005"/>
    <s v="Jeans Blue, 28"/>
    <s v="Women"/>
    <s v="2318"/>
    <s v="Denim"/>
    <s v="07321739020040"/>
    <s v="IE"/>
    <s v="Summer"/>
    <s v="202501"/>
    <s v="cos&gt;COS Ladies&gt;Ladieswear&gt;Casual&gt;Jeans"/>
    <s v="Turquoise"/>
    <s v="HM_183"/>
    <s v="28"/>
    <s v="62034231"/>
    <s v="1"/>
    <s v="0,735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161887"/>
    <s v="Oriella Straight Denim"/>
    <s v="Jeans"/>
    <s v="1161887010"/>
    <s v="1161887010251008"/>
    <s v="1161887010251008"/>
    <s v="Jeans Blue, 31"/>
    <s v="Women"/>
    <s v="2318"/>
    <s v="Denim"/>
    <s v="07321739020095"/>
    <s v="IE"/>
    <s v="Summer"/>
    <s v="202501"/>
    <s v="cos&gt;COS Ladies&gt;Ladieswear&gt;Casual&gt;Jeans"/>
    <s v="Turquoise"/>
    <s v="HM_183"/>
    <s v="31"/>
    <s v="62034231"/>
    <s v="1"/>
    <s v="0,79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161887"/>
    <s v="Oriella Straight Denim"/>
    <s v="Jeans"/>
    <s v="1161887010"/>
    <s v="1161887010251009"/>
    <s v="1161887010251009"/>
    <s v="Jeans Blue, 32"/>
    <s v="Women"/>
    <s v="2318"/>
    <s v="Denim"/>
    <s v="07321739020101"/>
    <s v="IE"/>
    <s v="Summer"/>
    <s v="202501"/>
    <s v="cos&gt;COS Ladies&gt;Ladieswear&gt;Casual&gt;Jeans"/>
    <s v="Turquoise"/>
    <s v="HM_183"/>
    <s v="32"/>
    <s v="62034231"/>
    <s v="1"/>
    <s v="0,81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163633"/>
    <s v="Bass Linen shirt TVP"/>
    <s v="Shirt"/>
    <s v="1163633004"/>
    <s v="1163633004251002"/>
    <s v="1163633004251002"/>
    <s v="Shirt White, 34"/>
    <s v="Women"/>
    <s v="2313"/>
    <s v="Blouses"/>
    <s v="07321739863197"/>
    <s v="IE"/>
    <s v="Summer"/>
    <s v="202501"/>
    <s v="cos&gt;COS Ladies&gt;Ladieswear&gt;Casual&gt;Shirt"/>
    <s v="White"/>
    <s v="HM_175"/>
    <s v="34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75"/>
    <n v="1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x v="0"/>
    <s v="163633"/>
    <s v="Bass Linen shirt TVP"/>
    <s v="Shirt"/>
    <s v="1163633004"/>
    <s v="1163633004251003"/>
    <s v="1163633004251003"/>
    <s v="Shirt White, 36"/>
    <s v="Women"/>
    <s v="2313"/>
    <s v="Blouses"/>
    <s v="07321739863203"/>
    <s v="IE"/>
    <s v="Summer"/>
    <s v="202501"/>
    <s v="cos&gt;COS Ladies&gt;Ladieswear&gt;Casual&gt;Shirt"/>
    <s v="White"/>
    <s v="HM_175"/>
    <s v="36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4200"/>
    <n v="5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x v="0"/>
    <s v="163633"/>
    <s v="Bass Linen shirt TVP"/>
    <s v="Shirt"/>
    <s v="1163633004"/>
    <s v="1163633004251004"/>
    <s v="1163633004251004"/>
    <s v="Shirt White, 38"/>
    <s v="Women"/>
    <s v="2313"/>
    <s v="Blouses"/>
    <s v="07321739865016"/>
    <s v="IE"/>
    <s v="Summer"/>
    <s v="202501"/>
    <s v="cos&gt;COS Ladies&gt;Ladieswear&gt;Casual&gt;Shirt"/>
    <s v="White"/>
    <s v="HM_175"/>
    <s v="38"/>
    <s v="62069010"/>
    <s v="1"/>
    <s v="395"/>
    <s v="G"/>
    <s v=""/>
    <s v="100"/>
    <s v=""/>
    <s v=""/>
    <s v=""/>
    <s v=""/>
    <s v=""/>
    <s v=""/>
    <s v=""/>
    <s v=""/>
    <s v="Solid"/>
    <s v="CN"/>
    <s v="GB"/>
    <n v="75"/>
    <s v="GBP"/>
    <s v="Southall"/>
    <n v="150"/>
    <n v="2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x v="0"/>
    <s v="163633"/>
    <s v="Bass Linen shirt TVP"/>
    <s v="Shirt"/>
    <s v="1163633004"/>
    <s v="1163633004251006"/>
    <s v="1163633004251006"/>
    <s v="Shirt White, 42"/>
    <s v="Women"/>
    <s v="2313"/>
    <s v="Blouses"/>
    <s v="07321739865054"/>
    <s v="IE"/>
    <s v="Summer"/>
    <s v="202501"/>
    <s v="cos&gt;COS Ladies&gt;Ladieswear&gt;Casual&gt;Shirt"/>
    <s v="White"/>
    <s v="HM_175"/>
    <s v="42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1350"/>
    <n v="18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x v="0"/>
    <s v="163633"/>
    <s v="Bass Linen shirt TVP"/>
    <s v="Shirt"/>
    <s v="1163633004"/>
    <s v="1163633004251007"/>
    <s v="1163633004251007"/>
    <s v="Shirt White, 44"/>
    <s v="Women"/>
    <s v="2313"/>
    <s v="Blouses"/>
    <s v="07321739865061"/>
    <s v="IE"/>
    <s v="Summer"/>
    <s v="202501"/>
    <s v="cos&gt;COS Ladies&gt;Ladieswear&gt;Casual&gt;Shirt"/>
    <s v="White"/>
    <s v="HM_175"/>
    <s v="44"/>
    <s v="62069010"/>
    <s v="1"/>
    <s v="430"/>
    <s v="G"/>
    <s v=""/>
    <s v="100"/>
    <s v=""/>
    <s v=""/>
    <s v=""/>
    <s v=""/>
    <s v=""/>
    <s v=""/>
    <s v=""/>
    <s v=""/>
    <s v="Solid"/>
    <s v="CN"/>
    <s v="GB"/>
    <n v="75"/>
    <s v="GBP"/>
    <s v="Southall"/>
    <n v="2700"/>
    <n v="3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x v="0"/>
    <s v="163633"/>
    <s v="Bass Linen shirt TVP"/>
    <s v="Shirt"/>
    <s v="1163633008"/>
    <s v="1163633008251007"/>
    <s v="1163633008251007"/>
    <s v="Shirt Yellow, 44"/>
    <s v="Women"/>
    <s v="2313"/>
    <s v="Blouses"/>
    <s v="07321739621544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125"/>
    <n v="15"/>
    <s v="https://media.cos.com/assets/001/f0/3b/f03b820f4804bd7a87155fe756f99ebea63cd2bb_xxl-1.jpg"/>
    <s v="https://media.cos.com/assets/001/23/ec/23ec0a66b855ca981107211b2716bd5d5ef0aae1_xxl-1.jpg"/>
    <s v="https://media.cos.com/assets/001/23/ec/23ec0a66b855ca981107211b2716bd5d5ef0aae1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linen 100.0."/>
  </r>
  <r>
    <x v="0"/>
    <s v="163633"/>
    <s v="Bass Linen shirt TVP"/>
    <s v="Shirt"/>
    <s v="1163633009"/>
    <s v="1163633009251002"/>
    <s v="1163633009251002"/>
    <s v="Shirt Green, 34"/>
    <s v="Women"/>
    <s v="2313"/>
    <s v="Blouses"/>
    <s v="07300230704697"/>
    <s v="IE"/>
    <s v="Summer"/>
    <s v="202501"/>
    <s v="cos&gt;COS Ladies&gt;Ladieswear&gt;Casual&gt;Shirt"/>
    <s v="Green"/>
    <s v="HM_175"/>
    <s v="34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500"/>
    <n v="6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x v="0"/>
    <s v="163633"/>
    <s v="Bass Linen shirt TVP"/>
    <s v="Shirt"/>
    <s v="1163633009"/>
    <s v="1163633009251003"/>
    <s v="1163633009251003"/>
    <s v="Shirt Green, 36"/>
    <s v="Women"/>
    <s v="2313"/>
    <s v="Blouses"/>
    <s v="07300230704703"/>
    <s v="IE"/>
    <s v="Summer"/>
    <s v="202501"/>
    <s v="cos&gt;COS Ladies&gt;Ladieswear&gt;Casual&gt;Shirt"/>
    <s v="Green"/>
    <s v="HM_175"/>
    <s v="36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700"/>
    <n v="76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x v="0"/>
    <s v="163633"/>
    <s v="Bass Linen shirt TVP"/>
    <s v="Shirt"/>
    <s v="1163633009"/>
    <s v="1163633009251004"/>
    <s v="1163633009251004"/>
    <s v="Shirt Green, 38"/>
    <s v="Women"/>
    <s v="2313"/>
    <s v="Blouses"/>
    <s v="07300230706516"/>
    <s v="IE"/>
    <s v="Summer"/>
    <s v="202501"/>
    <s v="cos&gt;COS Ladies&gt;Ladieswear&gt;Casual&gt;Shirt"/>
    <s v="Green"/>
    <s v="HM_175"/>
    <s v="38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125"/>
    <n v="5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x v="0"/>
    <s v="163633"/>
    <s v="Bass Linen shirt TVP"/>
    <s v="Shirt"/>
    <s v="1163633009"/>
    <s v="1163633009251005"/>
    <s v="1163633009251005"/>
    <s v="Shirt Green, 40"/>
    <s v="Women"/>
    <s v="2313"/>
    <s v="Blouses"/>
    <s v="07300230706523"/>
    <s v="IE"/>
    <s v="Summer"/>
    <s v="202501"/>
    <s v="cos&gt;COS Ladies&gt;Ladieswear&gt;Casual&gt;Shirt"/>
    <s v="Green"/>
    <s v="HM_175"/>
    <s v="40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3375"/>
    <n v="4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x v="0"/>
    <s v="163633"/>
    <s v="Bass Linen shirt TVP"/>
    <s v="Shirt"/>
    <s v="1163633009"/>
    <s v="1163633009251006"/>
    <s v="1163633009251006"/>
    <s v="Shirt Green, 42"/>
    <s v="Women"/>
    <s v="2313"/>
    <s v="Blouses"/>
    <s v="07300230706530"/>
    <s v="IE"/>
    <s v="Summer"/>
    <s v="202501"/>
    <s v="cos&gt;COS Ladies&gt;Ladieswear&gt;Casual&gt;Shirt"/>
    <s v="Green"/>
    <s v="HM_175"/>
    <s v="42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625"/>
    <n v="3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x v="0"/>
    <s v="163633"/>
    <s v="Bass Linen shirt TVP"/>
    <s v="Shirt"/>
    <s v="1163633009"/>
    <s v="1163633009251007"/>
    <s v="1163633009251007"/>
    <s v="Shirt Green, 44"/>
    <s v="Women"/>
    <s v="2313"/>
    <s v="Blouses"/>
    <s v="07300230706547"/>
    <s v="IE"/>
    <s v="Summer"/>
    <s v="202501"/>
    <s v="cos&gt;COS Ladies&gt;Ladieswear&gt;Casual&gt;Shirt"/>
    <s v="Green"/>
    <s v="HM_175"/>
    <s v="44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x v="0"/>
    <s v="171192"/>
    <s v="ELLIS TROUSER R T"/>
    <s v="Trousers"/>
    <s v="1171192001"/>
    <s v="1171192001251003"/>
    <s v="1171192001251003"/>
    <s v="Trousers Black, 44"/>
    <s v="Men"/>
    <s v="4512"/>
    <s v="Trousers"/>
    <s v="07321739827045"/>
    <s v="IE"/>
    <s v="Summer"/>
    <s v="202501"/>
    <s v="cos&gt;COS Men&gt;Menswear&gt;Casual&gt;Trousers"/>
    <s v="Black"/>
    <s v="HM_196"/>
    <s v="44"/>
    <s v="62046918"/>
    <s v="1"/>
    <s v="39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12375"/>
    <n v="165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x v="0"/>
    <s v="171192"/>
    <s v="ELLIS TROUSER R T"/>
    <s v="Trousers"/>
    <s v="1171192001"/>
    <s v="1171192001251005"/>
    <s v="1171192001251005"/>
    <s v="Trousers Black, 48"/>
    <s v="Men"/>
    <s v="4512"/>
    <s v="Trousers"/>
    <s v="07321739827069"/>
    <s v="IE"/>
    <s v="Summer"/>
    <s v="202501"/>
    <s v="cos&gt;COS Men&gt;Menswear&gt;Casual&gt;Trousers"/>
    <s v="Black"/>
    <s v="HM_196"/>
    <s v="48"/>
    <s v="62046918"/>
    <s v="1"/>
    <s v="404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3975"/>
    <n v="5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x v="0"/>
    <s v="171192"/>
    <s v="ELLIS TROUSER R T"/>
    <s v="Trousers"/>
    <s v="1171192001"/>
    <s v="1171192001251006"/>
    <s v="1171192001251006"/>
    <s v="Trousers Black, 50"/>
    <s v="Men"/>
    <s v="4512"/>
    <s v="Trousers"/>
    <s v="07321739827076"/>
    <s v="IE"/>
    <s v="Summer"/>
    <s v="202501"/>
    <s v="cos&gt;COS Men&gt;Menswear&gt;Casual&gt;Trousers"/>
    <s v="Black"/>
    <s v="HM_196"/>
    <s v="50"/>
    <s v="62046918"/>
    <s v="1"/>
    <s v="42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7650"/>
    <n v="102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x v="0"/>
    <s v="171192"/>
    <s v="ELLIS TROUSER R T"/>
    <s v="Trousers"/>
    <s v="1171192001"/>
    <s v="1171192001251007"/>
    <s v="1171192001251007"/>
    <s v="Trousers Black, 52"/>
    <s v="Men"/>
    <s v="4512"/>
    <s v="Trousers"/>
    <s v="07321739827083"/>
    <s v="IE"/>
    <s v="Summer"/>
    <s v="202501"/>
    <s v="cos&gt;COS Men&gt;Menswear&gt;Casual&gt;Trousers"/>
    <s v="Black"/>
    <s v="HM_196"/>
    <s v="52"/>
    <s v="62046918"/>
    <s v="1"/>
    <s v="43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6225"/>
    <n v="8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x v="0"/>
    <s v="171192"/>
    <s v="ELLIS TROUSER R T"/>
    <s v="Trousers"/>
    <s v="1171192001"/>
    <s v="1171192001251008"/>
    <s v="1171192001251008"/>
    <s v="Trousers Black, 54"/>
    <s v="Men"/>
    <s v="4512"/>
    <s v="Trousers"/>
    <s v="07321739827090"/>
    <s v="IE"/>
    <s v="Summer"/>
    <s v="202501"/>
    <s v="cos&gt;COS Men&gt;Menswear&gt;Casual&gt;Trousers"/>
    <s v="Black"/>
    <s v="HM_196"/>
    <s v="54"/>
    <s v="62046918"/>
    <s v="1"/>
    <s v="45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2175"/>
    <n v="29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x v="0"/>
    <s v="171192"/>
    <s v="ELLIS TROUSER R T"/>
    <s v="Trousers"/>
    <s v="1171192002"/>
    <s v="1171192002251003"/>
    <s v="1171192002251003"/>
    <s v="Trousers Beige, 44"/>
    <s v="Men"/>
    <s v="4512"/>
    <s v="Trousers"/>
    <s v="07321739828776"/>
    <s v="IE"/>
    <s v="Summer"/>
    <s v="202501"/>
    <s v="cos&gt;COS Men&gt;Menswear&gt;Casual&gt;Trousers"/>
    <s v="Beige"/>
    <s v="HM_196"/>
    <s v="44"/>
    <s v="62046918"/>
    <s v="1"/>
    <s v="39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275"/>
    <n v="57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x v="0"/>
    <s v="171192"/>
    <s v="ELLIS TROUSER R T"/>
    <s v="Trousers"/>
    <s v="1171192002"/>
    <s v="1171192002251004"/>
    <s v="1171192002251004"/>
    <s v="Trousers Beige, 46"/>
    <s v="Men"/>
    <s v="4512"/>
    <s v="Trousers"/>
    <s v="07321739828783"/>
    <s v="IE"/>
    <s v="Summer"/>
    <s v="202501"/>
    <s v="cos&gt;COS Men&gt;Menswear&gt;Casual&gt;Trousers"/>
    <s v="Beige"/>
    <s v="HM_196"/>
    <s v="46"/>
    <s v="62046918"/>
    <s v="1"/>
    <s v="40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875"/>
    <n v="65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x v="0"/>
    <s v="171192"/>
    <s v="ELLIS TROUSER R T"/>
    <s v="Trousers"/>
    <s v="1171192002"/>
    <s v="1171192002251005"/>
    <s v="1171192002251005"/>
    <s v="Trousers Beige, 48"/>
    <s v="Men"/>
    <s v="4512"/>
    <s v="Trousers"/>
    <s v="07321739828790"/>
    <s v="IE"/>
    <s v="Summer"/>
    <s v="202501"/>
    <s v="cos&gt;COS Men&gt;Menswear&gt;Casual&gt;Trousers"/>
    <s v="Beige"/>
    <s v="HM_196"/>
    <s v="48"/>
    <s v="62046918"/>
    <s v="1"/>
    <s v="404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675"/>
    <n v="49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x v="0"/>
    <s v="171192"/>
    <s v="ELLIS TROUSER R T"/>
    <s v="Trousers"/>
    <s v="1171192002"/>
    <s v="1171192002251006"/>
    <s v="1171192002251006"/>
    <s v="Trousers Beige, 50"/>
    <s v="Men"/>
    <s v="4512"/>
    <s v="Trousers"/>
    <s v="07321739828806"/>
    <s v="IE"/>
    <s v="Summer"/>
    <s v="202501"/>
    <s v="cos&gt;COS Men&gt;Menswear&gt;Casual&gt;Trousers"/>
    <s v="Beige"/>
    <s v="HM_196"/>
    <s v="50"/>
    <s v="62046918"/>
    <s v="1"/>
    <s v="42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900"/>
    <n v="52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x v="0"/>
    <s v="171192"/>
    <s v="ELLIS TROUSER R T"/>
    <s v="Trousers"/>
    <s v="1171192002"/>
    <s v="1171192002251007"/>
    <s v="1171192002251007"/>
    <s v="Trousers Beige, 52"/>
    <s v="Men"/>
    <s v="4512"/>
    <s v="Trousers"/>
    <s v="07321739829711"/>
    <s v="IE"/>
    <s v="Summer"/>
    <s v="202501"/>
    <s v="cos&gt;COS Men&gt;Menswear&gt;Casual&gt;Trousers"/>
    <s v="Beige"/>
    <s v="HM_196"/>
    <s v="52"/>
    <s v="62046918"/>
    <s v="1"/>
    <s v="43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1500"/>
    <n v="2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x v="0"/>
    <s v="171192"/>
    <s v="ELLIS TROUSER R T"/>
    <s v="Trousers"/>
    <s v="1171192002"/>
    <s v="1171192002251008"/>
    <s v="1171192002251008"/>
    <s v="Trousers Beige, 54"/>
    <s v="Men"/>
    <s v="4512"/>
    <s v="Trousers"/>
    <s v="07321739829735"/>
    <s v="IE"/>
    <s v="Summer"/>
    <s v="202501"/>
    <s v="cos&gt;COS Men&gt;Menswear&gt;Casual&gt;Trousers"/>
    <s v="Beige"/>
    <s v="HM_196"/>
    <s v="54"/>
    <s v="62046918"/>
    <s v="1"/>
    <s v="45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2250"/>
    <n v="3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x v="0"/>
    <s v="175534"/>
    <s v="TVP M Inu polo tee REG"/>
    <s v="Top"/>
    <s v="1175534005"/>
    <s v="1175534005251003"/>
    <s v="1175534005251003"/>
    <s v="Polo shirt Blue, S"/>
    <s v="Women"/>
    <s v="2316"/>
    <s v="Heavyknit"/>
    <s v="07321739286101"/>
    <s v="IE"/>
    <s v="Summer"/>
    <s v="202501"/>
    <s v="cos&gt;COS Ladies&gt;Ladieswear&gt;Casual&gt;Top"/>
    <s v="Blue"/>
    <s v="HM_176"/>
    <s v="S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1430"/>
    <n v="26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x v="0"/>
    <s v="175534"/>
    <s v="TVP M Inu polo tee REG"/>
    <s v="Top"/>
    <s v="1175534005"/>
    <s v="1175534005251004"/>
    <s v="1175534005251004"/>
    <s v="Polo shirt Blue, M"/>
    <s v="Women"/>
    <s v="2316"/>
    <s v="Heavyknit"/>
    <s v="07321739291716"/>
    <s v="IE"/>
    <s v="Summer"/>
    <s v="202501"/>
    <s v="cos&gt;COS Ladies&gt;Ladieswear&gt;Casual&gt;Top"/>
    <s v="Blue"/>
    <s v="HM_176"/>
    <s v="M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4785"/>
    <n v="87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x v="0"/>
    <s v="187052"/>
    <s v="Kalea Wide Denim"/>
    <s v="Jeans"/>
    <s v="1187052011"/>
    <s v="1187052011251004"/>
    <s v="1187052011251004"/>
    <s v="Jeans Turquoise, 27"/>
    <s v="Women"/>
    <s v="2318"/>
    <s v="Denim"/>
    <s v="07321738340866"/>
    <s v="IE"/>
    <s v="Summer"/>
    <s v="202501"/>
    <s v="cos&gt;COS Ladies&gt;Ladieswear&gt;Casual&gt;Jeans"/>
    <s v="Turquoise"/>
    <s v="HM_183"/>
    <s v="27"/>
    <s v="62034231"/>
    <s v="1"/>
    <s v="9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187052"/>
    <s v="Kalea Wide Denim"/>
    <s v="Jeans"/>
    <s v="1187052011"/>
    <s v="1187052011251008"/>
    <s v="1187052011251008"/>
    <s v="Jeans Turquoise, 31"/>
    <s v="Women"/>
    <s v="2318"/>
    <s v="Denim"/>
    <s v="07321738341238"/>
    <s v="IE"/>
    <s v="Summer"/>
    <s v="202501"/>
    <s v="cos&gt;COS Ladies&gt;Ladieswear&gt;Casual&gt;Jeans"/>
    <s v="Turquoise"/>
    <s v="HM_183"/>
    <s v="31"/>
    <s v="62034231"/>
    <s v="1"/>
    <s v="5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189111"/>
    <s v="E EDMOND STRIPE BOXER"/>
    <s v="Briefs"/>
    <s v="1189111003"/>
    <s v="1189111003251002"/>
    <s v="1189111003251002"/>
    <s v="Underwear bottom Blue, S"/>
    <s v="Men"/>
    <s v="4816"/>
    <s v="Underwear"/>
    <s v="07300230614910"/>
    <s v="IE"/>
    <s v="Summer"/>
    <s v="202501"/>
    <s v="cos&gt;COS Men&gt;Menswear&gt;Accessories&gt;Briefs"/>
    <s v="Blue"/>
    <s v="HM_140"/>
    <s v="S"/>
    <s v="62071100"/>
    <s v="1"/>
    <s v="9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12"/>
    <n v="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x v="0"/>
    <s v="189111"/>
    <s v="E EDMOND STRIPE BOXER"/>
    <s v="Briefs"/>
    <s v="1189111003"/>
    <s v="1189111003251003"/>
    <s v="1189111003251003"/>
    <s v="Underwear bottom Blue, M"/>
    <s v="Men"/>
    <s v="4816"/>
    <s v="Underwear"/>
    <s v="07300230614927"/>
    <s v="IE"/>
    <s v="Summer"/>
    <s v="202501"/>
    <s v="cos&gt;COS Men&gt;Menswear&gt;Accessories&gt;Briefs"/>
    <s v="Blue"/>
    <s v="HM_140"/>
    <s v="M"/>
    <s v="62071100"/>
    <s v="1"/>
    <s v="100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252"/>
    <n v="2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x v="0"/>
    <s v="189111"/>
    <s v="E EDMOND STRIPE BOXER"/>
    <s v="Briefs"/>
    <s v="1189111003"/>
    <s v="1189111003251004"/>
    <s v="1189111003251004"/>
    <s v="Underwear bottom Blue, L"/>
    <s v="Men"/>
    <s v="4816"/>
    <s v="Underwear"/>
    <s v="07300230614934"/>
    <s v="IE"/>
    <s v="Summer"/>
    <s v="202501"/>
    <s v="cos&gt;COS Men&gt;Menswear&gt;Accessories&gt;Briefs"/>
    <s v="Blue"/>
    <s v="HM_140"/>
    <s v="L"/>
    <s v="62071100"/>
    <s v="1"/>
    <s v="10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84"/>
    <n v="7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x v="0"/>
    <s v="196947"/>
    <s v="BERYL 2 ORG COTTON O SS TEE"/>
    <s v="T-shirt"/>
    <s v="1196947001"/>
    <s v="1196947001251003"/>
    <s v="1196947001251003"/>
    <s v="T-shirt White, M"/>
    <s v="Men"/>
    <s v="4519"/>
    <s v="Jersey Basic"/>
    <s v="07300230102578"/>
    <s v="IE"/>
    <s v="Summer"/>
    <s v="202501"/>
    <s v="cos&gt;COS Men&gt;Menswear&gt;Casual&gt;T-shirt"/>
    <s v="White"/>
    <s v="HM_186"/>
    <s v="M"/>
    <s v="61091000"/>
    <s v="1"/>
    <s v="22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50"/>
    <n v="6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x v="0"/>
    <s v="196947"/>
    <s v="BERYL 2 ORG COTTON O SS TEE"/>
    <s v="T-shirt"/>
    <s v="1196947001"/>
    <s v="1196947001251004"/>
    <s v="1196947001251004"/>
    <s v="T-shirt White, L"/>
    <s v="Men"/>
    <s v="4519"/>
    <s v="Jersey Basic"/>
    <s v="07300230102585"/>
    <s v="IE"/>
    <s v="Summer"/>
    <s v="202501"/>
    <s v="cos&gt;COS Men&gt;Menswear&gt;Casual&gt;T-shirt"/>
    <s v="White"/>
    <s v="HM_186"/>
    <s v="L"/>
    <s v="61091000"/>
    <s v="1"/>
    <s v="225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225"/>
    <n v="49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x v="0"/>
    <s v="196947"/>
    <s v="BERYL 2 ORG COTTON O SS TEE"/>
    <s v="T-shirt"/>
    <s v="1196947001"/>
    <s v="1196947001251005"/>
    <s v="1196947001251005"/>
    <s v="T-shirt White, XL"/>
    <s v="Men"/>
    <s v="4519"/>
    <s v="Jersey Basic"/>
    <s v="07300230102592"/>
    <s v="IE"/>
    <s v="Summer"/>
    <s v="202501"/>
    <s v="cos&gt;COS Men&gt;Menswear&gt;Casual&gt;T-shirt"/>
    <s v="White"/>
    <s v="HM_186"/>
    <s v="XL"/>
    <s v="61091000"/>
    <s v="1"/>
    <s v="24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600"/>
    <n v="64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x v="0"/>
    <s v="200201"/>
    <s v="E KANE TOTE CHARITY BAG"/>
    <s v="Bag"/>
    <s v="1200201001"/>
    <s v="1200201001251001"/>
    <s v="1200201001251001"/>
    <s v="Tote bag White, ONESIZE"/>
    <s v="Home"/>
    <s v="2250"/>
    <s v="Live"/>
    <s v="07300231560339"/>
    <s v="IE"/>
    <s v="Summer"/>
    <s v="202501"/>
    <s v="cos&gt;COS Living&gt;COS Living&gt;COS Living&gt;Bag"/>
    <s v="White"/>
    <s v="HM_173"/>
    <s v="ONESIZE"/>
    <s v="42029298"/>
    <s v="1"/>
    <s v="146"/>
    <s v="G"/>
    <s v=""/>
    <s v="100,0"/>
    <s v=""/>
    <s v=""/>
    <s v=""/>
    <s v=""/>
    <s v=""/>
    <s v=""/>
    <s v=""/>
    <s v=""/>
    <s v="Placement print"/>
    <s v="BD"/>
    <s v="GB"/>
    <n v="10"/>
    <s v="GBP"/>
    <s v="Southall"/>
    <n v="2250"/>
    <n v="225"/>
    <s v="https://public.assets.hmgroup.com/assets/001/3d/70/3d70ceacc5ab0582863c431a8005215e0683e6af_xxl-1.jpg"/>
    <s v=""/>
    <s v="https://public.assets.hmgroup.com/assets/001/16/43/1643a4b40ffdcf914b7529f0c39900462ce96855_xxl-1.jpg"/>
    <s v="https://media.cos.com/assets/001/0b/70/0b70622884b9b7627db41252091cea67b7420f1d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cotton 100.0."/>
  </r>
  <r>
    <x v="0"/>
    <s v="200472"/>
    <s v="E Elodie Reversible Belt"/>
    <s v="Belt"/>
    <s v="1200472004"/>
    <s v="1200472004252001"/>
    <s v="1200472004252001"/>
    <s v="Belt Brown, XS/S"/>
    <s v="Women"/>
    <s v="2614"/>
    <s v="Belts"/>
    <s v="07300233118446"/>
    <s v="IE"/>
    <s v="Winter"/>
    <s v="202502"/>
    <s v="cos&gt;COS Ladies&gt;Ladieswear&gt;Accessories&gt;Belt"/>
    <s v="Brown"/>
    <s v="HM_182"/>
    <s v="XS/S"/>
    <s v="42033000"/>
    <s v="1"/>
    <s v="100"/>
    <s v="G"/>
    <s v="Cow leather"/>
    <s v="100"/>
    <s v=""/>
    <s v=""/>
    <s v=""/>
    <s v=""/>
    <s v=""/>
    <s v=""/>
    <s v=""/>
    <s v=""/>
    <s v="Solid"/>
    <s v="IT"/>
    <s v="GB"/>
    <n v="55"/>
    <s v="GBP"/>
    <s v="Southall"/>
    <n v="55"/>
    <n v="1"/>
    <s v="https://media.cos.com/assets/001/ec/5a/ec5a82082aa5adccb9e30562a5738f31b1c3c85c_xxl-1.jpg"/>
    <s v="https://media.cos.com/assets/001/0a/a2/0aa2b65cd6067acb2a9c8d500e115ad359aa02ca_xxl-1.jpg"/>
    <s v="https://media.cos.com/assets/001/a1/cf/a1cf72ff4d7d6b23b1b38fc512dfc385851d91ab_xxl-1.jpg"/>
    <s v=""/>
    <s v="https://media.cos.com/assets/001/ec/5a/ec5a82082aa5adccb9e30562a5738f31b1c3c85c_xxl-1.jpg"/>
    <s v=""/>
    <s v=""/>
    <s v=""/>
    <s v=""/>
    <s v=""/>
    <m/>
    <m/>
    <m/>
    <m/>
    <m/>
    <b v="0"/>
    <s v=" 001cowleather 100."/>
  </r>
  <r>
    <x v="0"/>
    <s v="202718"/>
    <s v="M Aldra RMS vest REG (AJ)"/>
    <s v="Jumper"/>
    <s v="1202718007"/>
    <s v="1202718007251002"/>
    <s v="1202718007251002"/>
    <s v="Vest top Green, XS"/>
    <s v="Women"/>
    <s v="2316"/>
    <s v="Heavyknit"/>
    <s v="07321739200169"/>
    <s v="IE"/>
    <s v="Summer"/>
    <s v="202501"/>
    <s v="cos&gt;COS Ladies&gt;Ladieswear&gt;Casual&gt;Jumper"/>
    <s v="Yellow"/>
    <s v="HM_176"/>
    <s v="X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210"/>
    <n v="26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x v="0"/>
    <s v="202718"/>
    <s v="M Aldra RMS vest REG (AJ)"/>
    <s v="Jumper"/>
    <s v="1202718007"/>
    <s v="1202718007251003"/>
    <s v="1202718007251003"/>
    <s v="Vest top Green, S"/>
    <s v="Women"/>
    <s v="2316"/>
    <s v="Heavyknit"/>
    <s v="07321739200176"/>
    <s v="IE"/>
    <s v="Summer"/>
    <s v="202501"/>
    <s v="cos&gt;COS Ladies&gt;Ladieswear&gt;Casual&gt;Jumper"/>
    <s v="Yellow"/>
    <s v="HM_176"/>
    <s v="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3655"/>
    <n v="43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x v="0"/>
    <s v="202718"/>
    <s v="M Aldra RMS vest REG (AJ)"/>
    <s v="Jumper"/>
    <s v="1202718007"/>
    <s v="1202718007251004"/>
    <s v="1202718007251004"/>
    <s v="Vest top Green, M"/>
    <s v="Women"/>
    <s v="2316"/>
    <s v="Heavyknit"/>
    <s v="07321739200183"/>
    <s v="IE"/>
    <s v="Summer"/>
    <s v="202501"/>
    <s v="cos&gt;COS Ladies&gt;Ladieswear&gt;Casual&gt;Jumper"/>
    <s v="Yellow"/>
    <s v="HM_176"/>
    <s v="M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380"/>
    <n v="28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x v="0"/>
    <s v="205863"/>
    <s v="Nautilus Short Liner"/>
    <s v="Jacket"/>
    <s v="1205863006"/>
    <s v="1205863006252005"/>
    <s v="1205863006252005"/>
    <s v="Jacket White, L"/>
    <s v="Women"/>
    <s v="2310"/>
    <s v="Outdoor"/>
    <s v="07300231464330"/>
    <s v="IE"/>
    <s v="Winter"/>
    <s v="202502"/>
    <s v="cos&gt;COS Ladies&gt;Ladieswear&gt;Casual&gt;Jacket"/>
    <s v="White"/>
    <s v="HM_176"/>
    <s v="L"/>
    <s v="62024010"/>
    <s v="1"/>
    <s v="600"/>
    <s v="G"/>
    <s v="Polyester"/>
    <s v="100,0"/>
    <s v=""/>
    <s v=""/>
    <s v=""/>
    <s v=""/>
    <s v=""/>
    <s v=""/>
    <s v=""/>
    <s v=""/>
    <s v="Solid"/>
    <s v="VN"/>
    <s v="GB"/>
    <n v="139"/>
    <s v="GBP"/>
    <s v="Southall"/>
    <n v="834"/>
    <n v="6"/>
    <s v="https://media.cos.com/assets/001/54/ad/54adfe944cbaa17bb108e62fba9af76b9601e70d_xxl-1.jpg"/>
    <s v="https://media.cos.com/assets/001/ac/12/ac12fb27b9c9b5e348104cf0fdf41b84f332eb6d_xxl-1.jpg"/>
    <s v="https://media.cos.com/assets/001/ac/12/ac12fb27b9c9b5e348104cf0fdf41b84f332eb6d_xxl-1.jpg"/>
    <s v=""/>
    <s v=""/>
    <s v=""/>
    <s v=""/>
    <s v=""/>
    <s v=""/>
    <s v=""/>
    <m/>
    <s v="No dry clean"/>
    <s v="Tumble dry medium"/>
    <s v="Medium iron"/>
    <m/>
    <b v="0"/>
    <s v=" 001shell : 001polyester 100.0. 001padding : 001duckdowngrey 80.0, 001duckfeather 20.0. 001lining : 001polyester 100.0."/>
  </r>
  <r>
    <x v="0"/>
    <s v="208911"/>
    <s v="Cucamelon Trouser"/>
    <s v="Trousers"/>
    <s v="1208911010"/>
    <s v="1208911010251006"/>
    <s v="1208911010251006"/>
    <s v="Trousers Beige, 42"/>
    <s v="Women"/>
    <s v="2312"/>
    <s v="Trousers"/>
    <s v="07321739019754"/>
    <s v="IE"/>
    <s v="Summer"/>
    <s v="202501"/>
    <s v="cos&gt;COS Ladies&gt;Ladieswear&gt;Casual&gt;Trousers"/>
    <s v="Beige"/>
    <s v="HM_179"/>
    <s v="42"/>
    <s v="62046239"/>
    <s v="1"/>
    <s v="42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200"/>
    <n v="16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08911"/>
    <s v="Cucamelon Trouser"/>
    <s v="Trousers"/>
    <s v="1208911010"/>
    <s v="1208911010251007"/>
    <s v="1208911010251007"/>
    <s v="Trousers Beige, 44"/>
    <s v="Women"/>
    <s v="2312"/>
    <s v="Trousers"/>
    <s v="07321739019761"/>
    <s v="IE"/>
    <s v="Summer"/>
    <s v="202501"/>
    <s v="cos&gt;COS Ladies&gt;Ladieswear&gt;Casual&gt;Trousers"/>
    <s v="Beige"/>
    <s v="HM_179"/>
    <s v="44"/>
    <s v="62046239"/>
    <s v="1"/>
    <s v="43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025"/>
    <n v="27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16426"/>
    <s v="OSSIE RELAX MOCK NECK SWEAT"/>
    <s v="Sweatshirt"/>
    <s v="1216426001"/>
    <s v="1216426001251001"/>
    <s v="1216426001251001"/>
    <s v="Sweatshirt Black, XS"/>
    <s v="Men"/>
    <s v="4517"/>
    <s v="Jersey"/>
    <s v="07321738588022"/>
    <s v="IE"/>
    <s v="Summer"/>
    <s v="202501"/>
    <s v="cos&gt;COS Men&gt;Menswear&gt;Casual&gt;Sweatshirt"/>
    <s v="Black"/>
    <s v="HM_186"/>
    <s v="X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640"/>
    <n v="48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16426"/>
    <s v="OSSIE RELAX MOCK NECK SWEAT"/>
    <s v="Sweatshirt"/>
    <s v="1216426001"/>
    <s v="1216426001251002"/>
    <s v="1216426001251002"/>
    <s v="Sweatshirt Black, S"/>
    <s v="Men"/>
    <s v="4517"/>
    <s v="Jersey"/>
    <s v="07321738588039"/>
    <s v="IE"/>
    <s v="Summer"/>
    <s v="202501"/>
    <s v="cos&gt;COS Men&gt;Menswear&gt;Casual&gt;Sweatshirt"/>
    <s v="Black"/>
    <s v="HM_18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475"/>
    <n v="45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16426"/>
    <s v="OSSIE RELAX MOCK NECK SWEAT"/>
    <s v="Sweatshirt"/>
    <s v="1216426001"/>
    <s v="1216426001251003"/>
    <s v="1216426001251003"/>
    <s v="Sweatshirt Black, M"/>
    <s v="Men"/>
    <s v="4517"/>
    <s v="Jersey"/>
    <s v="07321738588053"/>
    <s v="IE"/>
    <s v="Summer"/>
    <s v="202501"/>
    <s v="cos&gt;COS Men&gt;Menswear&gt;Casual&gt;Sweatshirt"/>
    <s v="Black"/>
    <s v="HM_186"/>
    <s v="M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16426"/>
    <s v="OSSIE RELAX MOCK NECK SWEAT"/>
    <s v="Sweatshirt"/>
    <s v="1216426001"/>
    <s v="1216426001251005"/>
    <s v="1216426001251005"/>
    <s v="Sweatshirt Black, XL"/>
    <s v="Men"/>
    <s v="4517"/>
    <s v="Jersey"/>
    <s v="07321738588107"/>
    <s v="IE"/>
    <s v="Summer"/>
    <s v="202501"/>
    <s v="cos&gt;COS Men&gt;Menswear&gt;Casual&gt;Sweatshirt"/>
    <s v="Black"/>
    <s v="HM_186"/>
    <s v="XL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16694"/>
    <s v="TVP E Labsky t-shirt SLM"/>
    <s v="T-shirt"/>
    <s v="1216694001"/>
    <s v="1216694001251002"/>
    <s v="1216694001251002"/>
    <s v="Top Black, XS"/>
    <s v="Women"/>
    <s v="2316"/>
    <s v="Heavyknit"/>
    <s v="07321739284510"/>
    <s v="IE"/>
    <s v="Summer"/>
    <s v="202501"/>
    <s v="cos&gt;COS Ladies&gt;Ladieswear&gt;Casual&gt;T-shirt"/>
    <s v="Black"/>
    <s v="HM_176"/>
    <s v="XS"/>
    <s v="61101190"/>
    <s v="1"/>
    <s v="10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6985"/>
    <n v="12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16694"/>
    <s v="TVP E Labsky t-shirt SLM"/>
    <s v="T-shirt"/>
    <s v="1216694001"/>
    <s v="1216694001251003"/>
    <s v="1216694001251003"/>
    <s v="Top Black, S"/>
    <s v="Women"/>
    <s v="2316"/>
    <s v="Heavyknit"/>
    <s v="07321739284527"/>
    <s v="IE"/>
    <s v="Summer"/>
    <s v="202501"/>
    <s v="cos&gt;COS Ladies&gt;Ladieswear&gt;Casual&gt;T-shirt"/>
    <s v="Black"/>
    <s v="HM_176"/>
    <s v="S"/>
    <s v="61101190"/>
    <s v="1"/>
    <s v="11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865"/>
    <n v="143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16694"/>
    <s v="TVP E Labsky t-shirt SLM"/>
    <s v="T-shirt"/>
    <s v="1216694001"/>
    <s v="1216694001251004"/>
    <s v="1216694001251004"/>
    <s v="Top Black, M"/>
    <s v="Women"/>
    <s v="2316"/>
    <s v="Heavyknit"/>
    <s v="07321739284534"/>
    <s v="IE"/>
    <s v="Summer"/>
    <s v="202501"/>
    <s v="cos&gt;COS Ladies&gt;Ladieswear&gt;Casual&gt;T-shirt"/>
    <s v="Black"/>
    <s v="HM_176"/>
    <s v="M"/>
    <s v="61101190"/>
    <s v="1"/>
    <s v="12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5885"/>
    <n v="10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16694"/>
    <s v="TVP E Labsky t-shirt SLM"/>
    <s v="T-shirt"/>
    <s v="1216694001"/>
    <s v="1216694001251005"/>
    <s v="1216694001251005"/>
    <s v="Top Black, L"/>
    <s v="Women"/>
    <s v="2316"/>
    <s v="Heavyknit"/>
    <s v="07321739284541"/>
    <s v="IE"/>
    <s v="Summer"/>
    <s v="202501"/>
    <s v="cos&gt;COS Ladies&gt;Ladieswear&gt;Casual&gt;T-shirt"/>
    <s v="Black"/>
    <s v="HM_176"/>
    <s v="L"/>
    <s v="61101190"/>
    <s v="1"/>
    <s v="13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17664"/>
    <s v="MANTON 2 SWIMSHORT"/>
    <s v="Swim shorts"/>
    <s v="1217664001"/>
    <s v="1217664001251002"/>
    <s v="1217664001251002"/>
    <s v="Swimwear bottom Black, S"/>
    <s v="Men"/>
    <s v="4820"/>
    <s v="Swimwear"/>
    <s v="07321739780166"/>
    <s v="IE"/>
    <s v="Summer"/>
    <s v="202501"/>
    <s v="cos&gt;COS Men&gt;Menswear&gt;Accessories&gt;Swim shorts"/>
    <s v="Black"/>
    <s v="HM_191"/>
    <s v="S"/>
    <s v="62046390"/>
    <s v="1"/>
    <s v="215"/>
    <s v="G"/>
    <s v="Polyamide"/>
    <s v="100,0"/>
    <s v=""/>
    <s v=""/>
    <s v=""/>
    <s v=""/>
    <s v=""/>
    <s v=""/>
    <s v=""/>
    <s v=""/>
    <s v="Solid"/>
    <s v="CN"/>
    <s v="GB"/>
    <n v="45"/>
    <s v="GBP"/>
    <s v="Southall"/>
    <n v="90"/>
    <n v="2"/>
    <s v="https://public.assets.hmgroup.com/assets/001/90/a3/90a3a6740841125a0caa29bcada42f847b8ed319_xxl-1.jpg"/>
    <s v="https://public.assets.hmgroup.com/assets/001/2d/e1/2de1a26c5c2ff42b7fa9b5110bd61b4998c0007c_xxl-1.jpg"/>
    <s v="https://public.assets.hmgroup.com/assets/001/87/01/8701963420d0d1c2687c9ae4614d96cdfbf13d09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polyamide 100.0. 001lining : 001polyester 100.0."/>
  </r>
  <r>
    <x v="0"/>
    <s v="221494"/>
    <s v="Sweetcorn Tie Waistcoat"/>
    <s v="Waistcoat"/>
    <s v="1221494003"/>
    <s v="1221494003251006"/>
    <s v="1221494003251006"/>
    <s v="Tailored Waistcoat Blue, 42"/>
    <s v="Women"/>
    <s v="2311"/>
    <s v="Dressed"/>
    <s v="07321739522278"/>
    <s v="IE"/>
    <s v="Summer"/>
    <s v="202501"/>
    <s v="cos&gt;COS Ladies&gt;Ladieswear&gt;Casual&gt;Waistcoat"/>
    <s v="Blue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7650"/>
    <n v="90"/>
    <s v="https://media.cos.com/assets/001/22/61/22612ec2ed6d52680c65303d8c49956679423b6c_xxl-1.jpg"/>
    <s v="https://media.cos.com/assets/001/18/1d/181da3aadc6a53caccf8a001f1d5a8bf0c0e1758_xxl-1.jpg"/>
    <s v="https://media.cos.com/assets/001/c9/ba/c9baaf8f44e4ef730cf533d39817d819178a8ba8_xxl-1.jpg"/>
    <s v="https://media.cos.com/assets/001/18/1d/181da3aadc6a53caccf8a001f1d5a8bf0c0e1758_xxl-1.jpg"/>
    <s v="https://media.cos.com/assets/001/22/61/22612ec2ed6d52680c65303d8c49956679423b6c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x v="0"/>
    <s v="221494"/>
    <s v="Sweetcorn Tie Waistcoat"/>
    <s v="Waistcoat"/>
    <s v="1221494004"/>
    <s v="1221494004251006"/>
    <s v="1221494004251006"/>
    <s v="Tailored Waistcoat Pink, 42"/>
    <s v="Women"/>
    <s v="2311"/>
    <s v="Dressed"/>
    <s v="07321739832759"/>
    <s v="IE"/>
    <s v="Summer"/>
    <s v="202501"/>
    <s v="cos&gt;COS Ladies&gt;Ladieswear&gt;Casual&gt;Waistcoat"/>
    <s v="Pink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955"/>
    <n v="23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x v="0"/>
    <s v="221494"/>
    <s v="Sweetcorn Tie Waistcoat"/>
    <s v="Waistcoat"/>
    <s v="1221494004"/>
    <s v="1221494004251007"/>
    <s v="1221494004251007"/>
    <s v="Tailored Waistcoat Pink, 44"/>
    <s v="Women"/>
    <s v="2311"/>
    <s v="Dressed"/>
    <s v="07321739832766"/>
    <s v="IE"/>
    <s v="Summer"/>
    <s v="202501"/>
    <s v="cos&gt;COS Ladies&gt;Ladieswear&gt;Casual&gt;Waistcoat"/>
    <s v="Pink"/>
    <s v="HM_175"/>
    <s v="44"/>
    <s v="62114390"/>
    <s v="1"/>
    <s v="300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870"/>
    <n v="22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x v="0"/>
    <s v="221948"/>
    <s v="TVP E Kettle Vest SLM"/>
    <s v="Top"/>
    <s v="1221948003"/>
    <s v="1221948003251002"/>
    <s v="1221948003251002"/>
    <s v="Vest top Black, XS"/>
    <s v="Women"/>
    <s v="2316"/>
    <s v="Heavyknit"/>
    <s v="07300230647970"/>
    <s v="IE"/>
    <s v="Summer"/>
    <s v="202501"/>
    <s v="cos&gt;COS Ladies&gt;Ladieswear&gt;Casual&gt;Top"/>
    <s v="Black"/>
    <s v="HM_176"/>
    <s v="XS"/>
    <s v="61103099"/>
    <s v="1"/>
    <s v="215"/>
    <s v="G"/>
    <s v="Viscose"/>
    <s v="65,0"/>
    <s v="Polyamide"/>
    <s v="35,0"/>
    <s v=""/>
    <s v=""/>
    <s v=""/>
    <s v=""/>
    <s v=""/>
    <s v=""/>
    <s v="Solid"/>
    <s v="CN"/>
    <s v="GB"/>
    <n v="45"/>
    <s v="GBP"/>
    <s v="Southall"/>
    <n v="2430"/>
    <n v="54"/>
    <s v="https://public.assets.hmgroup.com/assets/001/08/81/08810885b33499db8c36bb7b746c255bcd42b6e4_xxl-1.jpg"/>
    <s v="https://public.assets.hmgroup.com/assets/001/96/0a/960a01f0d9d8985da3317de1d64902ca61c5afa2_xxl-1.jpg"/>
    <s v="https://public.assets.hmgroup.com/assets/001/96/0a/960a01f0d9d8985da3317de1d64902ca61c5afa2_xxl-1.jpg"/>
    <s v="https://media.cos.com/assets/001/29/2b/292bcc84d27c916757fa321594aa54f616228599_xxl-1.jpg"/>
    <s v="https://media.cos.com/assets/001/2d/58/2d585e6b32de580e8310dd6d99ec79fb15fadcaa_xxl-1.jpg"/>
    <s v="https://media.cos.com/assets/001/f0/f8/f0f84cafd6d3cc5ddffc66fa4a716542c49a9cc8_xxl-1.jpg"/>
    <s v=""/>
    <s v=""/>
    <s v=""/>
    <s v=""/>
    <s v="Machine wash at 40°"/>
    <s v="Dry clean"/>
    <s v="Line dry"/>
    <s v="Low iron"/>
    <s v="Only non-chlorine bleach when needed"/>
    <b v="0"/>
    <s v=" 001shell : 001viscose 65.0, 001polyamide 35.0."/>
  </r>
  <r>
    <x v="0"/>
    <s v="222151"/>
    <s v="LORIS LINEN RELAX T-SHIRT"/>
    <s v="T-shirt"/>
    <s v="1222151006"/>
    <s v="1222151006251002"/>
    <s v="1222151006251002"/>
    <s v="T-shirt White, S"/>
    <s v="Men"/>
    <s v="4517"/>
    <s v="Jersey"/>
    <s v="07300231236067"/>
    <s v="IE"/>
    <s v="Summer"/>
    <s v="202501"/>
    <s v="cos&gt;COS Men&gt;Menswear&gt;Casual&gt;T-shirt"/>
    <s v="White"/>
    <s v="HM_186"/>
    <s v="S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805"/>
    <n v="23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x v="0"/>
    <s v="222151"/>
    <s v="LORIS LINEN RELAX T-SHIRT"/>
    <s v="T-shirt"/>
    <s v="1222151006"/>
    <s v="1222151006251003"/>
    <s v="1222151006251003"/>
    <s v="T-shirt White, M"/>
    <s v="Men"/>
    <s v="4517"/>
    <s v="Jersey"/>
    <s v="07300231236074"/>
    <s v="IE"/>
    <s v="Summer"/>
    <s v="202501"/>
    <s v="cos&gt;COS Men&gt;Menswear&gt;Casual&gt;T-shirt"/>
    <s v="White"/>
    <s v="HM_186"/>
    <s v="M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2415"/>
    <n v="69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x v="0"/>
    <s v="222151"/>
    <s v="LORIS LINEN RELAX T-SHIRT"/>
    <s v="T-shirt"/>
    <s v="1222151006"/>
    <s v="1222151006251004"/>
    <s v="1222151006251004"/>
    <s v="T-shirt White, L"/>
    <s v="Men"/>
    <s v="4517"/>
    <s v="Jersey"/>
    <s v="07300231236081"/>
    <s v="IE"/>
    <s v="Summer"/>
    <s v="202501"/>
    <s v="cos&gt;COS Men&gt;Menswear&gt;Casual&gt;T-shirt"/>
    <s v="White"/>
    <s v="HM_186"/>
    <s v="L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470"/>
    <n v="42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x v="0"/>
    <s v="222151"/>
    <s v="LORIS LINEN RELAX T-SHIRT"/>
    <s v="T-shirt"/>
    <s v="1222151006"/>
    <s v="1222151006251005"/>
    <s v="1222151006251005"/>
    <s v="T-shirt White, XL"/>
    <s v="Men"/>
    <s v="4517"/>
    <s v="Jersey"/>
    <s v="07300231236098"/>
    <s v="IE"/>
    <s v="Summer"/>
    <s v="202501"/>
    <s v="cos&gt;COS Men&gt;Menswear&gt;Casual&gt;T-shirt"/>
    <s v="White"/>
    <s v="HM_186"/>
    <s v="XL"/>
    <s v="61091000"/>
    <s v="1"/>
    <s v="25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050"/>
    <n v="30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x v="0"/>
    <s v="222524"/>
    <s v="Pillar Denim Shorts"/>
    <s v="Shorts"/>
    <s v="1222524002"/>
    <s v="1222524002251001"/>
    <s v="1222524002251001"/>
    <s v="Shorts Blue, 24"/>
    <s v="Women"/>
    <s v="2318"/>
    <s v="Denim"/>
    <s v="07300231079435"/>
    <s v="IE"/>
    <s v="Summer"/>
    <s v="202501"/>
    <s v="cos&gt;COS Ladies&gt;Ladieswear&gt;Casual&gt;Shorts"/>
    <s v="Blue"/>
    <s v="HM_183"/>
    <s v="24"/>
    <s v="62034290"/>
    <s v="1"/>
    <s v="352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815"/>
    <n v="33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2"/>
    <s v="1222524002251002"/>
    <s v="Shorts Blue, 25"/>
    <s v="Women"/>
    <s v="2318"/>
    <s v="Denim"/>
    <s v="07300231079442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630"/>
    <n v="66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3"/>
    <s v="1222524002251003"/>
    <s v="Shorts Blue, 26"/>
    <s v="Women"/>
    <s v="2318"/>
    <s v="Denim"/>
    <s v="07300231079459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4"/>
    <s v="1222524002251004"/>
    <s v="Shorts Blue, 27"/>
    <s v="Women"/>
    <s v="2318"/>
    <s v="Denim"/>
    <s v="07300231079466"/>
    <s v="IE"/>
    <s v="Summer"/>
    <s v="202501"/>
    <s v="cos&gt;COS Ladies&gt;Ladieswear&gt;Casual&gt;Shorts"/>
    <s v="Blue"/>
    <s v="HM_183"/>
    <s v="27"/>
    <s v="62034290"/>
    <s v="1"/>
    <s v="4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5"/>
    <s v="1222524002251005"/>
    <s v="Shorts Blue, 28"/>
    <s v="Women"/>
    <s v="2318"/>
    <s v="Denim"/>
    <s v="07300231079473"/>
    <s v="IE"/>
    <s v="Summer"/>
    <s v="202501"/>
    <s v="cos&gt;COS Ladies&gt;Ladieswear&gt;Casual&gt;Shorts"/>
    <s v="Blue"/>
    <s v="HM_183"/>
    <s v="28"/>
    <s v="62034290"/>
    <s v="1"/>
    <s v="416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355"/>
    <n v="6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6"/>
    <s v="1222524002251006"/>
    <s v="Shorts Blue, 29"/>
    <s v="Women"/>
    <s v="2318"/>
    <s v="Denim"/>
    <s v="07300231079480"/>
    <s v="IE"/>
    <s v="Summer"/>
    <s v="202501"/>
    <s v="cos&gt;COS Ladies&gt;Ladieswear&gt;Casual&gt;Shorts"/>
    <s v="Blue"/>
    <s v="HM_183"/>
    <s v="29"/>
    <s v="62034290"/>
    <s v="1"/>
    <s v="43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595"/>
    <n v="29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7"/>
    <s v="1222524002251007"/>
    <s v="Shorts Blue, 30"/>
    <s v="Women"/>
    <s v="2318"/>
    <s v="Denim"/>
    <s v="07300231079497"/>
    <s v="IE"/>
    <s v="Summer"/>
    <s v="202501"/>
    <s v="cos&gt;COS Ladies&gt;Ladieswear&gt;Casual&gt;Shorts"/>
    <s v="Blue"/>
    <s v="HM_183"/>
    <s v="30"/>
    <s v="62034290"/>
    <s v="1"/>
    <s v="45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705"/>
    <n v="3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8"/>
    <s v="1222524002251008"/>
    <s v="Shorts Blue, 31"/>
    <s v="Women"/>
    <s v="2318"/>
    <s v="Denim"/>
    <s v="07300231079503"/>
    <s v="IE"/>
    <s v="Summer"/>
    <s v="202501"/>
    <s v="cos&gt;COS Ladies&gt;Ladieswear&gt;Casual&gt;Shorts"/>
    <s v="Blue"/>
    <s v="HM_183"/>
    <s v="31"/>
    <s v="62034290"/>
    <s v="1"/>
    <s v="47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2"/>
    <s v="1222524002251009"/>
    <s v="1222524002251009"/>
    <s v="Shorts Blue, 32"/>
    <s v="Women"/>
    <s v="2318"/>
    <s v="Denim"/>
    <s v="07300231081315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22524"/>
    <s v="Pillar Denim Shorts"/>
    <s v="Shorts"/>
    <s v="1222524003"/>
    <s v="1222524003251001"/>
    <s v="1222524003251001"/>
    <s v="Shorts Blue, 24"/>
    <s v="Women"/>
    <s v="2318"/>
    <s v="Denim"/>
    <s v="07300231079374"/>
    <s v="IE"/>
    <s v="Summer"/>
    <s v="202501"/>
    <s v="cos&gt;COS Ladies&gt;Ladieswear&gt;Casual&gt;Shorts"/>
    <s v="Blue"/>
    <s v="HM_183"/>
    <s v="24"/>
    <s v="62034290"/>
    <s v="1"/>
    <s v="3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x v="0"/>
    <s v="222524"/>
    <s v="Pillar Denim Shorts"/>
    <s v="Shorts"/>
    <s v="1222524003"/>
    <s v="1222524003251002"/>
    <s v="1222524003251002"/>
    <s v="Shorts Blue, 25"/>
    <s v="Women"/>
    <s v="2318"/>
    <s v="Denim"/>
    <s v="07300231079381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320"/>
    <n v="24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x v="0"/>
    <s v="222524"/>
    <s v="Pillar Denim Shorts"/>
    <s v="Shorts"/>
    <s v="1222524003"/>
    <s v="1222524003251003"/>
    <s v="1222524003251003"/>
    <s v="Shorts Blue, 26"/>
    <s v="Women"/>
    <s v="2318"/>
    <s v="Denim"/>
    <s v="07300231079398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55"/>
    <n v="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x v="0"/>
    <s v="222524"/>
    <s v="Pillar Denim Shorts"/>
    <s v="Shorts"/>
    <s v="1222524003"/>
    <s v="1222524003251009"/>
    <s v="1222524003251009"/>
    <s v="Shorts Blue, 32"/>
    <s v="Women"/>
    <s v="2318"/>
    <s v="Denim"/>
    <s v="07300231081254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155"/>
    <n v="2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x v="0"/>
    <s v="223518"/>
    <s v="Candlenut2 Cotton Culotte"/>
    <s v="Trousers"/>
    <s v="1223518006"/>
    <s v="1223518006251002"/>
    <s v="1223518006251002"/>
    <s v="Trousers Green, 34"/>
    <s v="Women"/>
    <s v="2312"/>
    <s v="Trousers"/>
    <s v="07321739286323"/>
    <s v="IE"/>
    <s v="Summer"/>
    <s v="202501"/>
    <s v="cos&gt;COS Ladies&gt;Ladieswear&gt;Casual&gt;Trousers"/>
    <s v="Green"/>
    <s v="HM_179"/>
    <s v="34"/>
    <s v="62046239"/>
    <s v="1"/>
    <s v="30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3125"/>
    <n v="175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23518"/>
    <s v="Candlenut2 Cotton Culotte"/>
    <s v="Trousers"/>
    <s v="1223518006"/>
    <s v="1223518006251003"/>
    <s v="1223518006251003"/>
    <s v="Trousers Green, 36"/>
    <s v="Women"/>
    <s v="2312"/>
    <s v="Trousers"/>
    <s v="07321739286347"/>
    <s v="IE"/>
    <s v="Summer"/>
    <s v="202501"/>
    <s v="cos&gt;COS Ladies&gt;Ladieswear&gt;Casual&gt;Trousers"/>
    <s v="Green"/>
    <s v="HM_179"/>
    <s v="36"/>
    <s v="62046239"/>
    <s v="1"/>
    <s v="31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675"/>
    <n v="169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23518"/>
    <s v="Candlenut2 Cotton Culotte"/>
    <s v="Trousers"/>
    <s v="1223518006"/>
    <s v="1223518006251004"/>
    <s v="1223518006251004"/>
    <s v="Trousers Green, 38"/>
    <s v="Women"/>
    <s v="2312"/>
    <s v="Trousers"/>
    <s v="07321739286361"/>
    <s v="IE"/>
    <s v="Summer"/>
    <s v="202501"/>
    <s v="cos&gt;COS Ladies&gt;Ladieswear&gt;Casual&gt;Trousers"/>
    <s v="Green"/>
    <s v="HM_179"/>
    <s v="38"/>
    <s v="62046239"/>
    <s v="1"/>
    <s v="32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000"/>
    <n v="160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23518"/>
    <s v="Candlenut2 Cotton Culotte"/>
    <s v="Trousers"/>
    <s v="1223518006"/>
    <s v="1223518006251005"/>
    <s v="1223518006251005"/>
    <s v="Trousers Green, 40"/>
    <s v="Women"/>
    <s v="2312"/>
    <s v="Trousers"/>
    <s v="07321739286378"/>
    <s v="IE"/>
    <s v="Summer"/>
    <s v="202501"/>
    <s v="cos&gt;COS Ladies&gt;Ladieswear&gt;Casual&gt;Trousers"/>
    <s v="Green"/>
    <s v="HM_179"/>
    <s v="40"/>
    <s v="62046239"/>
    <s v="1"/>
    <s v="32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8550"/>
    <n v="114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23518"/>
    <s v="Candlenut2 Cotton Culotte"/>
    <s v="Trousers"/>
    <s v="1223518006"/>
    <s v="1223518006251006"/>
    <s v="1223518006251006"/>
    <s v="Trousers Green, 42"/>
    <s v="Women"/>
    <s v="2312"/>
    <s v="Trousers"/>
    <s v="07321739286385"/>
    <s v="IE"/>
    <s v="Summer"/>
    <s v="202501"/>
    <s v="cos&gt;COS Ladies&gt;Ladieswear&gt;Casual&gt;Trousers"/>
    <s v="Green"/>
    <s v="HM_179"/>
    <s v="42"/>
    <s v="62046239"/>
    <s v="1"/>
    <s v="31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4650"/>
    <n v="62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23518"/>
    <s v="Candlenut2 Cotton Culotte"/>
    <s v="Trousers"/>
    <s v="1223518006"/>
    <s v="1223518006251007"/>
    <s v="1223518006251007"/>
    <s v="Trousers Green, 44"/>
    <s v="Women"/>
    <s v="2312"/>
    <s v="Trousers"/>
    <s v="07321739286392"/>
    <s v="IE"/>
    <s v="Summer"/>
    <s v="202501"/>
    <s v="cos&gt;COS Ladies&gt;Ladieswear&gt;Casual&gt;Trousers"/>
    <s v="Green"/>
    <s v="HM_179"/>
    <s v="44"/>
    <s v="62046239"/>
    <s v="1"/>
    <s v="34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825"/>
    <n v="51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31251"/>
    <s v="SEMLA SHELL BEAD BRACELET"/>
    <s v="Bracelet"/>
    <s v="1231251003"/>
    <s v="1231251003251004"/>
    <s v="1231251003251004"/>
    <s v="Bracelet Orange, XS/S"/>
    <s v="Men"/>
    <s v="4811"/>
    <s v="Jewell Inactive from s.5"/>
    <s v="07300231472915"/>
    <s v="IE"/>
    <s v="Summer"/>
    <s v="202501"/>
    <s v="cos&gt;COS Men&gt;Menswear&gt;Accessories&gt;Bracelet"/>
    <s v="Orange"/>
    <s v="HM_012"/>
    <s v="XS/S"/>
    <s v="71179000"/>
    <s v="1"/>
    <s v="10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720"/>
    <n v="24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x v="0"/>
    <s v="231251"/>
    <s v="SEMLA SHELL BEAD BRACELET"/>
    <s v="Bracelet"/>
    <s v="1231251003"/>
    <s v="1231251003251008"/>
    <s v="1231251003251008"/>
    <s v="Bracelet Orange, M/L"/>
    <s v="Men"/>
    <s v="4811"/>
    <s v="Jewell Inactive from s.5"/>
    <s v="07300231472922"/>
    <s v="IE"/>
    <s v="Summer"/>
    <s v="202501"/>
    <s v="cos&gt;COS Men&gt;Menswear&gt;Accessories&gt;Bracelet"/>
    <s v="Orange"/>
    <s v="HM_012"/>
    <s v="M/L"/>
    <s v="71179000"/>
    <s v="1"/>
    <s v="15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180"/>
    <n v="6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x v="0"/>
    <s v="233117"/>
    <s v="ALBUS 2 LONG BOXER 3 PK"/>
    <s v="Briefs"/>
    <s v="1233117003"/>
    <s v="1233117003252003"/>
    <s v="1233117003252003"/>
    <s v="Underwear bottom Blue, M"/>
    <s v="Men"/>
    <s v="4816"/>
    <s v="Underwear"/>
    <s v="07300234151794"/>
    <s v="IE"/>
    <s v="Winter"/>
    <s v="202502"/>
    <s v="cos&gt;COS Men&gt;Menswear&gt;Accessories&gt;Briefs"/>
    <s v="Blue"/>
    <s v="HM_140"/>
    <s v="M"/>
    <s v="62071100"/>
    <s v="3"/>
    <s v="240"/>
    <s v="G"/>
    <s v="Cotton"/>
    <s v="95,0"/>
    <s v="Elastane"/>
    <s v="5,0"/>
    <s v=""/>
    <s v=""/>
    <s v=""/>
    <s v=""/>
    <s v=""/>
    <s v=""/>
    <s v="Solid"/>
    <s v="BD"/>
    <s v="GB"/>
    <n v="19"/>
    <s v="GBP"/>
    <s v="Southall"/>
    <n v="114"/>
    <n v="6"/>
    <s v="https://media.cos.com/assets/001/3b/57/3b5703ce6a152c6dc66c9f6eed428f7c617badd8_xxl-1.jpg"/>
    <s v=""/>
    <s v=""/>
    <s v=""/>
    <s v=""/>
    <s v=""/>
    <s v=""/>
    <s v=""/>
    <s v=""/>
    <s v=""/>
    <m/>
    <m/>
    <m/>
    <m/>
    <m/>
    <b v="0"/>
    <s v=" 001shell : 001cotton 95.0, 001elastane 5.0."/>
  </r>
  <r>
    <x v="0"/>
    <s v="233176"/>
    <s v="LUPIN JERSEY CREPE RELAX TANK"/>
    <s v="T-shirt"/>
    <s v="1233176004"/>
    <s v="1233176004252001"/>
    <s v="1233176004252001"/>
    <s v="Vest top Blue, XS"/>
    <s v="Men"/>
    <s v="4517"/>
    <s v="Jersey"/>
    <s v="07300232537361"/>
    <s v="IE"/>
    <s v="Winter"/>
    <s v="202502"/>
    <s v="cos&gt;COS Men&gt;Menswear&gt;Casual&gt;T-shirt"/>
    <s v="Blue"/>
    <s v="HM_186"/>
    <s v="XS"/>
    <s v="61091000"/>
    <s v="1"/>
    <s v="200"/>
    <s v="G"/>
    <s v="Cotton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59/b4/59b4de1801344bf27340489b85e6236dc44ee911_xxl-1.jpg"/>
    <s v="https://media.cos.com/assets/001/ce/54/ce54994342d3c9382a66a9f49a4282690f51f23c_xxl-1.jpg"/>
    <s v="https://media.cos.com/assets/001/ce/54/ce54994342d3c9382a66a9f49a4282690f51f23c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cotton 100.0."/>
  </r>
  <r>
    <x v="0"/>
    <s v="236533"/>
    <s v="Wheat Denim Trousers"/>
    <s v="Jeans"/>
    <s v="1236533004"/>
    <s v="1236533004252005"/>
    <s v="1236533004252005"/>
    <s v="Trousers Grey, 40"/>
    <s v="Women"/>
    <s v="2318"/>
    <s v="Denim"/>
    <s v="07300231981073"/>
    <s v="IE"/>
    <s v="Winter"/>
    <s v="202502"/>
    <s v="cos&gt;COS Ladies&gt;Ladieswear&gt;Casual&gt;Jeans"/>
    <s v="Grey"/>
    <s v="HM_179"/>
    <s v="40"/>
    <s v="62034231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x v="0"/>
    <s v="236533"/>
    <s v="Wheat Denim Trousers"/>
    <s v="Jeans"/>
    <s v="1236533004"/>
    <s v="1236533004252006"/>
    <s v="1236533004252006"/>
    <s v="Trousers Grey, 42"/>
    <s v="Women"/>
    <s v="2318"/>
    <s v="Denim"/>
    <s v="07300231981080"/>
    <s v="IE"/>
    <s v="Winter"/>
    <s v="202502"/>
    <s v="cos&gt;COS Ladies&gt;Ladieswear&gt;Casual&gt;Jeans"/>
    <s v="Grey"/>
    <s v="HM_179"/>
    <s v="42"/>
    <s v="62034231"/>
    <s v="1"/>
    <s v="6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x v="0"/>
    <s v="238716"/>
    <s v="Castanets Barrel Denim"/>
    <s v="Jeans"/>
    <s v="1238716006"/>
    <s v="1238716006252007"/>
    <s v="1238716006252007"/>
    <s v="Jeans Blue, 30"/>
    <s v="Women"/>
    <s v="2318"/>
    <s v="Denim"/>
    <s v="07300233533560"/>
    <s v="IE"/>
    <s v="Winter"/>
    <s v="202502"/>
    <s v="cos&gt;COS Ladies&gt;Ladieswear&gt;Casual&gt;Jeans"/>
    <s v="Blue"/>
    <s v="HM_183"/>
    <s v="30"/>
    <s v="62034231"/>
    <s v="1"/>
    <s v="870"/>
    <s v="G"/>
    <s v=""/>
    <s v="100,0"/>
    <s v=""/>
    <s v=""/>
    <s v=""/>
    <s v=""/>
    <s v=""/>
    <s v=""/>
    <s v=""/>
    <s v=""/>
    <s v="Solid"/>
    <s v="TR"/>
    <s v="GB"/>
    <n v="119"/>
    <s v="GBP"/>
    <s v="Southall"/>
    <n v="238"/>
    <n v="2"/>
    <s v="https://media.cos.com/assets/001/72/06/7206144bce2a06794e348c932b64f4b1d8aa601e_xxl-1.jpg"/>
    <s v="https://media.cos.com/assets/001/7c/11/7c11c3ed4a973b9a5ac3e0de538d55294213b78f_xxl-1.jpg"/>
    <s v="https://media.cos.com/assets/001/7c/11/7c11c3ed4a973b9a5ac3e0de538d55294213b78f_xxl-1.jpg"/>
    <s v=""/>
    <s v=""/>
    <s v=""/>
    <s v=""/>
    <s v=""/>
    <s v=""/>
    <s v=""/>
    <s v="Machine wash at 40°"/>
    <s v="Dry clean"/>
    <s v="Line dry"/>
    <s v="Medium iron"/>
    <m/>
    <b v="0"/>
    <s v=" 001shell : 001cotton 100.0. 001pocketlining : 001polyester 65.0, 001cotton 35.0."/>
  </r>
  <r>
    <x v="0"/>
    <s v="239336"/>
    <s v="Crosslab 1 Linen Top"/>
    <s v="Top"/>
    <s v="1239336003"/>
    <s v="1239336003251006"/>
    <s v="1239336003251006"/>
    <s v="Vest top Brown, 42"/>
    <s v="Women"/>
    <s v="2313"/>
    <s v="Blouses"/>
    <s v="07300230819797"/>
    <s v="IE"/>
    <s v="Summer"/>
    <s v="202501"/>
    <s v="cos&gt;COS Ladies&gt;Ladieswear&gt;Casual&gt;Top"/>
    <s v="Beige"/>
    <s v="HM_175"/>
    <s v="42"/>
    <s v="62069010"/>
    <s v="1"/>
    <s v="25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390"/>
    <n v="6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39336"/>
    <s v="Crosslab 1 Linen Top"/>
    <s v="Top"/>
    <s v="1239336003"/>
    <s v="1239336003251007"/>
    <s v="1239336003251007"/>
    <s v="Vest top Brown, 44"/>
    <s v="Women"/>
    <s v="2313"/>
    <s v="Blouses"/>
    <s v="07300230819803"/>
    <s v="IE"/>
    <s v="Summer"/>
    <s v="202501"/>
    <s v="cos&gt;COS Ladies&gt;Ladieswear&gt;Casual&gt;Top"/>
    <s v="Beige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105"/>
    <n v="17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39336"/>
    <s v="Crosslab 1 Linen Top"/>
    <s v="Top"/>
    <s v="1239336005"/>
    <s v="1239336005251007"/>
    <s v="1239336005251007"/>
    <s v="Vest top Black, 44"/>
    <s v="Women"/>
    <s v="2313"/>
    <s v="Blouses"/>
    <s v="07300230820854"/>
    <s v="IE"/>
    <s v="Summer"/>
    <s v="202501"/>
    <s v="cos&gt;COS Ladies&gt;Ladieswear&gt;Casual&gt;Top"/>
    <s v="Black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f0/a8/f0a89be19f93488ae001dc887fa950da2cb7cd2d_xxl-1.jpg"/>
    <s v="https://media.cos.com/assets/001/78/3e/783e22494e5f52e4e6bec1f6a33283cf8a5a2f6f_xxl-1.jpg"/>
    <s v="https://media.cos.com/assets/001/f0/a8/f0a89be19f93488ae001dc887fa950da2cb7cd2d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40129"/>
    <s v="Castanets Barrel Trouser"/>
    <s v="Trousers"/>
    <s v="1240129003"/>
    <s v="1240129003251007"/>
    <s v="1240129003251007"/>
    <s v="Trousers Black, 44"/>
    <s v="Women"/>
    <s v="2312"/>
    <s v="Trousers"/>
    <s v="07300230417030"/>
    <s v="IE"/>
    <s v="Summer"/>
    <s v="202501"/>
    <s v="cos&gt;COS Ladies&gt;Ladieswear&gt;Casual&gt;Trousers"/>
    <s v="Black"/>
    <s v="HM_179"/>
    <s v="44"/>
    <s v="62034235"/>
    <s v="1"/>
    <s v="5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14/67/14676cbf7a4035ae7c9e72ca886403866f761c09_xxl-1.jpg"/>
    <s v="https://media.cos.com/assets/001/5b/51/5b51a705b995bd8f3442cd51369b7fe6cba57440_xxl-1.jpg"/>
    <s v="https://media.cos.com/assets/001/14/67/14676cbf7a4035ae7c9e72ca886403866f761c0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43781"/>
    <s v="PATERNO CLASSIC WOOL CAP"/>
    <s v="Cap"/>
    <s v="1243781001"/>
    <s v="1243781001252001"/>
    <s v="1243781001252001"/>
    <s v="Cap Black, S/M"/>
    <s v="Men"/>
    <s v="4813"/>
    <s v="Outdoor Acc"/>
    <s v="07300232923089"/>
    <s v="IE"/>
    <s v="Winter"/>
    <s v="202502"/>
    <s v="cos&gt;COS Men&gt;Menswear&gt;Accessories&gt;Cap"/>
    <s v="Black"/>
    <s v="HM_203"/>
    <s v="S/M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225"/>
    <n v="5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x v="0"/>
    <s v="243781"/>
    <s v="PATERNO CLASSIC WOOL CAP"/>
    <s v="Cap"/>
    <s v="1243781001"/>
    <s v="1243781001252002"/>
    <s v="1243781001252002"/>
    <s v="Cap Black, L/XL"/>
    <s v="Men"/>
    <s v="4813"/>
    <s v="Outdoor Acc"/>
    <s v="07300232923102"/>
    <s v="IE"/>
    <s v="Winter"/>
    <s v="202502"/>
    <s v="cos&gt;COS Men&gt;Menswear&gt;Accessories&gt;Cap"/>
    <s v="Black"/>
    <s v="HM_203"/>
    <s v="L/XL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135"/>
    <n v="3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x v="0"/>
    <s v="244881"/>
    <s v="Celestite Dress TVP"/>
    <s v="Dress"/>
    <s v="1244881006"/>
    <s v="1244881006252007"/>
    <s v="1244881006252007"/>
    <s v="Dress Red, 44"/>
    <s v="Women"/>
    <s v="2315"/>
    <s v="Dresses"/>
    <s v="07300231696311"/>
    <s v="IE"/>
    <s v="Winter"/>
    <s v="202502"/>
    <s v="cos&gt;COS Ladies&gt;Ladieswear&gt;Casual&gt;Dress"/>
    <s v="Red"/>
    <s v="HM_175"/>
    <s v="44"/>
    <s v="62044200"/>
    <s v="1"/>
    <s v="200"/>
    <s v="G"/>
    <s v="Cotton"/>
    <s v="77,0"/>
    <s v="Polyamide"/>
    <s v="20,0"/>
    <s v="Elastane"/>
    <s v="3,0"/>
    <s v=""/>
    <s v=""/>
    <s v=""/>
    <s v=""/>
    <s v="Solid"/>
    <s v="TR"/>
    <s v="GB"/>
    <n v="95"/>
    <s v="GBP"/>
    <s v="Southall"/>
    <n v="95"/>
    <n v="1"/>
    <s v="https://media.cos.com/assets/001/67/e6/67e61d795e7d0bbee2695840a2aa1b3f16b5a2e5_xxl-1.jpg"/>
    <s v="https://media.cos.com/assets/001/e5/19/e51943a3abf095bca3f73312fa506715c15024c9_xxl-1.jpg"/>
    <s v="https://media.cos.com/assets/001/ff/a6/ffa66791ba864c2e0156d587a0a66d8f0c5782dc_xxl-1.jpg"/>
    <s v="https://media.cos.com/assets/001/e5/19/e51943a3abf095bca3f73312fa506715c15024c9_xxl-1.jpg"/>
    <s v=""/>
    <s v=""/>
    <s v=""/>
    <s v=""/>
    <s v=""/>
    <s v=""/>
    <m/>
    <m/>
    <m/>
    <m/>
    <m/>
    <b v="0"/>
    <s v=" 001shell : 001cotton 77.0, 001polyamide 20.0, 001elastane 3.0."/>
  </r>
  <r>
    <x v="0"/>
    <s v="245086"/>
    <s v="Janne Tee (E)"/>
    <s v="T-shirt"/>
    <s v="1245086002"/>
    <s v="1245086002252003"/>
    <s v="1245086002252003"/>
    <s v="T-shirt Grey, S"/>
    <s v="Women"/>
    <s v="2317"/>
    <s v="Jersey"/>
    <s v="07300232178595"/>
    <s v="IE"/>
    <s v="Winter"/>
    <s v="202502"/>
    <s v="cos&gt;COS Ladies&gt;Ladieswear&gt;Casual&gt;T-shirt"/>
    <s v="Grey"/>
    <s v="HM_176"/>
    <s v="S"/>
    <s v="61102099"/>
    <s v="1"/>
    <s v="16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x v="0"/>
    <s v="245086"/>
    <s v="Janne Tee (E)"/>
    <s v="T-shirt"/>
    <s v="1245086002"/>
    <s v="1245086002252004"/>
    <s v="1245086002252004"/>
    <s v="T-shirt Grey, M"/>
    <s v="Women"/>
    <s v="2317"/>
    <s v="Jersey"/>
    <s v="07300232178601"/>
    <s v="IE"/>
    <s v="Winter"/>
    <s v="202502"/>
    <s v="cos&gt;COS Ladies&gt;Ladieswear&gt;Casual&gt;T-shirt"/>
    <s v="Grey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x v="0"/>
    <s v="245086"/>
    <s v="Janne Tee (E)"/>
    <s v="T-shirt"/>
    <s v="1245086002"/>
    <s v="1245086002252005"/>
    <s v="1245086002252005"/>
    <s v="T-shirt Grey, L"/>
    <s v="Women"/>
    <s v="2317"/>
    <s v="Jersey"/>
    <s v="07300232179516"/>
    <s v="IE"/>
    <s v="Winter"/>
    <s v="202502"/>
    <s v="cos&gt;COS Ladies&gt;Ladieswear&gt;Casual&gt;T-shirt"/>
    <s v="Grey"/>
    <s v="HM_176"/>
    <s v="L"/>
    <s v="61102099"/>
    <s v="1"/>
    <s v="23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175"/>
    <n v="5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x v="0"/>
    <s v="245086"/>
    <s v="Janne Tee (E)"/>
    <s v="T-shirt"/>
    <s v="1245086003"/>
    <s v="1245086003252004"/>
    <s v="1245086003252004"/>
    <s v="T-shirt White, M"/>
    <s v="Women"/>
    <s v="2317"/>
    <s v="Jersey"/>
    <s v="07300232179547"/>
    <s v="IE"/>
    <s v="Winter"/>
    <s v="202502"/>
    <s v="cos&gt;COS Ladies&gt;Ladieswear&gt;Casual&gt;T-shirt"/>
    <s v="Beige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35"/>
    <n v="1"/>
    <s v="https://media.cos.com/assets/001/91/8f/918f8ce70999d39b551b48dea261fdbf7651d62a_xxl-1.jpg"/>
    <s v="https://media.cos.com/assets/001/46/21/4621411574c09251fa404a086fc61afce2e64388_xxl-1.jpg"/>
    <s v=""/>
    <s v=""/>
    <s v="https://media.cos.com/assets/001/ca/e1/cae1d29f8b5ef18b3f209ea5a2e11c96f694bcf9_xxl-1.jpg"/>
    <s v="https://media.cos.com/assets/001/46/21/4621411574c09251fa404a086fc61afce2e64388_xxl-1.jpg"/>
    <s v="https://media.cos.com/assets/001/d5/f4/d5f49fc59facd8e7fd5c5274843ed772922bde67_xxl-1.jpg"/>
    <s v="https://media.cos.com/assets/001/91/8f/918f8ce70999d39b551b48dea261fdbf7651d62a_xxl-1.jpg"/>
    <s v=""/>
    <s v=""/>
    <m/>
    <m/>
    <m/>
    <m/>
    <m/>
    <b v="0"/>
    <s v=" 001shell : 001cotton 100.0."/>
  </r>
  <r>
    <x v="0"/>
    <s v="246040"/>
    <s v="NILE ZIP JERSEY TEE"/>
    <s v="T-shirt"/>
    <s v="1246040002"/>
    <s v="1246040002251002"/>
    <s v="1246040002251002"/>
    <s v="T-shirt Blue, S"/>
    <s v="Men"/>
    <s v="4517"/>
    <s v="Jersey"/>
    <s v="07300231148858"/>
    <s v="IE"/>
    <s v="Summer"/>
    <s v="202501"/>
    <s v="cos&gt;COS Men&gt;Menswear&gt;Casual&gt;T-shirt"/>
    <s v="Blue"/>
    <s v="HM_186"/>
    <s v="S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810"/>
    <n v="18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x v="0"/>
    <s v="246040"/>
    <s v="NILE ZIP JERSEY TEE"/>
    <s v="T-shirt"/>
    <s v="1246040002"/>
    <s v="1246040002251003"/>
    <s v="1246040002251003"/>
    <s v="T-shirt Blue, M"/>
    <s v="Men"/>
    <s v="4517"/>
    <s v="Jersey"/>
    <s v="07300231148865"/>
    <s v="IE"/>
    <s v="Summer"/>
    <s v="202501"/>
    <s v="cos&gt;COS Men&gt;Menswear&gt;Casual&gt;T-shirt"/>
    <s v="Blue"/>
    <s v="HM_186"/>
    <s v="M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890"/>
    <n v="42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x v="0"/>
    <s v="246040"/>
    <s v="NILE ZIP JERSEY TEE"/>
    <s v="T-shirt"/>
    <s v="1246040002"/>
    <s v="1246040002251004"/>
    <s v="1246040002251004"/>
    <s v="T-shirt Blue, L"/>
    <s v="Men"/>
    <s v="4517"/>
    <s v="Jersey"/>
    <s v="07300231148872"/>
    <s v="IE"/>
    <s v="Summer"/>
    <s v="202501"/>
    <s v="cos&gt;COS Men&gt;Menswear&gt;Casual&gt;T-shirt"/>
    <s v="Blue"/>
    <s v="HM_186"/>
    <s v="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035"/>
    <n v="23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x v="0"/>
    <s v="246040"/>
    <s v="NILE ZIP JERSEY TEE"/>
    <s v="T-shirt"/>
    <s v="1246040002"/>
    <s v="1246040002251005"/>
    <s v="1246040002251005"/>
    <s v="T-shirt Blue, XL"/>
    <s v="Men"/>
    <s v="4517"/>
    <s v="Jersey"/>
    <s v="07300231148889"/>
    <s v="IE"/>
    <s v="Summer"/>
    <s v="202501"/>
    <s v="cos&gt;COS Men&gt;Menswear&gt;Casual&gt;T-shirt"/>
    <s v="Blue"/>
    <s v="HM_186"/>
    <s v="X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900"/>
    <n v="20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x v="0"/>
    <s v="246040"/>
    <s v="NILE ZIP JERSEY TEE"/>
    <s v="T-shirt"/>
    <s v="1246040003"/>
    <s v="1246040003251002"/>
    <s v="1246040003251002"/>
    <s v="T-shirt White, S"/>
    <s v="Men"/>
    <s v="4517"/>
    <s v="Jersey"/>
    <s v="07300231148575"/>
    <s v="IE"/>
    <s v="Summer"/>
    <s v="202501"/>
    <s v="cos&gt;COS Men&gt;Menswear&gt;Casual&gt;T-shirt"/>
    <s v="White"/>
    <s v="HM_186"/>
    <s v="S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x v="0"/>
    <s v="246040"/>
    <s v="NILE ZIP JERSEY TEE"/>
    <s v="T-shirt"/>
    <s v="1246040003"/>
    <s v="1246040003251003"/>
    <s v="1246040003251003"/>
    <s v="T-shirt White, M"/>
    <s v="Men"/>
    <s v="4517"/>
    <s v="Jersey"/>
    <s v="07300231148582"/>
    <s v="IE"/>
    <s v="Summer"/>
    <s v="202501"/>
    <s v="cos&gt;COS Men&gt;Menswear&gt;Casual&gt;T-shirt"/>
    <s v="White"/>
    <s v="HM_186"/>
    <s v="M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3150"/>
    <n v="70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x v="0"/>
    <s v="246040"/>
    <s v="NILE ZIP JERSEY TEE"/>
    <s v="T-shirt"/>
    <s v="1246040003"/>
    <s v="1246040003251004"/>
    <s v="1246040003251004"/>
    <s v="T-shirt White, L"/>
    <s v="Men"/>
    <s v="4517"/>
    <s v="Jersey"/>
    <s v="07300231148599"/>
    <s v="IE"/>
    <s v="Summer"/>
    <s v="202501"/>
    <s v="cos&gt;COS Men&gt;Menswear&gt;Casual&gt;T-shirt"/>
    <s v="White"/>
    <s v="HM_186"/>
    <s v="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2115"/>
    <n v="4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x v="0"/>
    <s v="246040"/>
    <s v="NILE ZIP JERSEY TEE"/>
    <s v="T-shirt"/>
    <s v="1246040003"/>
    <s v="1246040003251005"/>
    <s v="1246040003251005"/>
    <s v="T-shirt White, XL"/>
    <s v="Men"/>
    <s v="4517"/>
    <s v="Jersey"/>
    <s v="07300231148605"/>
    <s v="IE"/>
    <s v="Summer"/>
    <s v="202501"/>
    <s v="cos&gt;COS Men&gt;Menswear&gt;Casual&gt;T-shirt"/>
    <s v="White"/>
    <s v="HM_186"/>
    <s v="X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x v="0"/>
    <s v="246532"/>
    <s v="Jumpjoy Jumpsuit 2"/>
    <s v="Jumpsuit"/>
    <s v="1246532003"/>
    <s v="1246532003251007"/>
    <s v="1246532003251007"/>
    <s v="Jumpsuit/Playsuit Orange, 44"/>
    <s v="Women"/>
    <s v="2312"/>
    <s v="Trousers"/>
    <s v="07300230202001"/>
    <s v="IE"/>
    <s v="Summer"/>
    <s v="202501"/>
    <s v="cos&gt;COS Ladies&gt;Ladieswear&gt;Casual&gt;Jumpsuit"/>
    <s v="Orange"/>
    <s v="HM_175"/>
    <s v="44"/>
    <s v="62114290"/>
    <s v="1"/>
    <s v="50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950"/>
    <n v="10"/>
    <s v="https://media.cos.com/assets/001/88/cd/88cdf9dc0de3e3ac02bfd7c543a0cb05c1cbbea4_xxl-1.jpg"/>
    <s v="https://media.cos.com/assets/001/53/63/5363e10a41b95d66cc3eea305cb7bcb01123f80e_xxl-1.jpg"/>
    <s v="https://media.cos.com/assets/001/53/63/5363e10a41b95d66cc3eea305cb7bcb01123f80e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x v="0"/>
    <s v="247812"/>
    <s v="Sabina LS Top (E)"/>
    <s v="Top"/>
    <s v="1247812003"/>
    <s v="1247812003251003"/>
    <s v="1247812003251003"/>
    <s v="Top White, S"/>
    <s v="Women"/>
    <s v="2317"/>
    <s v="Jersey"/>
    <s v="07300230066122"/>
    <s v="IE"/>
    <s v="Summer"/>
    <s v="202501"/>
    <s v="cos&gt;COS Ladies&gt;Ladieswear&gt;Casual&gt;Top"/>
    <s v="White"/>
    <s v="HM_176"/>
    <s v="S"/>
    <s v="61102099"/>
    <s v="1"/>
    <s v="3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720"/>
    <n v="16"/>
    <s v="https://media.cos.com/assets/001/87/37/87375e68a80db0c0f35e69dba89bf577eb5c94fe_xxl-1.jpg"/>
    <s v="https://media.cos.com/assets/001/9a/5e/9a5ee51994f1654b49d65f9423fe83d2d23d902f_xxl-1.jpg"/>
    <s v="https://media.cos.com/assets/001/87/37/87375e68a80db0c0f35e69dba89bf577eb5c94fe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x v="0"/>
    <s v="247812"/>
    <s v="Sabina LS Top (E)"/>
    <s v="Top"/>
    <s v="1247812004"/>
    <s v="1247812004251002"/>
    <s v="1247812004251002"/>
    <s v="Top Blue, XS"/>
    <s v="Women"/>
    <s v="2317"/>
    <s v="Jersey"/>
    <s v="07300230065187"/>
    <s v="IE"/>
    <s v="Summer"/>
    <s v="202501"/>
    <s v="cos&gt;COS Ladies&gt;Ladieswear&gt;Casual&gt;Top"/>
    <s v="Blue"/>
    <s v="HM_176"/>
    <s v="XS"/>
    <s v="61102099"/>
    <s v="1"/>
    <s v="4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1260"/>
    <n v="28"/>
    <s v="https://media.cos.com/assets/001/26/57/26576a371e3cb23de7aedca8fa5b3c62ebbc39ed_xxl-1.jpg"/>
    <s v="https://media.cos.com/assets/001/c5/46/c54608bc7efaac17e94770822b065754469ead7a_xxl-1.jpg"/>
    <s v="https://media.cos.com/assets/001/26/57/26576a371e3cb23de7aedca8fa5b3c62ebbc39ed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x v="0"/>
    <s v="248297"/>
    <s v="E Dorado2 Dress (DS)"/>
    <s v="Dress"/>
    <s v="1248297001"/>
    <s v="1248297001251002"/>
    <s v="1248297001251002"/>
    <s v="Dress Black, XS"/>
    <s v="Women"/>
    <s v="2316"/>
    <s v="Heavyknit"/>
    <s v="07300230609640"/>
    <s v="IE"/>
    <s v="Summer"/>
    <s v="202501"/>
    <s v="cos&gt;COS Ladies&gt;Ladieswear&gt;Casual&gt;Dress"/>
    <s v="Black"/>
    <s v="HM_176"/>
    <s v="XS"/>
    <s v="6104410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890"/>
    <n v="3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x v="0"/>
    <s v="248297"/>
    <s v="E Dorado2 Dress (DS)"/>
    <s v="Dress"/>
    <s v="1248297001"/>
    <s v="1248297001251003"/>
    <s v="1248297001251003"/>
    <s v="Dress Black, S"/>
    <s v="Women"/>
    <s v="2316"/>
    <s v="Heavyknit"/>
    <s v="07300230609657"/>
    <s v="IE"/>
    <s v="Summer"/>
    <s v="202501"/>
    <s v="cos&gt;COS Ladies&gt;Ladieswear&gt;Casual&gt;Dress"/>
    <s v="Black"/>
    <s v="HM_176"/>
    <s v="S"/>
    <s v="61044100"/>
    <s v="1"/>
    <s v="4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4590"/>
    <n v="5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x v="0"/>
    <s v="248297"/>
    <s v="E Dorado2 Dress (DS)"/>
    <s v="Dress"/>
    <s v="1248297001"/>
    <s v="1248297001251005"/>
    <s v="1248297001251005"/>
    <s v="Dress Black, L"/>
    <s v="Women"/>
    <s v="2316"/>
    <s v="Heavyknit"/>
    <s v="07300230609671"/>
    <s v="IE"/>
    <s v="Summer"/>
    <s v="202501"/>
    <s v="cos&gt;COS Ladies&gt;Ladieswear&gt;Casual&gt;Dress"/>
    <s v="Black"/>
    <s v="HM_176"/>
    <s v="L"/>
    <s v="61044100"/>
    <s v="1"/>
    <s v="5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530"/>
    <n v="18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x v="0"/>
    <s v="248999"/>
    <s v="Rowy Twill Trouser"/>
    <s v="Trousers"/>
    <s v="1248999006"/>
    <s v="1248999006251002"/>
    <s v="1248999006251002"/>
    <s v="Trousers Blue, 34"/>
    <s v="Women"/>
    <s v="2312"/>
    <s v="Trousers"/>
    <s v="07321739233266"/>
    <s v="IE"/>
    <s v="Summer"/>
    <s v="202501"/>
    <s v="cos&gt;COS Ladies&gt;Ladieswear&gt;Casual&gt;Trousers"/>
    <s v="Blue"/>
    <s v="HM_179"/>
    <s v="3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5865"/>
    <n v="5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x v="0"/>
    <s v="248999"/>
    <s v="Rowy Twill Trouser"/>
    <s v="Trousers"/>
    <s v="1248999006"/>
    <s v="1248999006251003"/>
    <s v="1248999006251003"/>
    <s v="Trousers Blue, 36"/>
    <s v="Women"/>
    <s v="2312"/>
    <s v="Trousers"/>
    <s v="07321739233273"/>
    <s v="IE"/>
    <s v="Summer"/>
    <s v="202501"/>
    <s v="cos&gt;COS Ladies&gt;Ladieswear&gt;Casual&gt;Trousers"/>
    <s v="Blue"/>
    <s v="HM_179"/>
    <s v="36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440"/>
    <n v="56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x v="0"/>
    <s v="248999"/>
    <s v="Rowy Twill Trouser"/>
    <s v="Trousers"/>
    <s v="1248999006"/>
    <s v="1248999006251004"/>
    <s v="1248999006251004"/>
    <s v="Trousers Blue, 38"/>
    <s v="Women"/>
    <s v="2312"/>
    <s v="Trousers"/>
    <s v="07321739233280"/>
    <s v="IE"/>
    <s v="Summer"/>
    <s v="202501"/>
    <s v="cos&gt;COS Ladies&gt;Ladieswear&gt;Casual&gt;Trousers"/>
    <s v="Blue"/>
    <s v="HM_179"/>
    <s v="38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210"/>
    <n v="54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x v="0"/>
    <s v="248999"/>
    <s v="Rowy Twill Trouser"/>
    <s v="Trousers"/>
    <s v="1248999006"/>
    <s v="1248999006251005"/>
    <s v="1248999006251005"/>
    <s v="Trousers Blue, 40"/>
    <s v="Women"/>
    <s v="2312"/>
    <s v="Trousers"/>
    <s v="07321739233297"/>
    <s v="IE"/>
    <s v="Summer"/>
    <s v="202501"/>
    <s v="cos&gt;COS Ladies&gt;Ladieswear&gt;Casual&gt;Trousers"/>
    <s v="Blue"/>
    <s v="HM_179"/>
    <s v="40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4370"/>
    <n v="38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x v="0"/>
    <s v="248999"/>
    <s v="Rowy Twill Trouser"/>
    <s v="Trousers"/>
    <s v="1248999006"/>
    <s v="1248999006251006"/>
    <s v="1248999006251006"/>
    <s v="Trousers Blue, 42"/>
    <s v="Women"/>
    <s v="2312"/>
    <s v="Trousers"/>
    <s v="07321739233303"/>
    <s v="IE"/>
    <s v="Summer"/>
    <s v="202501"/>
    <s v="cos&gt;COS Ladies&gt;Ladieswear&gt;Casual&gt;Trousers"/>
    <s v="Blue"/>
    <s v="HM_179"/>
    <s v="42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x v="0"/>
    <s v="248999"/>
    <s v="Rowy Twill Trouser"/>
    <s v="Trousers"/>
    <s v="1248999006"/>
    <s v="1248999006251007"/>
    <s v="1248999006251007"/>
    <s v="Trousers Blue, 44"/>
    <s v="Women"/>
    <s v="2312"/>
    <s v="Trousers"/>
    <s v="07321739233617"/>
    <s v="IE"/>
    <s v="Summer"/>
    <s v="202501"/>
    <s v="cos&gt;COS Ladies&gt;Ladieswear&gt;Casual&gt;Trousers"/>
    <s v="Blue"/>
    <s v="HM_179"/>
    <s v="4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x v="0"/>
    <s v="250700"/>
    <s v="DF Pita trouser REG (KS)"/>
    <s v="Trousers"/>
    <s v="1250700002"/>
    <s v="1250700002252002"/>
    <s v="1250700002252002"/>
    <s v="Trousers Grey, XS"/>
    <s v="Women"/>
    <s v="2316"/>
    <s v="Heavyknit"/>
    <s v="07300233415132"/>
    <s v="IE"/>
    <s v="Winter"/>
    <s v="202502"/>
    <s v="cos&gt;COS Ladies&gt;Ladieswear&gt;Casual&gt;Trousers"/>
    <s v="Grey"/>
    <s v="HM_180"/>
    <s v="XS"/>
    <s v="61046100"/>
    <s v="1"/>
    <s v="6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1190"/>
    <n v="10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x v="0"/>
    <s v="250700"/>
    <s v="DF Pita trouser REG (KS)"/>
    <s v="Trousers"/>
    <s v="1250700002"/>
    <s v="1250700002252003"/>
    <s v="1250700002252003"/>
    <s v="Trousers Grey, S"/>
    <s v="Women"/>
    <s v="2316"/>
    <s v="Heavyknit"/>
    <s v="07300233415149"/>
    <s v="IE"/>
    <s v="Winter"/>
    <s v="202502"/>
    <s v="cos&gt;COS Ladies&gt;Ladieswear&gt;Casual&gt;Trousers"/>
    <s v="Grey"/>
    <s v="HM_180"/>
    <s v="S"/>
    <s v="61046100"/>
    <s v="1"/>
    <s v="7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714"/>
    <n v="6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x v="0"/>
    <s v="250700"/>
    <s v="DF Pita trouser REG (KS)"/>
    <s v="Trousers"/>
    <s v="1250700002"/>
    <s v="1250700002252004"/>
    <s v="1250700002252004"/>
    <s v="Trousers Grey, M"/>
    <s v="Women"/>
    <s v="2316"/>
    <s v="Heavyknit"/>
    <s v="07300233415156"/>
    <s v="IE"/>
    <s v="Winter"/>
    <s v="202502"/>
    <s v="cos&gt;COS Ladies&gt;Ladieswear&gt;Casual&gt;Trousers"/>
    <s v="Grey"/>
    <s v="HM_180"/>
    <s v="M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238"/>
    <n v="2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x v="0"/>
    <s v="250700"/>
    <s v="DF Pita trouser REG (KS)"/>
    <s v="Trousers"/>
    <s v="1250700002"/>
    <s v="1250700002252005"/>
    <s v="1250700002252005"/>
    <s v="Trousers Grey, L"/>
    <s v="Women"/>
    <s v="2316"/>
    <s v="Heavyknit"/>
    <s v="07300233415187"/>
    <s v="IE"/>
    <s v="Winter"/>
    <s v="202502"/>
    <s v="cos&gt;COS Ladies&gt;Ladieswear&gt;Casual&gt;Trousers"/>
    <s v="Grey"/>
    <s v="HM_180"/>
    <s v="L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357"/>
    <n v="3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x v="0"/>
    <s v="251102"/>
    <s v="MERSEY CHUNKY CASHMERE CREW"/>
    <s v="Jumper"/>
    <s v="1251102009"/>
    <s v="1251102009263001"/>
    <s v="1251102009263001"/>
    <s v="Jumper Green, XS"/>
    <s v="Men"/>
    <s v="4516"/>
    <s v="Heavyknit"/>
    <s v="07300236000588"/>
    <s v="IE"/>
    <s v="Summer"/>
    <s v="202603"/>
    <s v="cos&gt;COS Men&gt;Menswear&gt;Casual&gt;Jumper"/>
    <s v="Green"/>
    <s v="HM_186"/>
    <s v="XS"/>
    <s v="61101290"/>
    <s v="1"/>
    <s v="6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2290"/>
    <n v="10"/>
    <s v="https://media.cos.com/assets/001/28/98/28984f6a563569d6366d622c6a9c49eced5442ec_xxl-1.jpg"/>
    <s v="https://media.cos.com/assets/001/f7/8c/f78c090539925b75573cbde54dc33851789e4025_xxl-1.jpg"/>
    <s v="https://media.cos.com/assets/001/db/ea/dbea8e52e3136739623c1a67c59a2ceaeae68c85_xxl-1.jpg"/>
    <s v="https://media.cos.com/assets/001/10/83/1083d1356e1688c8b06dc92043bfe5f85f2da6db_xxl-1.jpg"/>
    <s v=""/>
    <s v=""/>
    <s v=""/>
    <s v=""/>
    <s v=""/>
    <s v=""/>
    <m/>
    <s v="Dry clean"/>
    <s v="Line dry"/>
    <s v="Medium iron"/>
    <s v="Only non-chlorine bleach when needed"/>
    <b v="0"/>
    <s v=" 001shell : 001cashmere 100.0."/>
  </r>
  <r>
    <x v="0"/>
    <s v="251483"/>
    <s v="SANTI Silk Sock"/>
    <s v="Socks"/>
    <s v="1251483004"/>
    <s v="1251483004251002"/>
    <s v="1251483004251002"/>
    <s v="Socks Mole, 36/38"/>
    <s v="Women"/>
    <s v="2619"/>
    <s v="Socks"/>
    <s v="07300230150432"/>
    <s v="IE"/>
    <s v="Summer"/>
    <s v="202501"/>
    <s v="cos&gt;COS Ladies&gt;Ladieswear&gt;Accessories&gt;Socks"/>
    <s v="Beige"/>
    <s v="HM_273"/>
    <s v="36/38"/>
    <s v="61159400"/>
    <s v="1"/>
    <s v="30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576"/>
    <n v="48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x v="0"/>
    <s v="251483"/>
    <s v="SANTI Silk Sock"/>
    <s v="Socks"/>
    <s v="1251483004"/>
    <s v="1251483004251003"/>
    <s v="1251483004251003"/>
    <s v="Socks Mole, 39/41"/>
    <s v="Women"/>
    <s v="2619"/>
    <s v="Socks"/>
    <s v="07300230150449"/>
    <s v="IE"/>
    <s v="Summer"/>
    <s v="202501"/>
    <s v="cos&gt;COS Ladies&gt;Ladieswear&gt;Accessories&gt;Socks"/>
    <s v="Beige"/>
    <s v="HM_273"/>
    <s v="39/41"/>
    <s v="61159400"/>
    <s v="1"/>
    <s v="32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432"/>
    <n v="36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x v="0"/>
    <s v="254425"/>
    <s v="BARTA OPEN NECK SPORTS POLO"/>
    <s v="Top"/>
    <s v="1254425001"/>
    <s v="1254425001251002"/>
    <s v="1254425001251002"/>
    <s v="Polo shirt White, S"/>
    <s v="Men"/>
    <s v="4517"/>
    <s v="Jersey"/>
    <s v="07300230411953"/>
    <s v="IE"/>
    <s v="Summer"/>
    <s v="202501"/>
    <s v="cos&gt;COS Men&gt;Menswear&gt;Casual&gt;Top"/>
    <s v="Whit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430"/>
    <n v="22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x v="0"/>
    <s v="254425"/>
    <s v="BARTA OPEN NECK SPORTS POLO"/>
    <s v="Top"/>
    <s v="1254425001"/>
    <s v="1254425001251004"/>
    <s v="1254425001251004"/>
    <s v="Polo shirt White, L"/>
    <s v="Men"/>
    <s v="4517"/>
    <s v="Jersey"/>
    <s v="07300230411977"/>
    <s v="IE"/>
    <s v="Summer"/>
    <s v="202501"/>
    <s v="cos&gt;COS Men&gt;Menswear&gt;Casual&gt;Top"/>
    <s v="Whit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845"/>
    <n v="13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x v="0"/>
    <s v="254425"/>
    <s v="BARTA OPEN NECK SPORTS POLO"/>
    <s v="Top"/>
    <s v="1254425002"/>
    <s v="1254425002251001"/>
    <s v="1254425002251001"/>
    <s v="Polo shirt Blue, XS"/>
    <s v="Men"/>
    <s v="4517"/>
    <s v="Jersey"/>
    <s v="07300230411991"/>
    <s v="IE"/>
    <s v="Summer"/>
    <s v="202501"/>
    <s v="cos&gt;COS Men&gt;Menswear&gt;Casual&gt;Top"/>
    <s v="Blue"/>
    <s v="HM_186"/>
    <s v="XS"/>
    <s v="61051000"/>
    <s v="1"/>
    <s v="28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910"/>
    <n v="14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x v="0"/>
    <s v="254425"/>
    <s v="BARTA OPEN NECK SPORTS POLO"/>
    <s v="Top"/>
    <s v="1254425002"/>
    <s v="1254425002251002"/>
    <s v="1254425002251002"/>
    <s v="Polo shirt Blue, S"/>
    <s v="Men"/>
    <s v="4517"/>
    <s v="Jersey"/>
    <s v="07300230412004"/>
    <s v="IE"/>
    <s v="Summer"/>
    <s v="202501"/>
    <s v="cos&gt;COS Men&gt;Menswear&gt;Casual&gt;Top"/>
    <s v="Blu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2080"/>
    <n v="32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x v="0"/>
    <s v="254425"/>
    <s v="BARTA OPEN NECK SPORTS POLO"/>
    <s v="Top"/>
    <s v="1254425002"/>
    <s v="1254425002251003"/>
    <s v="1254425002251003"/>
    <s v="Polo shirt Blue, M"/>
    <s v="Men"/>
    <s v="4517"/>
    <s v="Jersey"/>
    <s v="07300230549014"/>
    <s v="IE"/>
    <s v="Summer"/>
    <s v="202501"/>
    <s v="cos&gt;COS Men&gt;Menswear&gt;Casual&gt;Top"/>
    <s v="Blue"/>
    <s v="HM_186"/>
    <s v="M"/>
    <s v="61051000"/>
    <s v="1"/>
    <s v="18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3315"/>
    <n v="51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x v="0"/>
    <s v="254425"/>
    <s v="BARTA OPEN NECK SPORTS POLO"/>
    <s v="Top"/>
    <s v="1254425002"/>
    <s v="1254425002251004"/>
    <s v="1254425002251004"/>
    <s v="Polo shirt Blue, L"/>
    <s v="Men"/>
    <s v="4517"/>
    <s v="Jersey"/>
    <s v="07300230549021"/>
    <s v="IE"/>
    <s v="Summer"/>
    <s v="202501"/>
    <s v="cos&gt;COS Men&gt;Menswear&gt;Casual&gt;Top"/>
    <s v="Blu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950"/>
    <n v="3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x v="0"/>
    <s v="254425"/>
    <s v="BARTA OPEN NECK SPORTS POLO"/>
    <s v="Top"/>
    <s v="1254425002"/>
    <s v="1254425002251005"/>
    <s v="1254425002251005"/>
    <s v="Polo shirt Blue, XL"/>
    <s v="Men"/>
    <s v="4517"/>
    <s v="Jersey"/>
    <s v="07300230549038"/>
    <s v="IE"/>
    <s v="Summer"/>
    <s v="202501"/>
    <s v="cos&gt;COS Men&gt;Menswear&gt;Casual&gt;Top"/>
    <s v="Blue"/>
    <s v="HM_186"/>
    <s v="X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650"/>
    <n v="1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x v="0"/>
    <s v="256005"/>
    <s v="Abner Loop Hoodie (E)"/>
    <s v="Sweatshirt"/>
    <s v="1256005001"/>
    <s v="1256005001251002"/>
    <s v="1256005001251002"/>
    <s v="Hoodie Black, XS"/>
    <s v="Women"/>
    <s v="2317"/>
    <s v="Jersey"/>
    <s v="07321738589425"/>
    <s v="IE"/>
    <s v="Summer"/>
    <s v="202501"/>
    <s v="cos&gt;COS Ladies&gt;Ladieswear&gt;Casual&gt;Sweatshirt"/>
    <s v="Black"/>
    <s v="HM_176"/>
    <s v="XS"/>
    <s v="61102099"/>
    <s v="1"/>
    <s v="7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885"/>
    <n v="29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x v="0"/>
    <s v="256005"/>
    <s v="Abner Loop Hoodie (E)"/>
    <s v="Sweatshirt"/>
    <s v="1256005001"/>
    <s v="1256005001251003"/>
    <s v="1256005001251003"/>
    <s v="Hoodie Black, S"/>
    <s v="Women"/>
    <s v="2317"/>
    <s v="Jersey"/>
    <s v="07321738589432"/>
    <s v="IE"/>
    <s v="Summer"/>
    <s v="202501"/>
    <s v="cos&gt;COS Ladies&gt;Ladieswear&gt;Casual&gt;Sweatshirt"/>
    <s v="Black"/>
    <s v="HM_17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755"/>
    <n v="27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x v="0"/>
    <s v="256547"/>
    <s v="ZANE CASHMERE 1/2 ZIP"/>
    <s v="Jumper"/>
    <s v="1256547002"/>
    <s v="1256547002252005"/>
    <s v="1256547002252005"/>
    <s v="Jumper Grey, XL"/>
    <s v="Men"/>
    <s v="4516"/>
    <s v="Heavyknit"/>
    <s v="07300234298093"/>
    <s v="IE"/>
    <s v="Winter"/>
    <s v="202502"/>
    <s v="cos&gt;COS Men&gt;Menswear&gt;Casual&gt;Jumper"/>
    <s v="Grey"/>
    <s v="HM_186"/>
    <s v="XL"/>
    <s v="61101290"/>
    <s v="1"/>
    <s v="530"/>
    <s v="G"/>
    <s v=""/>
    <s v="100,0"/>
    <s v=""/>
    <s v=""/>
    <s v=""/>
    <s v=""/>
    <s v=""/>
    <s v=""/>
    <s v=""/>
    <s v=""/>
    <s v="Solid"/>
    <s v="CN"/>
    <s v="GB"/>
    <n v="189"/>
    <s v="GBP"/>
    <s v="Southall"/>
    <n v="378"/>
    <n v="2"/>
    <s v="https://media.cos.com/assets/001/04/ec/04ec87d7a0e88665a7e170416728b5b10a610093_xxl-1.jpg"/>
    <s v="https://media.cos.com/assets/001/b4/9a/b49aa0bd2b4c354900fae33ac3f790fbd6afdee4_xxl-1.jpg"/>
    <s v="https://media.cos.com/assets/001/04/ec/04ec87d7a0e88665a7e170416728b5b10a610093_xxl-1.jpg"/>
    <s v=""/>
    <s v=""/>
    <s v=""/>
    <s v=""/>
    <s v=""/>
    <s v=""/>
    <s v=""/>
    <m/>
    <s v="Dry clean"/>
    <s v="Dry flat"/>
    <s v="Medium iron"/>
    <s v="Only non-chlorine bleach when needed"/>
    <b v="0"/>
    <s v=" 001shell : 001cashmere 100.0."/>
  </r>
  <r>
    <x v="0"/>
    <s v="256671"/>
    <s v="ALARD LUXE JERSEY JOGGERS"/>
    <s v="Trousers"/>
    <s v="1256671001"/>
    <s v="1256671001251002"/>
    <s v="1256671001251002"/>
    <s v="Trousers Blue, S"/>
    <s v="Men"/>
    <s v="4517"/>
    <s v="Jersey"/>
    <s v="07321738498109"/>
    <s v="IE"/>
    <s v="Summer"/>
    <s v="202501"/>
    <s v="cos&gt;COS Men&gt;Menswear&gt;Casual&gt;Trousers"/>
    <s v="Blue"/>
    <s v="HM_191"/>
    <s v="S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75"/>
    <n v="21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x v="0"/>
    <s v="256671"/>
    <s v="ALARD LUXE JERSEY JOGGERS"/>
    <s v="Trousers"/>
    <s v="1256671001"/>
    <s v="1256671001251004"/>
    <s v="1256671001251004"/>
    <s v="Trousers Blue, L"/>
    <s v="Men"/>
    <s v="4517"/>
    <s v="Jersey"/>
    <s v="07321738586622"/>
    <s v="IE"/>
    <s v="Summer"/>
    <s v="202501"/>
    <s v="cos&gt;COS Men&gt;Menswear&gt;Casual&gt;Trousers"/>
    <s v="Blue"/>
    <s v="HM_191"/>
    <s v="L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975"/>
    <n v="13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x v="0"/>
    <s v="257004"/>
    <s v="Umbri Barrel Denim"/>
    <s v="Jeans"/>
    <s v="1257004006"/>
    <s v="1257004006252009"/>
    <s v="1257004006252009"/>
    <s v="Jeans Blue, 32"/>
    <s v="Women"/>
    <s v="2318"/>
    <s v="Denim"/>
    <s v="07300232516397"/>
    <s v="IE"/>
    <s v="Winter"/>
    <s v="202502"/>
    <s v="cos&gt;COS Ladies&gt;Ladieswear&gt;Casual&gt;Jeans"/>
    <s v="Blue"/>
    <s v="HM_183"/>
    <s v="32"/>
    <s v="62034231"/>
    <s v="1"/>
    <s v="77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65"/>
    <n v="9"/>
    <s v="https://media.cos.com/assets/001/41/31/413154c42223de05629b8be443c34d6c7b5079b8_xxl-1.jpg"/>
    <s v="https://media.cos.com/assets/001/66/09/6609aabf90ccfc400e31f8d500f55d9b4c53a472_xxl-1.jpg"/>
    <s v="https://media.cos.com/assets/001/41/31/413154c42223de05629b8be443c34d6c7b5079b8_xxl-1.jpg"/>
    <s v=""/>
    <s v=""/>
    <s v=""/>
    <s v=""/>
    <s v=""/>
    <s v=""/>
    <s v=""/>
    <m/>
    <m/>
    <m/>
    <m/>
    <m/>
    <b v="0"/>
    <s v=" 001shell : 001cotton 100.0. 001pocketlining : 001polyester 65.0, 001cotton 35.0."/>
  </r>
  <r>
    <x v="0"/>
    <s v="257005"/>
    <s v="Cacao HIgh Wide Denim"/>
    <s v="Jeans"/>
    <s v="1257005002"/>
    <s v="1257005002251001"/>
    <s v="1257005002251001"/>
    <s v="Trousers Blue, 24"/>
    <s v="Women"/>
    <s v="2318"/>
    <s v="Denim"/>
    <s v="07321737672395"/>
    <s v="IE"/>
    <s v="Summer"/>
    <s v="202501"/>
    <s v="cos&gt;COS Ladies&gt;Ladieswear&gt;Casual&gt;Jeans"/>
    <s v="Blue"/>
    <s v="HM_183"/>
    <s v="24"/>
    <s v="62034231"/>
    <s v="1"/>
    <s v="800"/>
    <s v="G"/>
    <s v=""/>
    <s v="100,0"/>
    <s v=""/>
    <s v=""/>
    <s v=""/>
    <s v=""/>
    <s v=""/>
    <s v=""/>
    <s v=""/>
    <s v=""/>
    <s v="Solid"/>
    <s v="TR"/>
    <s v="GB"/>
    <n v="110"/>
    <s v="GBP"/>
    <s v="Southall"/>
    <n v="1760"/>
    <n v="16"/>
    <s v="https://public.assets.hmgroup.com/assets/001/ba/36/ba367ac14a265bcbf5b7f895836248169aa17d7d_xxl-1.jpg"/>
    <s v="https://public.assets.hmgroup.com/assets/001/92/d2/92d2af9e07da674d9f622ef25d493f63ac5d4efd_xxl-1.jpg"/>
    <s v="https://public.assets.hmgroup.com/assets/001/92/d2/92d2af9e07da674d9f622ef25d493f63ac5d4e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259110"/>
    <s v="CALLA CANVAS CROSSBODY"/>
    <s v="Bag"/>
    <s v="1259110001"/>
    <s v="1259110001251001"/>
    <s v="1259110001251001"/>
    <s v="Crossbody bag Black, NOSIZE"/>
    <s v="Men"/>
    <s v="4810"/>
    <s v="Bags"/>
    <s v="07321739011505"/>
    <s v="IE"/>
    <s v="Summer"/>
    <s v="202501"/>
    <s v="cos&gt;COS Men&gt;Menswear&gt;Accessories&gt;Bag"/>
    <s v="Black"/>
    <s v="HM_000"/>
    <s v="NOSIZE"/>
    <s v="42022100"/>
    <s v="1"/>
    <s v="310"/>
    <s v="G"/>
    <s v="Polyester"/>
    <s v="100,0"/>
    <s v=""/>
    <s v=""/>
    <s v=""/>
    <s v=""/>
    <s v=""/>
    <s v=""/>
    <s v=""/>
    <s v=""/>
    <s v="Solid"/>
    <s v="CN"/>
    <s v="GB"/>
    <n v="45"/>
    <s v="GBP"/>
    <s v="Southall"/>
    <n v="765"/>
    <n v="17"/>
    <s v="https://public.assets.hmgroup.com/assets/001/ee/07/ee0761216005d5d1a5ed28de2e36e0417b03d040_xxl-1.jpg"/>
    <s v="https://public.assets.hmgroup.com/assets/001/ce/3a/ce3a32b39d42045e14545b10c0c450e571827901_xxl-1.jpg"/>
    <s v="https://public.assets.hmgroup.com/assets/001/ce/3a/ce3a32b39d42045e14545b10c0c450e571827901_xxl-1.jpg"/>
    <s v="https://public.assets.hmgroup.com/assets/001/b1/b2/b1b285f4e7e86e55adc1a6d3c855cb4e958232f9_xxl-1.jpg"/>
    <s v=""/>
    <s v=""/>
    <s v=""/>
    <s v=""/>
    <s v=""/>
    <s v=""/>
    <m/>
    <m/>
    <m/>
    <m/>
    <m/>
    <b v="0"/>
    <s v=" 001shell : 001polyester 100.0. 001details : 001cowleather 100.0."/>
  </r>
  <r>
    <x v="0"/>
    <s v="259157"/>
    <s v="E Butterball Trouser (DS)"/>
    <s v="Trousers"/>
    <s v="1259157003"/>
    <s v="1259157003252004"/>
    <s v="1259157003252004"/>
    <s v="Trousers Brown, M"/>
    <s v="Women"/>
    <s v="2316"/>
    <s v="Heavyknit"/>
    <s v="07300233415590"/>
    <s v="IE"/>
    <s v="Winter"/>
    <s v="202502"/>
    <s v="cos&gt;COS Ladies&gt;Ladieswear&gt;Casual&gt;Trousers"/>
    <s v="Brown"/>
    <s v="HM_180"/>
    <s v="M"/>
    <s v="61046100"/>
    <s v="1"/>
    <s v="56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d9/75/d9751250a3df158971c47984f97197eb7a84fde0_xxl-1.jpg"/>
    <s v="https://media.cos.com/assets/001/53/e7/53e773415c6a80f7ea5221ab85aefa8dd70bfd4e_xxl-1.jpg"/>
    <s v="https://media.cos.com/assets/001/d9/75/d9751250a3df158971c47984f97197eb7a84fde0_xxl-1.jpg"/>
    <s v=""/>
    <s v=""/>
    <s v=""/>
    <s v=""/>
    <s v=""/>
    <s v=""/>
    <s v=""/>
    <m/>
    <s v="Dry clean"/>
    <s v="Line dry"/>
    <s v="Low iron"/>
    <s v="Only non-chlorine bleach when needed"/>
    <b v="0"/>
    <s v=" 001shell : 001wool 100.0."/>
  </r>
  <r>
    <x v="0"/>
    <s v="259167"/>
    <s v="M Piper Dress RLX"/>
    <s v="Dress"/>
    <s v="1259167001"/>
    <s v="1259167001251002"/>
    <s v="1259167001251002"/>
    <s v="Dress Grey, XS"/>
    <s v="Women"/>
    <s v="2316"/>
    <s v="Heavyknit"/>
    <s v="07321738587131"/>
    <s v="IE"/>
    <s v="Summer"/>
    <s v="202501"/>
    <s v="cos&gt;COS Ladies&gt;Ladieswear&gt;Casual&gt;Dress"/>
    <s v="Grey"/>
    <s v="HM_176"/>
    <s v="X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2530"/>
    <n v="22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x v="0"/>
    <s v="259167"/>
    <s v="M Piper Dress RLX"/>
    <s v="Dress"/>
    <s v="1259167001"/>
    <s v="1259167001251003"/>
    <s v="1259167001251003"/>
    <s v="Dress Grey, S"/>
    <s v="Women"/>
    <s v="2316"/>
    <s v="Heavyknit"/>
    <s v="07321738587148"/>
    <s v="IE"/>
    <s v="Summer"/>
    <s v="202501"/>
    <s v="cos&gt;COS Ladies&gt;Ladieswear&gt;Casual&gt;Dress"/>
    <s v="Grey"/>
    <s v="HM_176"/>
    <s v="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4025"/>
    <n v="35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x v="0"/>
    <s v="259472"/>
    <s v="Brissie Wrap Dress (M)"/>
    <s v="Dress"/>
    <s v="1259472004"/>
    <s v="1259472004251005"/>
    <s v="1259472004251005"/>
    <s v="Dress Black, L"/>
    <s v="Women"/>
    <s v="2317"/>
    <s v="Jersey"/>
    <s v="07300230549861"/>
    <s v="IE"/>
    <s v="Summer"/>
    <s v="202501"/>
    <s v="cos&gt;COS Ladies&gt;Ladieswear&gt;Casual&gt;Dress"/>
    <s v="Black"/>
    <s v="HM_176"/>
    <s v="L"/>
    <s v="61044200"/>
    <s v="1"/>
    <s v="400"/>
    <s v="G"/>
    <s v="Cotton"/>
    <s v="68,0"/>
    <s v="Polyamide"/>
    <s v="24,0"/>
    <s v="Elastane"/>
    <s v="8,0"/>
    <s v=""/>
    <s v=""/>
    <s v=""/>
    <s v=""/>
    <s v="Solid"/>
    <s v="TR"/>
    <s v="GB"/>
    <n v="85"/>
    <s v="GBP"/>
    <s v="Southall"/>
    <n v="2295"/>
    <n v="27"/>
    <s v="https://media.cos.com/assets/001/ae/35/ae35446569435e1e89427bf28b4973a69bcfe91e_xxl-1.jpg"/>
    <s v="https://media.cos.com/assets/001/da/ff/daff9eb552c1faa824d7c314b0e5b7a426194b07_xxl-1.jpg"/>
    <s v=""/>
    <s v=""/>
    <s v=""/>
    <s v=""/>
    <s v="https://media.cos.com/assets/001/da/ff/daff9eb552c1faa824d7c314b0e5b7a426194b07_xxl-1.jpg"/>
    <s v=""/>
    <s v=""/>
    <s v=""/>
    <s v="Machine wash at 40°"/>
    <s v="Dry clean"/>
    <s v="Line dry"/>
    <s v="Medium iron"/>
    <s v="Only non-chlorine bleach when needed"/>
    <b v="0"/>
    <s v=" 001shell : 001cotton 68.0, 001polyamide 24.0, 001elastane 8.0. 001pocketlining : 001cotton 100.0."/>
  </r>
  <r>
    <x v="0"/>
    <s v="259472"/>
    <s v="Brisse Twist Dress (M)"/>
    <s v="Dress"/>
    <s v="1259472005"/>
    <s v="1259472005252002"/>
    <s v="1259472005252002"/>
    <s v="Dress Red, XS"/>
    <s v="Women"/>
    <s v="2317"/>
    <s v="Jersey"/>
    <s v="07300232942783"/>
    <s v="IE"/>
    <s v="Winter"/>
    <s v="202502"/>
    <s v="cos&gt;COS Ladies&gt;Ladieswear&gt;Casual&gt;Dress"/>
    <s v="Red"/>
    <s v="HM_176"/>
    <s v="XS"/>
    <s v="61044200"/>
    <s v="1"/>
    <s v="36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340"/>
    <n v="4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x v="0"/>
    <s v="259472"/>
    <s v="Brisse Twist Dress (M)"/>
    <s v="Dress"/>
    <s v="1259472005"/>
    <s v="1259472005252003"/>
    <s v="1259472005252003"/>
    <s v="Dress Red, S"/>
    <s v="Women"/>
    <s v="2317"/>
    <s v="Jersey"/>
    <s v="07300232942790"/>
    <s v="IE"/>
    <s v="Winter"/>
    <s v="202502"/>
    <s v="cos&gt;COS Ladies&gt;Ladieswear&gt;Casual&gt;Dress"/>
    <s v="Red"/>
    <s v="HM_176"/>
    <s v="S"/>
    <s v="61044200"/>
    <s v="1"/>
    <s v="39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510"/>
    <n v="6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x v="0"/>
    <s v="259472"/>
    <s v="Brisse Twist Dress (M)"/>
    <s v="Dress"/>
    <s v="1259472005"/>
    <s v="1259472005252004"/>
    <s v="1259472005252004"/>
    <s v="Dress Red, M"/>
    <s v="Women"/>
    <s v="2317"/>
    <s v="Jersey"/>
    <s v="07300232942806"/>
    <s v="IE"/>
    <s v="Winter"/>
    <s v="202502"/>
    <s v="cos&gt;COS Ladies&gt;Ladieswear&gt;Casual&gt;Dress"/>
    <s v="Red"/>
    <s v="HM_176"/>
    <s v="M"/>
    <s v="61044200"/>
    <s v="1"/>
    <s v="40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425"/>
    <n v="5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x v="0"/>
    <s v="259534"/>
    <s v="DENIZ HW Bikini Brief"/>
    <s v="Bikini bottoms"/>
    <s v="1259534001"/>
    <s v="1259534001251002"/>
    <s v="1259534001251002"/>
    <s v="Swimwear bottom Blue, 34"/>
    <s v="Women"/>
    <s v="2620"/>
    <s v="Swimwear"/>
    <s v="07321739017910"/>
    <s v="IE"/>
    <s v="Summer"/>
    <s v="202501"/>
    <s v="cos&gt;COS Ladies&gt;Ladieswear&gt;Accessories&gt;Bikini bottoms"/>
    <s v="Blue"/>
    <s v="HM_141"/>
    <s v="34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900"/>
    <n v="30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x v="0"/>
    <s v="259534"/>
    <s v="DENIZ HW Bikini Brief"/>
    <s v="Bikini bottoms"/>
    <s v="1259534001"/>
    <s v="1259534001251003"/>
    <s v="1259534001251003"/>
    <s v="Swimwear bottom Blue, 36"/>
    <s v="Women"/>
    <s v="2620"/>
    <s v="Swimwear"/>
    <s v="07321739017927"/>
    <s v="IE"/>
    <s v="Summer"/>
    <s v="202501"/>
    <s v="cos&gt;COS Ladies&gt;Ladieswear&gt;Accessories&gt;Bikini bottoms"/>
    <s v="Blue"/>
    <s v="HM_141"/>
    <s v="36"/>
    <s v="61124190"/>
    <s v="1"/>
    <s v="7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560"/>
    <n v="52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x v="0"/>
    <s v="259534"/>
    <s v="DENIZ HW Bikini Brief"/>
    <s v="Bikini bottoms"/>
    <s v="1259534001"/>
    <s v="1259534001251004"/>
    <s v="1259534001251004"/>
    <s v="Swimwear bottom Blue, 38"/>
    <s v="Women"/>
    <s v="2620"/>
    <s v="Swimwear"/>
    <s v="07321739017934"/>
    <s v="IE"/>
    <s v="Summer"/>
    <s v="202501"/>
    <s v="cos&gt;COS Ladies&gt;Ladieswear&gt;Accessories&gt;Bikini bottoms"/>
    <s v="Blue"/>
    <s v="HM_141"/>
    <s v="38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230"/>
    <n v="41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x v="0"/>
    <s v="259534"/>
    <s v="DENIZ HW Bikini Brief"/>
    <s v="Bikini bottoms"/>
    <s v="1259534001"/>
    <s v="1259534001251005"/>
    <s v="1259534001251005"/>
    <s v="Swimwear bottom Blue, 40"/>
    <s v="Women"/>
    <s v="2620"/>
    <s v="Swimwear"/>
    <s v="07321739017941"/>
    <s v="IE"/>
    <s v="Summer"/>
    <s v="202501"/>
    <s v="cos&gt;COS Ladies&gt;Ladieswear&gt;Accessories&gt;Bikini bottoms"/>
    <s v="Blue"/>
    <s v="HM_141"/>
    <s v="40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480"/>
    <n v="1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x v="0"/>
    <s v="259534"/>
    <s v="DENIZ HW Bikini Brief"/>
    <s v="Bikini bottoms"/>
    <s v="1259534001"/>
    <s v="1259534001251006"/>
    <s v="1259534001251006"/>
    <s v="Swimwear bottom Blue, 42"/>
    <s v="Women"/>
    <s v="2620"/>
    <s v="Swimwear"/>
    <s v="07321739017958"/>
    <s v="IE"/>
    <s v="Summer"/>
    <s v="202501"/>
    <s v="cos&gt;COS Ladies&gt;Ladieswear&gt;Accessories&gt;Bikini bottoms"/>
    <s v="Blue"/>
    <s v="HM_141"/>
    <s v="42"/>
    <s v="61124190"/>
    <s v="1"/>
    <s v="85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80"/>
    <n v="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x v="0"/>
    <s v="259535"/>
    <s v="DENIZ Swimsuit"/>
    <s v="Swimsuit"/>
    <s v="1259535001"/>
    <s v="1259535001251003"/>
    <s v="1259535001251003"/>
    <s v="Swimsuit Blue, 34"/>
    <s v="Women"/>
    <s v="2620"/>
    <s v="Swimwear"/>
    <s v="07321739018122"/>
    <s v="IE"/>
    <s v="Summer"/>
    <s v="202501"/>
    <s v="cos&gt;COS Ladies&gt;Ladieswear&gt;Accessories&gt;Swimsuit"/>
    <s v="Blue"/>
    <s v="HM_135"/>
    <s v="34"/>
    <s v="61124190"/>
    <s v="1"/>
    <s v="14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780"/>
    <n v="12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x v="0"/>
    <s v="259535"/>
    <s v="DENIZ Swimsuit"/>
    <s v="Swimsuit"/>
    <s v="1259535001"/>
    <s v="1259535001251004"/>
    <s v="1259535001251004"/>
    <s v="Swimsuit Blue, 36"/>
    <s v="Women"/>
    <s v="2620"/>
    <s v="Swimwear"/>
    <s v="07321739018146"/>
    <s v="IE"/>
    <s v="Summer"/>
    <s v="202501"/>
    <s v="cos&gt;COS Ladies&gt;Ladieswear&gt;Accessories&gt;Swimsuit"/>
    <s v="Blue"/>
    <s v="HM_135"/>
    <s v="36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x v="0"/>
    <s v="259535"/>
    <s v="DENIZ Swimsuit"/>
    <s v="Swimsuit"/>
    <s v="1259535001"/>
    <s v="1259535001251005"/>
    <s v="1259535001251005"/>
    <s v="Swimsuit Blue, 38"/>
    <s v="Women"/>
    <s v="2620"/>
    <s v="Swimwear"/>
    <s v="07321739018153"/>
    <s v="IE"/>
    <s v="Summer"/>
    <s v="202501"/>
    <s v="cos&gt;COS Ladies&gt;Ladieswear&gt;Accessories&gt;Swimsuit"/>
    <s v="Blue"/>
    <s v="HM_135"/>
    <s v="38"/>
    <s v="61124190"/>
    <s v="1"/>
    <s v="17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2665"/>
    <n v="41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x v="0"/>
    <s v="259535"/>
    <s v="DENIZ Swimsuit"/>
    <s v="Swimsuit"/>
    <s v="1259535001"/>
    <s v="1259535001251006"/>
    <s v="1259535001251006"/>
    <s v="Swimsuit Blue, 40"/>
    <s v="Women"/>
    <s v="2620"/>
    <s v="Swimwear"/>
    <s v="07321739018160"/>
    <s v="IE"/>
    <s v="Summer"/>
    <s v="202501"/>
    <s v="cos&gt;COS Ladies&gt;Ladieswear&gt;Accessories&gt;Swimsuit"/>
    <s v="Blue"/>
    <s v="HM_135"/>
    <s v="40"/>
    <s v="61124190"/>
    <s v="1"/>
    <s v="18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x v="0"/>
    <s v="259535"/>
    <s v="DENIZ Swimsuit"/>
    <s v="Swimsuit"/>
    <s v="1259535001"/>
    <s v="1259535001251007"/>
    <s v="1259535001251007"/>
    <s v="Swimsuit Blue, 42"/>
    <s v="Women"/>
    <s v="2620"/>
    <s v="Swimwear"/>
    <s v="07321739018177"/>
    <s v="IE"/>
    <s v="Summer"/>
    <s v="202501"/>
    <s v="cos&gt;COS Ladies&gt;Ladieswear&gt;Accessories&gt;Swimsuit"/>
    <s v="Blue"/>
    <s v="HM_135"/>
    <s v="42"/>
    <s v="61124190"/>
    <s v="1"/>
    <s v="19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910"/>
    <n v="14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x v="0"/>
    <s v="259536"/>
    <s v="DENIZ Triangle Top"/>
    <s v="Bikini top"/>
    <s v="1259536001"/>
    <s v="1259536001251003"/>
    <s v="1259536001251003"/>
    <s v="Bikini top Blue, 34"/>
    <s v="Women"/>
    <s v="2620"/>
    <s v="Swimwear"/>
    <s v="07300230769740"/>
    <s v="IE"/>
    <s v="Summer"/>
    <s v="202501"/>
    <s v="cos&gt;COS Ladies&gt;Ladieswear&gt;Accessories&gt;Bikini top"/>
    <s v="Blue"/>
    <s v="HM_134"/>
    <s v="34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525"/>
    <n v="1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x v="0"/>
    <s v="259536"/>
    <s v="DENIZ Triangle Top"/>
    <s v="Bikini top"/>
    <s v="1259536001"/>
    <s v="1259536001251004"/>
    <s v="1259536001251004"/>
    <s v="Bikini top Blue, 36"/>
    <s v="Women"/>
    <s v="2620"/>
    <s v="Swimwear"/>
    <s v="07300230769757"/>
    <s v="IE"/>
    <s v="Summer"/>
    <s v="202501"/>
    <s v="cos&gt;COS Ladies&gt;Ladieswear&gt;Accessories&gt;Bikini top"/>
    <s v="Blue"/>
    <s v="HM_134"/>
    <s v="36"/>
    <s v="62121090"/>
    <s v="1"/>
    <s v="9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1575"/>
    <n v="4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x v="0"/>
    <s v="259536"/>
    <s v="DENIZ Triangle Top"/>
    <s v="Bikini top"/>
    <s v="1259536001"/>
    <s v="1259536001251005"/>
    <s v="1259536001251005"/>
    <s v="Bikini top Blue, 38"/>
    <s v="Women"/>
    <s v="2620"/>
    <s v="Swimwear"/>
    <s v="07300230769764"/>
    <s v="IE"/>
    <s v="Summer"/>
    <s v="202501"/>
    <s v="cos&gt;COS Ladies&gt;Ladieswear&gt;Accessories&gt;Bikini top"/>
    <s v="Blue"/>
    <s v="HM_134"/>
    <s v="38"/>
    <s v="62121090"/>
    <s v="1"/>
    <s v="9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2030"/>
    <n v="58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x v="0"/>
    <s v="259536"/>
    <s v="DENIZ Triangle Top"/>
    <s v="Bikini top"/>
    <s v="1259536001"/>
    <s v="1259536001251006"/>
    <s v="1259536001251006"/>
    <s v="Bikini top Blue, 40"/>
    <s v="Women"/>
    <s v="2620"/>
    <s v="Swimwear"/>
    <s v="07300230769771"/>
    <s v="IE"/>
    <s v="Summer"/>
    <s v="202501"/>
    <s v="cos&gt;COS Ladies&gt;Ladieswear&gt;Accessories&gt;Bikini top"/>
    <s v="Blue"/>
    <s v="HM_134"/>
    <s v="40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840"/>
    <n v="24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x v="0"/>
    <s v="259536"/>
    <s v="DENIZ Triangle Top"/>
    <s v="Bikini top"/>
    <s v="1259536001"/>
    <s v="1259536001251007"/>
    <s v="1259536001251007"/>
    <s v="Bikini top Blue, 42"/>
    <s v="Women"/>
    <s v="2620"/>
    <s v="Swimwear"/>
    <s v="07300230769788"/>
    <s v="IE"/>
    <s v="Summer"/>
    <s v="202501"/>
    <s v="cos&gt;COS Ladies&gt;Ladieswear&gt;Accessories&gt;Bikini top"/>
    <s v="Blue"/>
    <s v="HM_134"/>
    <s v="42"/>
    <s v="62121090"/>
    <s v="1"/>
    <s v="10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315"/>
    <n v="9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x v="0"/>
    <s v="260133"/>
    <s v="CORMAC LEATHER SLIDER"/>
    <s v="Shoes"/>
    <s v="1260133001"/>
    <s v="1260133001251005"/>
    <s v="1260133001251005"/>
    <s v="Sandals Brown, 41"/>
    <s v="Men"/>
    <s v="4815"/>
    <s v="Shoes"/>
    <s v="07300231473103"/>
    <s v="IE"/>
    <s v="Summer"/>
    <s v="202501"/>
    <s v="cos&gt;COS Men&gt;Menswear&gt;Accessories&gt;Shoes"/>
    <s v="Brown"/>
    <s v="HM_274"/>
    <s v="41"/>
    <s v="64032000"/>
    <s v="1"/>
    <s v="97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570"/>
    <n v="6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x v="0"/>
    <s v="260133"/>
    <s v="CORMAC LEATHER SLIDER"/>
    <s v="Shoes"/>
    <s v="1260133001"/>
    <s v="1260133001251006"/>
    <s v="1260133001251006"/>
    <s v="Sandals Brown, 42"/>
    <s v="Men"/>
    <s v="4815"/>
    <s v="Shoes"/>
    <s v="07300231473318"/>
    <s v="IE"/>
    <s v="Summer"/>
    <s v="202501"/>
    <s v="cos&gt;COS Men&gt;Menswear&gt;Accessories&gt;Shoes"/>
    <s v="Brown"/>
    <s v="HM_274"/>
    <s v="42"/>
    <s v="64032000"/>
    <s v="1"/>
    <s v="100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855"/>
    <n v="9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x v="0"/>
    <s v="260133"/>
    <s v="CORMAC LEATHER SLIDER"/>
    <s v="Shoes"/>
    <s v="1260133001"/>
    <s v="1260133001251007"/>
    <s v="1260133001251007"/>
    <s v="Sandals Brown, 43"/>
    <s v="Men"/>
    <s v="4815"/>
    <s v="Shoes"/>
    <s v="07300231473325"/>
    <s v="IE"/>
    <s v="Summer"/>
    <s v="202501"/>
    <s v="cos&gt;COS Men&gt;Menswear&gt;Accessories&gt;Shoes"/>
    <s v="Brown"/>
    <s v="HM_274"/>
    <s v="43"/>
    <s v="64032000"/>
    <s v="1"/>
    <s v="1020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665"/>
    <n v="7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x v="0"/>
    <s v="260929"/>
    <s v="Rowy Cotton Trouser"/>
    <s v="Trousers"/>
    <s v="1260929001"/>
    <s v="1260929001251007"/>
    <s v="1260929001251007"/>
    <s v="Trousers Blue, 44"/>
    <s v="Women"/>
    <s v="2312"/>
    <s v="Trousers"/>
    <s v="07321739021023"/>
    <s v="IE"/>
    <s v="Summer"/>
    <s v="202501"/>
    <s v="cos&gt;COS Ladies&gt;Ladieswear&gt;Casual&gt;Trousers"/>
    <s v="Blu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media.cos.com/assets/001/98/58/9858507852767fd4ecc62acff15a7af261d44491_xxl-1.jpg"/>
    <s v="https://media.cos.com/assets/001/85/51/85518bddca6d922ae51519d4ee6e7ebff12cd0cd_xxl-1.jpg"/>
    <s v="https://media.cos.com/assets/001/b3/5b/b35b9616f4514f68558481b0b7853d134c4750e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x v="0"/>
    <s v="260929"/>
    <s v="Rowy Cotton Trouser"/>
    <s v="Trousers"/>
    <s v="1260929003"/>
    <s v="1260929003251004"/>
    <s v="1260929003251004"/>
    <s v="Trousers Khaki green, 38"/>
    <s v="Women"/>
    <s v="2312"/>
    <s v="Trousers"/>
    <s v="07300231043795"/>
    <s v="IE"/>
    <s v="Summer"/>
    <s v="202501"/>
    <s v="cos&gt;COS Ladies&gt;Ladieswear&gt;Casual&gt;Trousers"/>
    <s v="Beige"/>
    <s v="HM_179"/>
    <s v="38"/>
    <s v="62046239"/>
    <s v="1"/>
    <s v="49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60929"/>
    <s v="Rowy Cotton Trouser"/>
    <s v="Trousers"/>
    <s v="1260929003"/>
    <s v="1260929003251005"/>
    <s v="1260929003251005"/>
    <s v="Trousers Khaki green, 40"/>
    <s v="Women"/>
    <s v="2312"/>
    <s v="Trousers"/>
    <s v="07300231043801"/>
    <s v="IE"/>
    <s v="Summer"/>
    <s v="202501"/>
    <s v="cos&gt;COS Ladies&gt;Ladieswear&gt;Casual&gt;Trousers"/>
    <s v="Beige"/>
    <s v="HM_179"/>
    <s v="40"/>
    <s v="62046239"/>
    <s v="1"/>
    <s v="5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60929"/>
    <s v="Rowy Cotton Trouser"/>
    <s v="Trousers"/>
    <s v="1260929003"/>
    <s v="1260929003251007"/>
    <s v="1260929003251007"/>
    <s v="Trousers Khaki green, 44"/>
    <s v="Women"/>
    <s v="2312"/>
    <s v="Trousers"/>
    <s v="07300231044525"/>
    <s v="IE"/>
    <s v="Summer"/>
    <s v="202501"/>
    <s v="cos&gt;COS Ladies&gt;Ladieswear&gt;Casual&gt;Trousers"/>
    <s v="Beig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890"/>
    <n v="34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60930"/>
    <s v="Spar Linen Waistcoat"/>
    <s v="Waistcoat"/>
    <s v="1260930002"/>
    <s v="1260930002251002"/>
    <s v="1260930002251002"/>
    <s v="Tailored Waistcoat White, 34"/>
    <s v="Women"/>
    <s v="2311"/>
    <s v="Dressed"/>
    <s v="07300230449987"/>
    <s v="IE"/>
    <s v="Summer"/>
    <s v="202501"/>
    <s v="cos&gt;COS Ladies&gt;Ladieswear&gt;Casual&gt;Waistcoat"/>
    <s v="White"/>
    <s v="HM_175"/>
    <s v="34"/>
    <s v="62114390"/>
    <s v="1"/>
    <s v="34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125"/>
    <n v="25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x v="0"/>
    <s v="260930"/>
    <s v="Spar Linen Waistcoat"/>
    <s v="Waistcoat"/>
    <s v="1260930002"/>
    <s v="1260930002251003"/>
    <s v="1260930002251003"/>
    <s v="Tailored Waistcoat White, 36"/>
    <s v="Women"/>
    <s v="2311"/>
    <s v="Dressed"/>
    <s v="07300230449994"/>
    <s v="IE"/>
    <s v="Summer"/>
    <s v="202501"/>
    <s v="cos&gt;COS Ladies&gt;Ladieswear&gt;Casual&gt;Waistcoat"/>
    <s v="White"/>
    <s v="HM_175"/>
    <s v="36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7565"/>
    <n v="89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x v="0"/>
    <s v="260930"/>
    <s v="Spar Linen Waistcoat"/>
    <s v="Waistcoat"/>
    <s v="1260930002"/>
    <s v="1260930002251004"/>
    <s v="1260930002251004"/>
    <s v="Tailored Waistcoat White, 38"/>
    <s v="Women"/>
    <s v="2311"/>
    <s v="Dressed"/>
    <s v="07300230450006"/>
    <s v="IE"/>
    <s v="Summer"/>
    <s v="202501"/>
    <s v="cos&gt;COS Ladies&gt;Ladieswear&gt;Casual&gt;Waistcoat"/>
    <s v="White"/>
    <s v="HM_175"/>
    <s v="38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1785"/>
    <n v="2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x v="0"/>
    <s v="260930"/>
    <s v="Spar Linen Waistcoat"/>
    <s v="Waistcoat"/>
    <s v="1260930002"/>
    <s v="1260930002251005"/>
    <s v="1260930002251005"/>
    <s v="Tailored Waistcoat White, 40"/>
    <s v="Women"/>
    <s v="2311"/>
    <s v="Dressed"/>
    <s v="07300230452314"/>
    <s v="IE"/>
    <s v="Summer"/>
    <s v="202501"/>
    <s v="cos&gt;COS Ladies&gt;Ladieswear&gt;Casual&gt;Waistcoat"/>
    <s v="White"/>
    <s v="HM_175"/>
    <s v="40"/>
    <s v="62114390"/>
    <s v="1"/>
    <s v="39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550"/>
    <n v="30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x v="0"/>
    <s v="260930"/>
    <s v="Spar Linen Waistcoat"/>
    <s v="Waistcoat"/>
    <s v="1260930002"/>
    <s v="1260930002251006"/>
    <s v="1260930002251006"/>
    <s v="Tailored Waistcoat White, 42"/>
    <s v="Women"/>
    <s v="2311"/>
    <s v="Dressed"/>
    <s v="07300230452321"/>
    <s v="IE"/>
    <s v="Summer"/>
    <s v="202501"/>
    <s v="cos&gt;COS Ladies&gt;Ladieswear&gt;Casual&gt;Waistcoat"/>
    <s v="White"/>
    <s v="HM_175"/>
    <s v="42"/>
    <s v="62114390"/>
    <s v="1"/>
    <s v="38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4335"/>
    <n v="5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x v="0"/>
    <s v="260930"/>
    <s v="Spar Linen Waistcoat"/>
    <s v="Waistcoat"/>
    <s v="1260930002"/>
    <s v="1260930002251007"/>
    <s v="1260930002251007"/>
    <s v="Tailored Waistcoat White, 44"/>
    <s v="Women"/>
    <s v="2311"/>
    <s v="Dressed"/>
    <s v="07300230452338"/>
    <s v="IE"/>
    <s v="Summer"/>
    <s v="202501"/>
    <s v="cos&gt;COS Ladies&gt;Ladieswear&gt;Casual&gt;Waistcoat"/>
    <s v="White"/>
    <s v="HM_175"/>
    <s v="44"/>
    <s v="62114390"/>
    <s v="1"/>
    <s v="4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3485"/>
    <n v="4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x v="0"/>
    <s v="261327"/>
    <s v="Sandpiper Blouse"/>
    <s v="Blouse"/>
    <s v="1261327001"/>
    <s v="1261327001251002"/>
    <s v="1261327001251002"/>
    <s v="Blouse White, 34"/>
    <s v="Women"/>
    <s v="2313"/>
    <s v="Blouses"/>
    <s v="07321739463717"/>
    <s v="IE"/>
    <s v="Summer"/>
    <s v="202501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870"/>
    <n v="2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1327"/>
    <s v="Sandpiper Blouse"/>
    <s v="Blouse"/>
    <s v="1261327001"/>
    <s v="1261327001251003"/>
    <s v="1261327001251003"/>
    <s v="Blouse White, 36"/>
    <s v="Women"/>
    <s v="2313"/>
    <s v="Blouses"/>
    <s v="07321739463779"/>
    <s v="IE"/>
    <s v="Summer"/>
    <s v="202501"/>
    <s v="cos&gt;COS Ladies&gt;Ladieswear&gt;Casual&gt;Blouse"/>
    <s v="Whit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1327"/>
    <s v="Sandpiper Blouse"/>
    <s v="Blouse"/>
    <s v="1261327001"/>
    <s v="1261327001251004"/>
    <s v="1261327001251004"/>
    <s v="Blouse White, 38"/>
    <s v="Women"/>
    <s v="2313"/>
    <s v="Blouses"/>
    <s v="07321739463786"/>
    <s v="IE"/>
    <s v="Summer"/>
    <s v="202501"/>
    <s v="cos&gt;COS Ladies&gt;Ladieswear&gt;Casual&gt;Blouse"/>
    <s v="White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720"/>
    <n v="3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1333"/>
    <s v="Swift Top"/>
    <s v="Blouse"/>
    <s v="1261333001"/>
    <s v="1261333001251003"/>
    <s v="1261333001251003"/>
    <s v="Blouse Pink, 36"/>
    <s v="Women"/>
    <s v="2313"/>
    <s v="Blouses"/>
    <s v="07321739017330"/>
    <s v="IE"/>
    <s v="Summer"/>
    <s v="202501"/>
    <s v="cos&gt;COS Ladies&gt;Ladieswear&gt;Casual&gt;Blouse"/>
    <s v="Pink"/>
    <s v="HM_175"/>
    <s v="36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255"/>
    <n v="3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x v="0"/>
    <s v="261333"/>
    <s v="Swift Top"/>
    <s v="Blouse"/>
    <s v="1261333001"/>
    <s v="1261333001251004"/>
    <s v="1261333001251004"/>
    <s v="Blouse Pink, 38"/>
    <s v="Women"/>
    <s v="2313"/>
    <s v="Blouses"/>
    <s v="07321739017347"/>
    <s v="IE"/>
    <s v="Summer"/>
    <s v="202501"/>
    <s v="cos&gt;COS Ladies&gt;Ladieswear&gt;Casual&gt;Blouse"/>
    <s v="Pink"/>
    <s v="HM_175"/>
    <s v="38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850"/>
    <n v="10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x v="0"/>
    <s v="261738"/>
    <s v="Vector Capri Trouser"/>
    <s v="Trousers"/>
    <s v="1261738001"/>
    <s v="1261738001251002"/>
    <s v="1261738001251002"/>
    <s v="Trousers Black, 34"/>
    <s v="Women"/>
    <s v="2312"/>
    <s v="Trousers"/>
    <s v="07321739020217"/>
    <s v="IE"/>
    <s v="Summer"/>
    <s v="202501"/>
    <s v="cos&gt;COS Ladies&gt;Ladieswear&gt;Casual&gt;Trousers"/>
    <s v="Black"/>
    <s v="HM_179"/>
    <s v="34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725"/>
    <n v="23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x v="0"/>
    <s v="261738"/>
    <s v="Vector Capri Trouser"/>
    <s v="Trousers"/>
    <s v="1261738001"/>
    <s v="1261738001251003"/>
    <s v="1261738001251003"/>
    <s v="Trousers Black, 36"/>
    <s v="Women"/>
    <s v="2312"/>
    <s v="Trousers"/>
    <s v="07321739020231"/>
    <s v="IE"/>
    <s v="Summer"/>
    <s v="202501"/>
    <s v="cos&gt;COS Ladies&gt;Ladieswear&gt;Casual&gt;Trousers"/>
    <s v="Black"/>
    <s v="HM_179"/>
    <s v="36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3450"/>
    <n v="46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x v="0"/>
    <s v="261738"/>
    <s v="Vector Capri Trouser"/>
    <s v="Trousers"/>
    <s v="1261738001"/>
    <s v="1261738001251004"/>
    <s v="1261738001251004"/>
    <s v="Trousers Black, 38"/>
    <s v="Women"/>
    <s v="2312"/>
    <s v="Trousers"/>
    <s v="07321739020255"/>
    <s v="IE"/>
    <s v="Summer"/>
    <s v="202501"/>
    <s v="cos&gt;COS Ladies&gt;Ladieswear&gt;Casual&gt;Trousers"/>
    <s v="Black"/>
    <s v="HM_179"/>
    <s v="38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x v="0"/>
    <s v="261738"/>
    <s v="Vector Capri Trouser"/>
    <s v="Trousers"/>
    <s v="1261738001"/>
    <s v="1261738001251005"/>
    <s v="1261738001251005"/>
    <s v="Trousers Black, 40"/>
    <s v="Women"/>
    <s v="2312"/>
    <s v="Trousers"/>
    <s v="07321739020262"/>
    <s v="IE"/>
    <s v="Summer"/>
    <s v="202501"/>
    <s v="cos&gt;COS Ladies&gt;Ladieswear&gt;Casual&gt;Trousers"/>
    <s v="Black"/>
    <s v="HM_179"/>
    <s v="40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350"/>
    <n v="18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x v="0"/>
    <s v="261738"/>
    <s v="Vector Capri Trouser"/>
    <s v="Trousers"/>
    <s v="1261738001"/>
    <s v="1261738001251006"/>
    <s v="1261738001251006"/>
    <s v="Trousers Black, 42"/>
    <s v="Women"/>
    <s v="2312"/>
    <s v="Trousers"/>
    <s v="07321739020279"/>
    <s v="IE"/>
    <s v="Summer"/>
    <s v="202501"/>
    <s v="cos&gt;COS Ladies&gt;Ladieswear&gt;Casual&gt;Trousers"/>
    <s v="Black"/>
    <s v="HM_179"/>
    <s v="42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900"/>
    <n v="12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x v="0"/>
    <s v="261868"/>
    <s v="Meraki Jacket (M)"/>
    <s v="Jacket"/>
    <s v="1261868002"/>
    <s v="1261868002251003"/>
    <s v="1261868002251003"/>
    <s v="Jacket Blue, S"/>
    <s v="Women"/>
    <s v="2317"/>
    <s v="Jersey"/>
    <s v="07321739288587"/>
    <s v="IE"/>
    <s v="Summer"/>
    <s v="202501"/>
    <s v="cos&gt;COS Ladies&gt;Ladieswear&gt;Casual&gt;Jacket"/>
    <s v="Blue"/>
    <s v="HM_176"/>
    <s v="S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4275"/>
    <n v="45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x v="0"/>
    <s v="261868"/>
    <s v="Meraki Jacket (M)"/>
    <s v="Jacket"/>
    <s v="1261868002"/>
    <s v="1261868002251004"/>
    <s v="1261868002251004"/>
    <s v="Jacket Blue, M"/>
    <s v="Women"/>
    <s v="2317"/>
    <s v="Jersey"/>
    <s v="07321739288594"/>
    <s v="IE"/>
    <s v="Summer"/>
    <s v="202501"/>
    <s v="cos&gt;COS Ladies&gt;Ladieswear&gt;Casual&gt;Jacket"/>
    <s v="Blue"/>
    <s v="HM_176"/>
    <s v="M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2090"/>
    <n v="22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x v="0"/>
    <s v="261873"/>
    <s v="LARRY LS INTERLOCK RELAX TEE"/>
    <s v="T-shirt"/>
    <s v="1261873013"/>
    <s v="1261873013263004"/>
    <s v="1261873013263004"/>
    <s v="T-shirt Pink, L"/>
    <s v="Men"/>
    <s v="4519"/>
    <s v="Jersey Basic"/>
    <s v="07300234782813"/>
    <s v="IE"/>
    <s v="Summer"/>
    <s v="202603"/>
    <s v="cos&gt;COS Men&gt;Menswear&gt;Casual&gt;T-shirt"/>
    <s v="Pink"/>
    <s v="HM_18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9"/>
    <s v="GBP"/>
    <s v="Southall"/>
    <n v="39"/>
    <n v="1"/>
    <s v="https://media.cos.com/assets/001/22/80/2280b0b7b67d125bf488a093725fdf22112186cc_xxl-1.jpg"/>
    <s v="https://media.cos.com/assets/001/1d/f5/1df54778e82ee6f78ec20b35f4b00df7f0762f99_xxl-1.jpg"/>
    <s v="https://media.cos.com/assets/001/1d/f5/1df54778e82ee6f78ec20b35f4b00df7f0762f9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262170"/>
    <s v="ELEN LINEN TROUSER"/>
    <s v="Trousers"/>
    <s v="1262170001"/>
    <s v="1262170001251003"/>
    <s v="1262170001251003"/>
    <s v="Trousers Black, 44"/>
    <s v="Men"/>
    <s v="4512"/>
    <s v="Trousers"/>
    <s v="07300230277412"/>
    <s v="IE"/>
    <s v="Summer"/>
    <s v="202501"/>
    <s v="cos&gt;COS Men&gt;Menswear&gt;Casual&gt;Trousers"/>
    <s v="Black"/>
    <s v="HM_196"/>
    <s v="44"/>
    <s v="62034990"/>
    <s v="1"/>
    <s v="43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4730"/>
    <n v="43"/>
    <s v="https://media.cos.com/assets/001/8d/53/8d531cb570ae25b4a6cd6f16509f9046f2ff34e1_xxl-1.jpg"/>
    <s v="https://media.cos.com/assets/001/18/90/1890d407bdaace92ff6bc23d02a54ab5b9e91096_xxl-1.jpg"/>
    <s v="https://media.cos.com/assets/001/8d/53/8d531cb570ae25b4a6cd6f16509f9046f2ff34e1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 001pocketlining : 001cotton 100.0."/>
  </r>
  <r>
    <x v="0"/>
    <s v="262397"/>
    <s v="CEDAR Short Trench Cape"/>
    <s v="Coat"/>
    <s v="1262397001"/>
    <s v="1262397001251001"/>
    <s v="1262397001251001"/>
    <s v="Jacket Brown, ONESIZE"/>
    <s v="Women"/>
    <s v="2613"/>
    <s v="Outdoor Acc"/>
    <s v="07321739236601"/>
    <s v="IE"/>
    <s v="Summer"/>
    <s v="202501"/>
    <s v="cos&gt;COS Ladies&gt;Ladieswear&gt;Accessories&gt;Coat"/>
    <s v="Brown"/>
    <s v="HM_122"/>
    <s v="ONESIZE"/>
    <s v="62023010"/>
    <s v="1"/>
    <s v="400"/>
    <s v="G"/>
    <s v="Cotton"/>
    <s v="72,0"/>
    <s v="Polyamide"/>
    <s v="28,0"/>
    <s v=""/>
    <s v=""/>
    <s v=""/>
    <s v=""/>
    <s v=""/>
    <s v=""/>
    <s v="Solid"/>
    <s v="KR"/>
    <s v="GB"/>
    <n v="110"/>
    <s v="GBP"/>
    <s v="Southall"/>
    <n v="1760"/>
    <n v="16"/>
    <s v="https://media.cos.com/assets/001/bc/3f/bc3f748d45250c0356394ee9d27872fd593cc78a_xxl-1.jpg"/>
    <s v="https://media.cos.com/assets/001/31/d8/31d8ebb8bdafd3ab05df557bc2213ea6aeec9450_xxl-1.jpg"/>
    <s v="https://media.cos.com/assets/001/31/d8/31d8ebb8bdafd3ab05df557bc2213ea6aeec9450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72.0, 001polyamide 28.0."/>
  </r>
  <r>
    <x v="0"/>
    <s v="262398"/>
    <s v="SABA Mid Trench Cape"/>
    <s v="Coat"/>
    <s v="1262398001"/>
    <s v="1262398001251001"/>
    <s v="1262398001251001"/>
    <s v="Cape Black, ONESIZE"/>
    <s v="Women"/>
    <s v="2613"/>
    <s v="Outdoor Acc"/>
    <s v="07321739283612"/>
    <s v="IE"/>
    <s v="Summer"/>
    <s v="202501"/>
    <s v="cos&gt;COS Ladies&gt;Ladieswear&gt;Accessories&gt;Coat"/>
    <s v="Black"/>
    <s v="HM_173"/>
    <s v="ONESIZE"/>
    <s v="62024010"/>
    <s v="1"/>
    <s v="400"/>
    <s v="G"/>
    <s v="Polyamide"/>
    <s v="100,0"/>
    <s v=""/>
    <s v=""/>
    <s v=""/>
    <s v=""/>
    <s v=""/>
    <s v=""/>
    <s v=""/>
    <s v=""/>
    <s v="Solid"/>
    <s v="CN"/>
    <s v="GB"/>
    <n v="115"/>
    <s v="GBP"/>
    <s v="Southall"/>
    <n v="4255"/>
    <n v="37"/>
    <s v="https://media.cos.com/assets/001/93/2b/932b77c550b55fda219934ba827236b1da51ff6c_xxl-1.jpg"/>
    <s v="https://media.cos.com/assets/001/67/04/6704e570f762a3e03a28bef6e5ec128e8fd66e39_xxl-1.jpg"/>
    <s v="https://media.cos.com/assets/001/93/2b/932b77c550b55fda219934ba827236b1da51ff6c_xxl-1.jpg"/>
    <s v="https://media.cos.com/assets/001/fb/d5/fbd5aa8c82a0dc691d21c4359f4d89a3c65c3c6f_xxl-1.jpg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polyamide 100.0."/>
  </r>
  <r>
    <x v="0"/>
    <s v="262817"/>
    <s v="PANOS Suede Trainer"/>
    <s v="Shoes"/>
    <s v="1262817009"/>
    <s v="1262817009252009"/>
    <s v="1262817009252009"/>
    <s v="Sneakers Grey, 40"/>
    <s v="Women"/>
    <s v="2615"/>
    <s v="Shoes"/>
    <s v="07300232323124"/>
    <s v="IE"/>
    <s v="Winter"/>
    <s v="202502"/>
    <s v="cos&gt;COS Ladies&gt;Ladieswear&gt;Accessories&gt;Shoes"/>
    <s v="Grey"/>
    <s v="HM_270"/>
    <s v="40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380"/>
    <n v="4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x v="0"/>
    <s v="262817"/>
    <s v="PANOS Suede Trainer"/>
    <s v="Shoes"/>
    <s v="1262817009"/>
    <s v="1262817009252010"/>
    <s v="1262817009252010"/>
    <s v="Sneakers Grey, 41"/>
    <s v="Women"/>
    <s v="2615"/>
    <s v="Shoes"/>
    <s v="07300232323131"/>
    <s v="IE"/>
    <s v="Winter"/>
    <s v="202502"/>
    <s v="cos&gt;COS Ladies&gt;Ladieswear&gt;Accessories&gt;Shoes"/>
    <s v="Grey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x v="0"/>
    <s v="262817"/>
    <s v="PANOS Suede Trainer"/>
    <s v="Shoes"/>
    <s v="1262817009"/>
    <s v="1262817009252011"/>
    <s v="1262817009252011"/>
    <s v="Sneakers Grey, 42"/>
    <s v="Women"/>
    <s v="2615"/>
    <s v="Shoes"/>
    <s v="07300232323148"/>
    <s v="IE"/>
    <s v="Winter"/>
    <s v="202502"/>
    <s v="cos&gt;COS Ladies&gt;Ladieswear&gt;Accessories&gt;Shoes"/>
    <s v="Grey"/>
    <s v="HM_270"/>
    <s v="42"/>
    <s v="64039998"/>
    <s v="1"/>
    <s v="12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x v="0"/>
    <s v="262817"/>
    <s v="PANOS Suede Trainer"/>
    <s v="Shoes"/>
    <s v="1262817010"/>
    <s v="1262817010252010"/>
    <s v="1262817010252010"/>
    <s v="Sneakers Brown, 41"/>
    <s v="Women"/>
    <s v="2615"/>
    <s v="Shoes"/>
    <s v="07300233212441"/>
    <s v="IE"/>
    <s v="Winter"/>
    <s v="202502"/>
    <s v="cos&gt;COS Ladies&gt;Ladieswear&gt;Accessories&gt;Shoes"/>
    <s v="Brown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, PT"/>
    <s v="GB"/>
    <n v="95"/>
    <s v="GBP"/>
    <s v="Southall"/>
    <n v="950"/>
    <n v="10"/>
    <s v="https://media.cos.com/assets/001/ab/f7/abf75c9bc24c94a85159834c36f01d7323a45ab5_xxl-1.jpg"/>
    <s v="https://media.cos.com/assets/001/ea/b1/eab1588520ed5df1f8e809d898d473c1f2f513c1_xxl-1.jpg"/>
    <s v=""/>
    <s v="https://media.cos.com/assets/001/ab/f7/abf75c9bc24c94a85159834c36f01d7323a45ab5_xxl-1.jpg"/>
    <s v="https://media.cos.com/assets/001/ea/b1/eab1588520ed5df1f8e809d898d473c1f2f513c1_xxl-1.jpg"/>
    <s v="https://media.cos.com/assets/001/c1/e9/c1e97a7d0643d1a95bc007f764f84600303da247_xxl-1.jpg"/>
    <s v="https://media.cos.com/assets/001/77/3f/773ff120375c3140a913c96e64c04703576aa4d9_xxl-1.jpg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x v="0"/>
    <s v="262844"/>
    <s v="Nomi Linen Short"/>
    <s v="Shorts"/>
    <s v="1262844001"/>
    <s v="1262844001251002"/>
    <s v="1262844001251002"/>
    <s v="Shorts Blue, 34"/>
    <s v="Women"/>
    <s v="2312"/>
    <s v="Trousers"/>
    <s v="07300231986092"/>
    <s v="IE"/>
    <s v="Summer"/>
    <s v="202501"/>
    <s v="cos&gt;COS Ladies&gt;Ladieswear&gt;Casual&gt;Shorts"/>
    <s v="Blue"/>
    <s v="HM_179"/>
    <s v="34"/>
    <s v="6204699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35"/>
    <n v="17"/>
    <s v="https://media.cos.com/assets/001/f7/eb/f7eb531fbd758dbc30cb0f4e040cc569ac64c4eb_xxl-1.jpg"/>
    <s v="https://media.cos.com/assets/001/46/7a/467aabd4c025169b4496283d993fe1e3f091212f_xxl-1.jpg"/>
    <s v=""/>
    <s v=""/>
    <s v="https://media.cos.com/assets/001/9f/c2/9fc27baa4e06fa457d4c8b51cddaf070f0dd5991_xxl-1.jpg"/>
    <s v="https://media.cos.com/assets/001/f7/eb/f7eb531fbd758dbc30cb0f4e040cc569ac64c4eb_xxl-1.jpg"/>
    <s v="https://media.cos.com/assets/001/46/7a/467aabd4c025169b4496283d993fe1e3f091212f_xxl-1.jpg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x v="0"/>
    <s v="262844"/>
    <s v="Nomi Linen Short"/>
    <s v="Shorts"/>
    <s v="1262844003"/>
    <s v="1262844003251002"/>
    <s v="1262844003251002"/>
    <s v="Shorts Brown, 34"/>
    <s v="Women"/>
    <s v="2312"/>
    <s v="Trousers"/>
    <s v="07300230481161"/>
    <s v="IE"/>
    <s v="Summer"/>
    <s v="202501"/>
    <s v="cos&gt;COS Ladies&gt;Ladieswear&gt;Casual&gt;Shorts"/>
    <s v="Beige"/>
    <s v="HM_179"/>
    <s v="34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190"/>
    <n v="58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x v="0"/>
    <s v="262844"/>
    <s v="Nomi Linen Short"/>
    <s v="Shorts"/>
    <s v="1262844003"/>
    <s v="1262844003251003"/>
    <s v="1262844003251003"/>
    <s v="Shorts Brown, 36"/>
    <s v="Women"/>
    <s v="2312"/>
    <s v="Trousers"/>
    <s v="07300230481178"/>
    <s v="IE"/>
    <s v="Summer"/>
    <s v="202501"/>
    <s v="cos&gt;COS Ladies&gt;Ladieswear&gt;Casual&gt;Shorts"/>
    <s v="Beige"/>
    <s v="HM_179"/>
    <s v="36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375"/>
    <n v="25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x v="0"/>
    <s v="262844"/>
    <s v="Nomi Linen Short"/>
    <s v="Shorts"/>
    <s v="1262844003"/>
    <s v="1262844003251007"/>
    <s v="1262844003251007"/>
    <s v="Shorts Brown, 44"/>
    <s v="Women"/>
    <s v="2312"/>
    <s v="Trousers"/>
    <s v="07300230482113"/>
    <s v="IE"/>
    <s v="Summer"/>
    <s v="202501"/>
    <s v="cos&gt;COS Ladies&gt;Ladieswear&gt;Casual&gt;Shorts"/>
    <s v="Beige"/>
    <s v="HM_179"/>
    <s v="44"/>
    <s v="62046990"/>
    <s v="1"/>
    <s v="28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70"/>
    <n v="14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x v="0"/>
    <s v="263136"/>
    <s v="SLOANE ZIP THRU JACKET"/>
    <s v="Cardigan"/>
    <s v="1263136001"/>
    <s v="1263136001251003"/>
    <s v="1263136001251003"/>
    <s v="Jacket Black, M"/>
    <s v="Men"/>
    <s v="4516"/>
    <s v="Heavyknit"/>
    <s v="07321739016067"/>
    <s v="IE"/>
    <s v="Summer"/>
    <s v="202501"/>
    <s v="cos&gt;COS Men&gt;Menswear&gt;Casual&gt;Cardigan"/>
    <s v="Black"/>
    <s v="HM_186"/>
    <s v="M"/>
    <s v="61101190"/>
    <s v="1"/>
    <s v="3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980"/>
    <n v="18"/>
    <s v="https://public.assets.hmgroup.com/assets/001/3c/8a/3c8a194be38f98f2829dde82545c2de29b4683d2_xxl-1.jpg"/>
    <s v="https://public.assets.hmgroup.com/assets/001/c1/25/c12587f11a993c59fd39b3934124c0b947db358e_xxl-1.jpg"/>
    <s v="https://public.assets.hmgroup.com/assets/001/b8/3a/b83a45f11c20434fd4b898743d73a4a67417738d_xxl-1.jpg"/>
    <s v="https://public.assets.hmgroup.com/assets/001/c3/01/c30101d9da192260a7020d63329950cd2d671446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63157"/>
    <s v="KIMMY LINEN TROUSER"/>
    <s v="Trousers"/>
    <s v="1263157001"/>
    <s v="1263157001251003"/>
    <s v="1263157001251003"/>
    <s v="Trousers Mole, 44"/>
    <s v="Men"/>
    <s v="4512"/>
    <s v="Trousers"/>
    <s v="07300230820953"/>
    <s v="IE"/>
    <s v="Summer"/>
    <s v="202501"/>
    <s v="cos&gt;COS Men&gt;Menswear&gt;Casual&gt;Trousers"/>
    <s v="Brown"/>
    <s v="HM_196"/>
    <s v="44"/>
    <s v="6203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x v="0"/>
    <s v="263157"/>
    <s v="KIMMY LINEN TROUSER"/>
    <s v="Trousers"/>
    <s v="1263157001"/>
    <s v="1263157001251008"/>
    <s v="1263157001251008"/>
    <s v="Trousers Mole, 54"/>
    <s v="Men"/>
    <s v="4512"/>
    <s v="Trousers"/>
    <s v="07300230821004"/>
    <s v="IE"/>
    <s v="Summer"/>
    <s v="202501"/>
    <s v="cos&gt;COS Men&gt;Menswear&gt;Casual&gt;Trousers"/>
    <s v="Brown"/>
    <s v="HM_196"/>
    <s v="54"/>
    <s v="62034990"/>
    <s v="1"/>
    <s v="46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2850"/>
    <n v="30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x v="0"/>
    <s v="263160"/>
    <s v="ROSS MERCERISED REG POLO"/>
    <s v="Top"/>
    <s v="1263160002"/>
    <s v="1263160002251003"/>
    <s v="1263160002251003"/>
    <s v="Polo shirt Mole, M"/>
    <s v="Men"/>
    <s v="4517"/>
    <s v="Jersey"/>
    <s v="07321739286422"/>
    <s v="IE"/>
    <s v="Summer"/>
    <s v="202501"/>
    <s v="cos&gt;COS Men&gt;Menswear&gt;Casual&gt;Top"/>
    <s v="Beige"/>
    <s v="HM_186"/>
    <s v="M"/>
    <s v="61051000"/>
    <s v="1"/>
    <s v="23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145"/>
    <n v="39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63160"/>
    <s v="ROSS MERCERISED REG POLO"/>
    <s v="Top"/>
    <s v="1263160002"/>
    <s v="1263160002251004"/>
    <s v="1263160002251004"/>
    <s v="Polo shirt Mole, L"/>
    <s v="Men"/>
    <s v="4517"/>
    <s v="Jersey"/>
    <s v="07321739286439"/>
    <s v="IE"/>
    <s v="Summer"/>
    <s v="202501"/>
    <s v="cos&gt;COS Men&gt;Menswear&gt;Casual&gt;Top"/>
    <s v="Beige"/>
    <s v="HM_186"/>
    <s v="L"/>
    <s v="61051000"/>
    <s v="1"/>
    <s v="24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320"/>
    <n v="24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63303"/>
    <s v="FAIZA TROUSERS"/>
    <s v="Trousers"/>
    <s v="1263303001"/>
    <s v="1263303001251007"/>
    <s v="1263303001251007"/>
    <s v="Trousers Brown, 52"/>
    <s v="Men"/>
    <s v="4511"/>
    <s v="Dressed"/>
    <s v="07300230892394"/>
    <s v="IE"/>
    <s v="Summer"/>
    <s v="202501"/>
    <s v="cos&gt;COS Men&gt;Menswear&gt;Casual&gt;Trousers"/>
    <s v="Brown"/>
    <s v="HM_196"/>
    <s v="52"/>
    <s v="62034235"/>
    <s v="1"/>
    <s v="300"/>
    <s v="G"/>
    <s v="Cotton"/>
    <s v="44,0"/>
    <s v="Viscose"/>
    <s v="38,0"/>
    <s v="Linen"/>
    <s v="18,0"/>
    <s v=""/>
    <s v=""/>
    <s v=""/>
    <s v=""/>
    <s v="Solid"/>
    <s v="CN"/>
    <s v="GB"/>
    <n v="85"/>
    <s v="GBP"/>
    <s v="Southall"/>
    <n v="170"/>
    <n v="2"/>
    <s v="https://media.cos.com/assets/001/91/27/91274a4831c31d5c0ed77051cb723185c57f78c0_xxl-1.jpg"/>
    <s v="https://media.cos.com/assets/001/b1/f3/b1f3b7e99027027d73cabd71ab0d0976c0201b64_xxl-1.jpg"/>
    <s v="https://media.cos.com/assets/001/8e/82/8e82c1eaead1de7e3a7be45004aab798c2472128_xxl-1.jpg"/>
    <s v="https://media.cos.com/assets/001/e1/e5/e1e5a2b58ee6b07805f63fb1553ecd5f2d6ec4ee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44.0, 001viscose 38.0, 001linen 18.0. 001pocketlining : 001cotton 100.0."/>
  </r>
  <r>
    <x v="0"/>
    <s v="263443"/>
    <s v="M Hotteok Jumper REG (DS)"/>
    <s v="Jumper"/>
    <s v="1263443001"/>
    <s v="1263443001251002"/>
    <s v="1263443001251002"/>
    <s v="Jumper Green, XS"/>
    <s v="Women"/>
    <s v="2316"/>
    <s v="Heavyknit"/>
    <s v="07321738595204"/>
    <s v="IE"/>
    <s v="Summer"/>
    <s v="202501"/>
    <s v="cos&gt;COS Ladies&gt;Ladieswear&gt;Casual&gt;Jumper"/>
    <s v="Green"/>
    <s v="HM_176"/>
    <s v="X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665"/>
    <n v="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x v="0"/>
    <s v="263443"/>
    <s v="M Hotteok Jumper REG (DS)"/>
    <s v="Jumper"/>
    <s v="1263443001"/>
    <s v="1263443001251003"/>
    <s v="1263443001251003"/>
    <s v="Jumper Green, S"/>
    <s v="Women"/>
    <s v="2316"/>
    <s v="Heavyknit"/>
    <s v="07321738596218"/>
    <s v="IE"/>
    <s v="Summer"/>
    <s v="202501"/>
    <s v="cos&gt;COS Ladies&gt;Ladieswear&gt;Casual&gt;Jumper"/>
    <s v="Green"/>
    <s v="HM_176"/>
    <s v="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x v="0"/>
    <s v="263443"/>
    <s v="M Hotteok Jumper REG (DS)"/>
    <s v="Jumper"/>
    <s v="1263443001"/>
    <s v="1263443001251004"/>
    <s v="1263443001251004"/>
    <s v="Jumper Green, M"/>
    <s v="Women"/>
    <s v="2316"/>
    <s v="Heavyknit"/>
    <s v="07321738596225"/>
    <s v="IE"/>
    <s v="Summer"/>
    <s v="202501"/>
    <s v="cos&gt;COS Ladies&gt;Ladieswear&gt;Casual&gt;Jumper"/>
    <s v="Green"/>
    <s v="HM_176"/>
    <s v="M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x v="0"/>
    <s v="263443"/>
    <s v="M Hotteok Jumper REG (DS)"/>
    <s v="Jumper"/>
    <s v="1263443001"/>
    <s v="1263443001251005"/>
    <s v="1263443001251005"/>
    <s v="Jumper Green, L"/>
    <s v="Women"/>
    <s v="2316"/>
    <s v="Heavyknit"/>
    <s v="07321738596232"/>
    <s v="IE"/>
    <s v="Summer"/>
    <s v="202501"/>
    <s v="cos&gt;COS Ladies&gt;Ladieswear&gt;Casual&gt;Jumper"/>
    <s v="Green"/>
    <s v="HM_176"/>
    <s v="L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85"/>
    <n v="3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x v="0"/>
    <s v="263868"/>
    <s v="LYON LINEN JACKET"/>
    <s v="Jacket"/>
    <s v="1263868001"/>
    <s v="1263868001251002"/>
    <s v="1263868001251002"/>
    <s v="Jacket Beige, S"/>
    <s v="Men"/>
    <s v="4510"/>
    <s v="Outdoor"/>
    <s v="07300230117404"/>
    <s v="IE"/>
    <s v="Summer"/>
    <s v="202501"/>
    <s v="cos&gt;COS Men&gt;Menswear&gt;Casual&gt;Jacket"/>
    <s v="Beige"/>
    <s v="HM_186"/>
    <s v="S"/>
    <s v="62019000"/>
    <s v="1"/>
    <s v="6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3510"/>
    <n v="2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x v="0"/>
    <s v="263868"/>
    <s v="LYON LINEN JACKET"/>
    <s v="Jacket"/>
    <s v="1263868001"/>
    <s v="1263868001251003"/>
    <s v="1263868001251003"/>
    <s v="Jacket Beige, M"/>
    <s v="Men"/>
    <s v="4510"/>
    <s v="Outdoor"/>
    <s v="07300230118517"/>
    <s v="IE"/>
    <s v="Summer"/>
    <s v="202501"/>
    <s v="cos&gt;COS Men&gt;Menswear&gt;Casual&gt;Jacket"/>
    <s v="Beige"/>
    <s v="HM_186"/>
    <s v="M"/>
    <s v="62019000"/>
    <s v="1"/>
    <s v="68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455"/>
    <n v="33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x v="0"/>
    <s v="263868"/>
    <s v="LYON LINEN JACKET"/>
    <s v="Jacket"/>
    <s v="1263868001"/>
    <s v="1263868001251004"/>
    <s v="1263868001251004"/>
    <s v="Jacket Beige, L"/>
    <s v="Men"/>
    <s v="4510"/>
    <s v="Outdoor"/>
    <s v="07300230118524"/>
    <s v="IE"/>
    <s v="Summer"/>
    <s v="202501"/>
    <s v="cos&gt;COS Men&gt;Menswear&gt;Casual&gt;Jacket"/>
    <s v="Beige"/>
    <s v="HM_186"/>
    <s v="L"/>
    <s v="62019000"/>
    <s v="1"/>
    <s v="715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6210"/>
    <n v="4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x v="0"/>
    <s v="263868"/>
    <s v="LYON LINEN JACKET"/>
    <s v="Jacket"/>
    <s v="1263868001"/>
    <s v="1263868001251005"/>
    <s v="1263868001251005"/>
    <s v="Jacket Beige, XL"/>
    <s v="Men"/>
    <s v="4510"/>
    <s v="Outdoor"/>
    <s v="07300230118531"/>
    <s v="IE"/>
    <s v="Summer"/>
    <s v="202501"/>
    <s v="cos&gt;COS Men&gt;Menswear&gt;Casual&gt;Jacket"/>
    <s v="Beige"/>
    <s v="HM_186"/>
    <s v="XL"/>
    <s v="62019000"/>
    <s v="1"/>
    <s v="7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185"/>
    <n v="31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x v="0"/>
    <s v="264089"/>
    <s v="Ove T-Shirt (E)"/>
    <s v="T-shirt"/>
    <s v="1264089001"/>
    <s v="1264089001251002"/>
    <s v="1264089001251002"/>
    <s v="T-shirt Blue, XS"/>
    <s v="Women"/>
    <s v="2317"/>
    <s v="Jersey"/>
    <s v="07321739281595"/>
    <s v="IE"/>
    <s v="Summer"/>
    <s v="202501"/>
    <s v="cos&gt;COS Ladies&gt;Ladieswear&gt;Casual&gt;T-shirt"/>
    <s v="Blu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465"/>
    <n v="99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4089"/>
    <s v="Ove T-Shirt (E)"/>
    <s v="T-shirt"/>
    <s v="1264089001"/>
    <s v="1264089001251003"/>
    <s v="1264089001251003"/>
    <s v="T-shirt Blue, S"/>
    <s v="Women"/>
    <s v="2317"/>
    <s v="Jersey"/>
    <s v="07321739281601"/>
    <s v="IE"/>
    <s v="Summer"/>
    <s v="202501"/>
    <s v="cos&gt;COS Ladies&gt;Ladieswear&gt;Casual&gt;T-shirt"/>
    <s v="Blu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1540"/>
    <n v="44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4089"/>
    <s v="Ove T-Shirt (E)"/>
    <s v="T-shirt"/>
    <s v="1264089001"/>
    <s v="1264089001251005"/>
    <s v="1264089001251005"/>
    <s v="T-shirt Blue, L"/>
    <s v="Women"/>
    <s v="2317"/>
    <s v="Jersey"/>
    <s v="07321739283926"/>
    <s v="IE"/>
    <s v="Summer"/>
    <s v="202501"/>
    <s v="cos&gt;COS Ladies&gt;Ladieswear&gt;Casual&gt;T-shirt"/>
    <s v="Blu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55"/>
    <n v="13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4089"/>
    <s v="Ove T-Shirt (E)"/>
    <s v="T-shirt"/>
    <s v="1264089004"/>
    <s v="1264089004251002"/>
    <s v="1264089004251002"/>
    <s v="T-shirt White, XS"/>
    <s v="Women"/>
    <s v="2317"/>
    <s v="Jersey"/>
    <s v="07300231737915"/>
    <s v="IE"/>
    <s v="Summer"/>
    <s v="202501"/>
    <s v="cos&gt;COS Ladies&gt;Ladieswear&gt;Casual&gt;T-shirt"/>
    <s v="Whit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5775"/>
    <n v="16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4089"/>
    <s v="Ove T-Shirt (E)"/>
    <s v="T-shirt"/>
    <s v="1264089004"/>
    <s v="1264089004251003"/>
    <s v="1264089004251003"/>
    <s v="T-shirt White, S"/>
    <s v="Women"/>
    <s v="2317"/>
    <s v="Jersey"/>
    <s v="07300231737922"/>
    <s v="IE"/>
    <s v="Summer"/>
    <s v="202501"/>
    <s v="cos&gt;COS Ladies&gt;Ladieswear&gt;Casual&gt;T-shirt"/>
    <s v="Whit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2415"/>
    <n v="69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4089"/>
    <s v="Ove T-Shirt (E)"/>
    <s v="T-shirt"/>
    <s v="1264089004"/>
    <s v="1264089004251004"/>
    <s v="1264089004251004"/>
    <s v="T-shirt White, M"/>
    <s v="Women"/>
    <s v="2317"/>
    <s v="Jersey"/>
    <s v="07300231737939"/>
    <s v="IE"/>
    <s v="Summer"/>
    <s v="202501"/>
    <s v="cos&gt;COS Ladies&gt;Ladieswear&gt;Casual&gt;T-shirt"/>
    <s v="White"/>
    <s v="HM_176"/>
    <s v="M"/>
    <s v="61091000"/>
    <s v="1"/>
    <s v="17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340"/>
    <n v="124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4089"/>
    <s v="Ove T-Shirt (E)"/>
    <s v="T-shirt"/>
    <s v="1264089004"/>
    <s v="1264089004251005"/>
    <s v="1264089004251005"/>
    <s v="T-shirt White, L"/>
    <s v="Women"/>
    <s v="2317"/>
    <s v="Jersey"/>
    <s v="07300231737946"/>
    <s v="IE"/>
    <s v="Summer"/>
    <s v="202501"/>
    <s v="cos&gt;COS Ladies&gt;Ladieswear&gt;Casual&gt;T-shirt"/>
    <s v="Whit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7175"/>
    <n v="20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64089"/>
    <s v="Ove T-Shirt (E)"/>
    <s v="T-shirt"/>
    <s v="1264089005"/>
    <s v="1264089005251002"/>
    <s v="1264089005251002"/>
    <s v="T-shirt Yellow, XS"/>
    <s v="Women"/>
    <s v="2317"/>
    <s v="Jersey"/>
    <s v="07300231319142"/>
    <s v="IE"/>
    <s v="Summer"/>
    <s v="202501"/>
    <s v="cos&gt;COS Ladies&gt;Ladieswear&gt;Casual&gt;T-shirt"/>
    <s v="Yellow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50"/>
    <n v="10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x v="0"/>
    <s v="264089"/>
    <s v="Ove T-Shirt (E)"/>
    <s v="T-shirt"/>
    <s v="1264089005"/>
    <s v="1264089005251005"/>
    <s v="1264089005251005"/>
    <s v="T-shirt Yellow, L"/>
    <s v="Women"/>
    <s v="2317"/>
    <s v="Jersey"/>
    <s v="07300231319173"/>
    <s v="IE"/>
    <s v="Summer"/>
    <s v="202501"/>
    <s v="cos&gt;COS Ladies&gt;Ladieswear&gt;Casual&gt;T-shirt"/>
    <s v="Yellow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630"/>
    <n v="18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x v="0"/>
    <s v="265097"/>
    <s v="DF T Maris Jumper"/>
    <s v="Jumper"/>
    <s v="1265097003"/>
    <s v="1265097003251002"/>
    <s v="1265097003251002"/>
    <s v="Jumper Blue, XS"/>
    <s v="Women"/>
    <s v="2316"/>
    <s v="Heavyknit"/>
    <s v="07321739095796"/>
    <s v="IE"/>
    <s v="Summer"/>
    <s v="202501"/>
    <s v="cos&gt;COS Ladies&gt;Ladieswear&gt;Casual&gt;Jumper"/>
    <s v="Blue"/>
    <s v="HM_176"/>
    <s v="X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265"/>
    <n v="11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x v="0"/>
    <s v="265097"/>
    <s v="DF T Maris Jumper"/>
    <s v="Jumper"/>
    <s v="1265097003"/>
    <s v="1265097003251003"/>
    <s v="1265097003251003"/>
    <s v="Jumper Blue, S"/>
    <s v="Women"/>
    <s v="2316"/>
    <s v="Heavyknit"/>
    <s v="07321739095802"/>
    <s v="IE"/>
    <s v="Summer"/>
    <s v="202501"/>
    <s v="cos&gt;COS Ladies&gt;Ladieswear&gt;Casual&gt;Jumper"/>
    <s v="Blue"/>
    <s v="HM_176"/>
    <s v="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495"/>
    <n v="13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x v="0"/>
    <s v="265097"/>
    <s v="DF T Maris Jumper"/>
    <s v="Jumper"/>
    <s v="1265097003"/>
    <s v="1265097003251004"/>
    <s v="1265097003251004"/>
    <s v="Jumper Blue, M"/>
    <s v="Women"/>
    <s v="2316"/>
    <s v="Heavyknit"/>
    <s v="07321739097110"/>
    <s v="IE"/>
    <s v="Summer"/>
    <s v="202501"/>
    <s v="cos&gt;COS Ladies&gt;Ladieswear&gt;Casual&gt;Jumper"/>
    <s v="Blue"/>
    <s v="HM_176"/>
    <s v="M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035"/>
    <n v="9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x v="0"/>
    <s v="265097"/>
    <s v="DF T Maris Jumper"/>
    <s v="Jumper"/>
    <s v="1265097003"/>
    <s v="1265097003251005"/>
    <s v="1265097003251005"/>
    <s v="Jumper Blue, L"/>
    <s v="Women"/>
    <s v="2316"/>
    <s v="Heavyknit"/>
    <s v="07321739097127"/>
    <s v="IE"/>
    <s v="Summer"/>
    <s v="202501"/>
    <s v="cos&gt;COS Ladies&gt;Ladieswear&gt;Casual&gt;Jumper"/>
    <s v="Blue"/>
    <s v="HM_176"/>
    <s v="L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150"/>
    <n v="10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x v="0"/>
    <s v="266114"/>
    <s v="Dina Linen Shirt"/>
    <s v="Shirt"/>
    <s v="1266114002"/>
    <s v="1266114002251003"/>
    <s v="1266114002251003"/>
    <s v="Shirt Black, 36"/>
    <s v="Women"/>
    <s v="2313"/>
    <s v="Blouses"/>
    <s v="07321739825508"/>
    <s v="IE"/>
    <s v="Summer"/>
    <s v="202501"/>
    <s v="cos&gt;COS Ladies&gt;Ladieswear&gt;Casual&gt;Shirt"/>
    <s v="Black"/>
    <s v="HM_175"/>
    <s v="36"/>
    <s v="62069010"/>
    <s v="1"/>
    <s v="30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975"/>
    <n v="35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66114"/>
    <s v="Dina Linen Shirt"/>
    <s v="Shirt"/>
    <s v="1266114002"/>
    <s v="1266114002251004"/>
    <s v="1266114002251004"/>
    <s v="Shirt Black, 38"/>
    <s v="Women"/>
    <s v="2313"/>
    <s v="Blouses"/>
    <s v="07321739830014"/>
    <s v="IE"/>
    <s v="Summer"/>
    <s v="202501"/>
    <s v="cos&gt;COS Ladies&gt;Ladieswear&gt;Casual&gt;Shirt"/>
    <s v="Black"/>
    <s v="HM_175"/>
    <s v="38"/>
    <s v="62069010"/>
    <s v="1"/>
    <s v="32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95"/>
    <n v="27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66114"/>
    <s v="Dina Linen Shirt"/>
    <s v="Shirt"/>
    <s v="1266114002"/>
    <s v="1266114002251005"/>
    <s v="1266114002251005"/>
    <s v="Shirt Black, 40"/>
    <s v="Women"/>
    <s v="2313"/>
    <s v="Blouses"/>
    <s v="07321739830038"/>
    <s v="IE"/>
    <s v="Summer"/>
    <s v="202501"/>
    <s v="cos&gt;COS Ladies&gt;Ladieswear&gt;Casual&gt;Shirt"/>
    <s v="Black"/>
    <s v="HM_175"/>
    <s v="40"/>
    <s v="62069010"/>
    <s v="1"/>
    <s v="33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740"/>
    <n v="44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66114"/>
    <s v="Dina Linen Shirt"/>
    <s v="Shirt"/>
    <s v="1266114002"/>
    <s v="1266114002251006"/>
    <s v="1266114002251006"/>
    <s v="Shirt Black, 42"/>
    <s v="Women"/>
    <s v="2313"/>
    <s v="Blouses"/>
    <s v="07321739830052"/>
    <s v="IE"/>
    <s v="Summer"/>
    <s v="202501"/>
    <s v="cos&gt;COS Ladies&gt;Ladieswear&gt;Casual&gt;Shirt"/>
    <s v="Black"/>
    <s v="HM_175"/>
    <s v="42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4250"/>
    <n v="50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66114"/>
    <s v="Dina Linen Shirt"/>
    <s v="Shirt"/>
    <s v="1266114002"/>
    <s v="1266114002251007"/>
    <s v="1266114002251007"/>
    <s v="Shirt Black, 44"/>
    <s v="Women"/>
    <s v="2313"/>
    <s v="Blouses"/>
    <s v="07321739830069"/>
    <s v="IE"/>
    <s v="Summer"/>
    <s v="202501"/>
    <s v="cos&gt;COS Ladies&gt;Ladieswear&gt;Casual&gt;Shirt"/>
    <s v="Black"/>
    <s v="HM_175"/>
    <s v="44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1105"/>
    <n v="13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66170"/>
    <s v="Senna Fluid Skirt"/>
    <s v="Skirt"/>
    <s v="1266170001"/>
    <s v="1266170001251002"/>
    <s v="1266170001251002"/>
    <s v="Skirt Black, 34"/>
    <s v="Women"/>
    <s v="2314"/>
    <s v="Skirts"/>
    <s v="07321739283469"/>
    <s v="IE"/>
    <s v="Summer"/>
    <s v="202501"/>
    <s v="cos&gt;COS Ladies&gt;Ladieswear&gt;Casual&gt;Skirt"/>
    <s v="Black"/>
    <s v="HM_179"/>
    <s v="34"/>
    <s v="62045910"/>
    <s v="1"/>
    <s v="300"/>
    <s v="G"/>
    <s v=""/>
    <s v="92,0"/>
    <s v=""/>
    <s v="8,0"/>
    <s v=""/>
    <s v=""/>
    <s v=""/>
    <s v=""/>
    <s v=""/>
    <s v=""/>
    <s v="Solid"/>
    <s v="KR"/>
    <s v="GB"/>
    <n v="95"/>
    <s v="GBP"/>
    <s v="Southall"/>
    <n v="2375"/>
    <n v="25"/>
    <s v="https://media.cos.com/assets/001/27/59/2759e2193e1215f10de4074039ab6746db1a1bab_xxl-1.jpg"/>
    <s v="https://media.cos.com/assets/001/92/fd/92fd93a825ef9533c315c4f80be8677bcca3015d_xxl-1.jpg"/>
    <s v="https://media.cos.com/assets/001/27/59/2759e2193e1215f10de4074039ab6746db1a1bab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lyocell 92.0, 001polyamide 8.0. 001pocketlining : 001cotton 100.0."/>
  </r>
  <r>
    <x v="0"/>
    <s v="266207"/>
    <s v="Baena Dress"/>
    <s v="Dress"/>
    <s v="1266207002"/>
    <s v="1266207002251002"/>
    <s v="1266207002251002"/>
    <s v="Dress Brown, 34"/>
    <s v="Women"/>
    <s v="2315"/>
    <s v="Dresses"/>
    <s v="07300231692993"/>
    <s v="IE"/>
    <s v="Summer"/>
    <s v="202501"/>
    <s v="cos&gt;COS Ladies&gt;Ladieswear&gt;Casual&gt;Dress"/>
    <s v="Brown"/>
    <s v="HM_175"/>
    <s v="34"/>
    <s v="62044200"/>
    <s v="1"/>
    <s v="401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66207"/>
    <s v="Baena Dress"/>
    <s v="Dress"/>
    <s v="1266207002"/>
    <s v="1266207002251003"/>
    <s v="1266207002251003"/>
    <s v="Dress Brown, 36"/>
    <s v="Women"/>
    <s v="2315"/>
    <s v="Dresses"/>
    <s v="07300231697912"/>
    <s v="IE"/>
    <s v="Summer"/>
    <s v="202501"/>
    <s v="cos&gt;COS Ladies&gt;Ladieswear&gt;Casual&gt;Dress"/>
    <s v="Brown"/>
    <s v="HM_175"/>
    <s v="36"/>
    <s v="62044200"/>
    <s v="1"/>
    <s v="402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3400"/>
    <n v="4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66648"/>
    <s v="PInot Denim Culotte"/>
    <s v="Jeans"/>
    <s v="1266648003"/>
    <s v="1266648003251001"/>
    <s v="1266648003251001"/>
    <s v="Jeans Blue, 24"/>
    <s v="Women"/>
    <s v="2318"/>
    <s v="Denim"/>
    <s v="07321739832612"/>
    <s v="IE"/>
    <s v="Summer"/>
    <s v="202501"/>
    <s v="cos&gt;COS Ladies&gt;Ladieswear&gt;Casual&gt;Jeans"/>
    <s v="Blue"/>
    <s v="HM_183"/>
    <s v="24"/>
    <s v="62034231"/>
    <s v="1"/>
    <s v="62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x v="0"/>
    <s v="266648"/>
    <s v="PInot Denim Culotte"/>
    <s v="Jeans"/>
    <s v="1266648003"/>
    <s v="1266648003251002"/>
    <s v="1266648003251002"/>
    <s v="Jeans Blue, 25"/>
    <s v="Women"/>
    <s v="2318"/>
    <s v="Denim"/>
    <s v="07321739832629"/>
    <s v="IE"/>
    <s v="Summer"/>
    <s v="202501"/>
    <s v="cos&gt;COS Ladies&gt;Ladieswear&gt;Casual&gt;Jeans"/>
    <s v="Blue"/>
    <s v="HM_183"/>
    <s v="25"/>
    <s v="62034231"/>
    <s v="1"/>
    <s v="63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x v="0"/>
    <s v="266648"/>
    <s v="PInot Denim Culotte"/>
    <s v="Jeans"/>
    <s v="1266648003"/>
    <s v="1266648003251009"/>
    <s v="1266648003251009"/>
    <s v="Jeans Blue, 32"/>
    <s v="Women"/>
    <s v="2318"/>
    <s v="Denim"/>
    <s v="07321739832698"/>
    <s v="IE"/>
    <s v="Summer"/>
    <s v="202501"/>
    <s v="cos&gt;COS Ladies&gt;Ladieswear&gt;Casual&gt;Jeans"/>
    <s v="Blue"/>
    <s v="HM_183"/>
    <s v="32"/>
    <s v="62034231"/>
    <s v="1"/>
    <s v="7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x v="0"/>
    <s v="266648"/>
    <s v="Pinot Denim Culotte"/>
    <s v="Jeans"/>
    <s v="1266648006"/>
    <s v="1266648006252002"/>
    <s v="1266648006252002"/>
    <s v="Jeans Grey, 25"/>
    <s v="Women"/>
    <s v="2318"/>
    <s v="Denim"/>
    <s v="07300231900548"/>
    <s v="IE"/>
    <s v="Winter"/>
    <s v="202502"/>
    <s v="cos&gt;COS Ladies&gt;Ladieswear&gt;Casual&gt;Jeans"/>
    <s v="Grey"/>
    <s v="HM_183"/>
    <s v="25"/>
    <s v="62034231"/>
    <s v="1"/>
    <s v="63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5d/5f/5d5f174ef11758b728ab8c074a4c35979e3ab7c6_xxl-1.jpg"/>
    <s v="https://media.cos.com/assets/001/d6/43/d6435471454308f6428ced7cfe0a5def23d946e9_xxl-1.jpg"/>
    <s v="https://media.cos.com/assets/001/2a/33/2a3356639c37bf4c2d50afc8ca46579729644764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 001pocketlining : 001cotton 100.0."/>
  </r>
  <r>
    <x v="0"/>
    <s v="266809"/>
    <s v="E Ponyo Merino Dress"/>
    <s v="Dress"/>
    <s v="1266809001"/>
    <s v="1266809001251002"/>
    <s v="1266809001251002"/>
    <s v="Dress Black, XS"/>
    <s v="Women"/>
    <s v="2316"/>
    <s v="Heavyknit"/>
    <s v="07321739017477"/>
    <s v="IE"/>
    <s v="Summer"/>
    <s v="202501"/>
    <s v="cos&gt;COS Ladies&gt;Ladieswear&gt;Casual&gt;Dress"/>
    <s v="Black"/>
    <s v="HM_176"/>
    <s v="XS"/>
    <s v="61101190"/>
    <s v="1"/>
    <s v="5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0"/>
    <n v="20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66809"/>
    <s v="E Ponyo Merino Dress"/>
    <s v="Dress"/>
    <s v="1266809001"/>
    <s v="1266809001251003"/>
    <s v="1266809001251003"/>
    <s v="Dress Black, S"/>
    <s v="Women"/>
    <s v="2316"/>
    <s v="Heavyknit"/>
    <s v="07321739017491"/>
    <s v="IE"/>
    <s v="Summer"/>
    <s v="202501"/>
    <s v="cos&gt;COS Ladies&gt;Ladieswear&gt;Casual&gt;Dress"/>
    <s v="Black"/>
    <s v="HM_176"/>
    <s v="S"/>
    <s v="61101190"/>
    <s v="1"/>
    <s v="11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710"/>
    <n v="18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66859"/>
    <s v="TERRI LIGHT TEXTURE SOCK"/>
    <s v="Socks"/>
    <s v="1266859003"/>
    <s v="1266859003251002"/>
    <s v="1266859003251002"/>
    <s v="Socks Green, 36/38"/>
    <s v="Women"/>
    <s v="2619"/>
    <s v="Socks"/>
    <s v="07300231532480"/>
    <s v="IE"/>
    <s v="Summer"/>
    <s v="202501"/>
    <s v="cos&gt;COS Ladies&gt;Ladieswear&gt;Accessories&gt;Socks"/>
    <s v="Green"/>
    <s v="HM_273"/>
    <s v="36/38"/>
    <s v="61159500"/>
    <s v="1"/>
    <s v="30"/>
    <s v="G"/>
    <s v=""/>
    <s v="68,0"/>
    <s v=""/>
    <s v="32,0"/>
    <s v=""/>
    <s v=""/>
    <s v=""/>
    <s v=""/>
    <s v=""/>
    <s v=""/>
    <s v="Stripe"/>
    <s v="PT"/>
    <s v="GB"/>
    <n v="10"/>
    <s v="GBP"/>
    <s v="Southall"/>
    <n v="350"/>
    <n v="35"/>
    <s v="https://media.cos.com/assets/001/67/6c/676cc08811c9d8ff9e5385b85b0d70acf4012ee7_xxl-1.jpg"/>
    <s v=""/>
    <s v=""/>
    <s v=""/>
    <s v=""/>
    <s v=""/>
    <s v=""/>
    <s v=""/>
    <s v=""/>
    <s v=""/>
    <m/>
    <m/>
    <m/>
    <m/>
    <m/>
    <b v="0"/>
    <s v=" 001shell : 001cotton 68.0, 001polyamide 32.0."/>
  </r>
  <r>
    <x v="0"/>
    <s v="266995"/>
    <s v="LIMNI Soft Brim Bucket Hat"/>
    <s v="Hat"/>
    <s v="1266995001"/>
    <s v="1266995001251001"/>
    <s v="1266995001251001"/>
    <s v="Bucket hat Black, XS/S"/>
    <s v="Women"/>
    <s v="2613"/>
    <s v="Outdoor Acc"/>
    <s v="07321739811372"/>
    <s v="IE"/>
    <s v="Summer"/>
    <s v="202501"/>
    <s v="cos&gt;COS Ladies&gt;Ladieswear&gt;Accessories&gt;Hat"/>
    <s v="Black"/>
    <s v="HM_017"/>
    <s v="XS/S"/>
    <s v="65040000"/>
    <s v="1"/>
    <s v="13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7380"/>
    <n v="164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x v="0"/>
    <s v="266995"/>
    <s v="LIMNI Soft Brim Bucket Hat"/>
    <s v="Hat"/>
    <s v="1266995001"/>
    <s v="1266995001251002"/>
    <s v="1266995001251002"/>
    <s v="Bucket hat Black, M/L"/>
    <s v="Women"/>
    <s v="2613"/>
    <s v="Outdoor Acc"/>
    <s v="07321739811389"/>
    <s v="IE"/>
    <s v="Summer"/>
    <s v="202501"/>
    <s v="cos&gt;COS Ladies&gt;Ladieswear&gt;Accessories&gt;Hat"/>
    <s v="Black"/>
    <s v="HM_017"/>
    <s v="M/L"/>
    <s v="65040000"/>
    <s v="1"/>
    <s v="10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945"/>
    <n v="21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x v="0"/>
    <s v="267052"/>
    <s v="Reeze Slim T-Shirt (E)"/>
    <s v="T-shirt"/>
    <s v="1267052002"/>
    <s v="1267052002251002"/>
    <s v="1267052002251002"/>
    <s v="T-shirt Black, XS"/>
    <s v="Women"/>
    <s v="2317"/>
    <s v="Jersey"/>
    <s v="07321739285968"/>
    <s v="IE"/>
    <s v="Summer"/>
    <s v="202501"/>
    <s v="cos&gt;COS Ladies&gt;Ladieswear&gt;Casual&gt;T-shirt"/>
    <s v="Black"/>
    <s v="HM_176"/>
    <s v="XS"/>
    <s v="61091000"/>
    <s v="1"/>
    <s v="100"/>
    <s v="G"/>
    <s v="Cotton"/>
    <s v="92,0"/>
    <s v="Elastane"/>
    <s v="8,0"/>
    <s v=""/>
    <s v=""/>
    <s v=""/>
    <s v=""/>
    <s v=""/>
    <s v=""/>
    <s v="Solid"/>
    <s v="TR"/>
    <s v="GB"/>
    <n v="35"/>
    <s v="GBP"/>
    <s v="Southall"/>
    <n v="490"/>
    <n v="14"/>
    <s v="https://media.cos.com/assets/001/50/39/5039f4c4d22bfec7dac502f2bcab1bb342185fd3_xxl-1.jpg"/>
    <s v="https://media.cos.com/assets/001/8b/78/8b78613561978762c08e87730a15f41f63afa904_xxl-1.jpg"/>
    <s v="https://media.cos.com/assets/001/50/39/5039f4c4d22bfec7dac502f2bcab1bb342185fd3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2.0, 001elastane 8.0."/>
  </r>
  <r>
    <x v="0"/>
    <s v="267052"/>
    <s v="Reeze Slim T-Shirt (E)"/>
    <s v="T-shirt"/>
    <s v="1267052003"/>
    <s v="1267052003251002"/>
    <s v="1267052003251002"/>
    <s v="T-shirt White, XS"/>
    <s v="Women"/>
    <s v="2317"/>
    <s v="Jersey"/>
    <s v="07321739288464"/>
    <s v="IE"/>
    <s v="Summer"/>
    <s v="202501"/>
    <s v="cos&gt;COS Ladies&gt;Ladieswear&gt;Casual&gt;T-shirt"/>
    <s v="White"/>
    <s v="HM_176"/>
    <s v="XS"/>
    <s v="61091000"/>
    <s v="1"/>
    <s v="100"/>
    <s v="G"/>
    <s v="Cotton"/>
    <s v="91,0"/>
    <s v="Elastane"/>
    <s v="9,0"/>
    <s v=""/>
    <s v=""/>
    <s v=""/>
    <s v=""/>
    <s v=""/>
    <s v=""/>
    <s v="All over pattern"/>
    <s v="CN"/>
    <s v="GB"/>
    <n v="35"/>
    <s v="GBP"/>
    <s v="Southall"/>
    <n v="2520"/>
    <n v="72"/>
    <s v="https://media.cos.com/assets/001/b8/32/b8323b591f2574cd2d31850121cbacd9f6284eb5_xxl-1.jpg"/>
    <s v="https://media.cos.com/assets/001/73/d0/73d00cb5205bff1d840b0d495139fc5ea776dfad_xxl-1.jpg"/>
    <s v=""/>
    <s v=""/>
    <s v=""/>
    <s v="https://media.cos.com/assets/001/86/98/869829c8b1b05c651f6c3a1476bda53dce4e509e_xxl-1.jpg"/>
    <s v="https://media.cos.com/assets/001/b8/32/b8323b591f2574cd2d31850121cbacd9f6284eb5_xxl-1.jpg"/>
    <s v="https://media.cos.com/assets/001/73/d0/73d00cb5205bff1d840b0d495139fc5ea776dfad_xxl-1.jpg"/>
    <s v=""/>
    <s v=""/>
    <s v="Machine wash at 40°"/>
    <s v="Dry clean"/>
    <s v="Line dry"/>
    <s v="Medium iron"/>
    <s v="Only non-chlorine bleach when needed"/>
    <b v="0"/>
    <s v=" 001shell : 001cotton 91.0, 001elastane 9.0. 001collar : 001cotton 100.0."/>
  </r>
  <r>
    <x v="0"/>
    <s v="267069"/>
    <s v="E Shiitake Cardi"/>
    <s v="Cardigan"/>
    <s v="1267069002"/>
    <s v="1267069002251004"/>
    <s v="1267069002251004"/>
    <s v="Cardigan White, M"/>
    <s v="Women"/>
    <s v="2316"/>
    <s v="Heavyknit"/>
    <s v="07321739285470"/>
    <s v="IE"/>
    <s v="Summer"/>
    <s v="202501"/>
    <s v="cos&gt;COS Ladies&gt;Ladieswear&gt;Casual&gt;Cardigan"/>
    <s v="White"/>
    <s v="HM_176"/>
    <s v="M"/>
    <s v="61101190"/>
    <s v="1"/>
    <s v="250"/>
    <s v="G"/>
    <s v=""/>
    <s v="52,0"/>
    <s v=""/>
    <s v="48,0"/>
    <s v=""/>
    <s v=""/>
    <s v=""/>
    <s v=""/>
    <s v=""/>
    <s v=""/>
    <s v="Solid"/>
    <s v="CN"/>
    <s v="GB"/>
    <n v="85"/>
    <s v="GBP"/>
    <s v="Southall"/>
    <n v="1275"/>
    <n v="15"/>
    <s v="https://media.cos.com/assets/001/e4/cd/e4cdb76e1dd3148c7441096f1c0f0a086b6b2523_xxl-1.jpg"/>
    <s v="https://media.cos.com/assets/001/8c/4c/8c4cd168ce816e488a81c3e7905da53d9fe29f69_xxl-1.jpg"/>
    <s v=""/>
    <s v=""/>
    <s v=""/>
    <s v=""/>
    <s v="https://media.cos.com/assets/001/e7/8b/e78b593714934944b1554de5fc9be2efb32a5075_xxl-1.jpg"/>
    <s v="https://media.cos.com/assets/001/e4/cd/e4cdb76e1dd3148c7441096f1c0f0a086b6b2523_xxl-1.jpg"/>
    <s v="https://media.cos.com/assets/001/8c/4c/8c4cd168ce816e488a81c3e7905da53d9fe29f69_xxl-1.jpg"/>
    <s v=""/>
    <s v="Machine wash cold - gentle cycle"/>
    <s v="Dry clean"/>
    <s v="Line dry"/>
    <s v="Medium iron"/>
    <s v="Only non-chlorine bleach when needed"/>
    <b v="0"/>
    <s v=" 001shell : 001wool 52.0, 001linen 48.0."/>
  </r>
  <r>
    <x v="0"/>
    <s v="267085"/>
    <s v="Rotation Cotton Jacket"/>
    <s v="Jacket"/>
    <s v="1267085001"/>
    <s v="1267085001251002"/>
    <s v="1267085001251002"/>
    <s v="Jacket Mole, XS"/>
    <s v="Women"/>
    <s v="2310"/>
    <s v="Outdoor"/>
    <s v="07321739017309"/>
    <s v="IE"/>
    <s v="Summer"/>
    <s v="202501"/>
    <s v="cos&gt;COS Ladies&gt;Ladieswear&gt;Casual&gt;Jacket"/>
    <s v="Beige"/>
    <s v="HM_176"/>
    <s v="XS"/>
    <s v="62023010"/>
    <s v="1"/>
    <s v="2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3565"/>
    <n v="23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x v="0"/>
    <s v="267085"/>
    <s v="Rotation Cotton Jacket"/>
    <s v="Jacket"/>
    <s v="1267085001"/>
    <s v="1267085001251003"/>
    <s v="1267085001251003"/>
    <s v="Jacket Mole, S"/>
    <s v="Women"/>
    <s v="2310"/>
    <s v="Outdoor"/>
    <s v="07321739020316"/>
    <s v="IE"/>
    <s v="Summer"/>
    <s v="202501"/>
    <s v="cos&gt;COS Ladies&gt;Ladieswear&gt;Casual&gt;Jacket"/>
    <s v="Beige"/>
    <s v="HM_176"/>
    <s v="S"/>
    <s v="62023010"/>
    <s v="1"/>
    <s v="8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1705"/>
    <n v="11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x v="0"/>
    <s v="267091"/>
    <s v="E Shiitake Vest"/>
    <s v="Top"/>
    <s v="1267091001"/>
    <s v="1267091001251002"/>
    <s v="1267091001251002"/>
    <s v="Vest top Pink, XS"/>
    <s v="Women"/>
    <s v="2316"/>
    <s v="Heavyknit"/>
    <s v="07321739287580"/>
    <s v="IE"/>
    <s v="Summer"/>
    <s v="202501"/>
    <s v="cos&gt;COS Ladies&gt;Ladieswear&gt;Casual&gt;Top"/>
    <s v="Orang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1625"/>
    <n v="25"/>
    <s v="https://media.cos.com/assets/001/4a/36/4a36bd211970a2a28cf7a5324bdc601c5386d8d1_xxl-1.jpg"/>
    <s v="https://media.cos.com/assets/001/2f/85/2f85b0346cb8c071015e86135ceecb56967aff11_xxl-1.jpg"/>
    <s v=""/>
    <s v=""/>
    <s v=""/>
    <s v="https://media.cos.com/assets/001/8e/ee/8eee56422b5de40848b2ddb114e44837dc37a15a_xxl-1.jpg"/>
    <s v="https://media.cos.com/assets/001/4a/36/4a36bd211970a2a28cf7a5324bdc601c5386d8d1_xxl-1.jpg"/>
    <s v="https://media.cos.com/assets/001/2f/85/2f85b0346cb8c071015e86135ceecb56967aff11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x v="0"/>
    <s v="267091"/>
    <s v="E Shiitake Vest"/>
    <s v="Top"/>
    <s v="1267091002"/>
    <s v="1267091002251002"/>
    <s v="1267091002251002"/>
    <s v="Vest top White, XS"/>
    <s v="Women"/>
    <s v="2316"/>
    <s v="Heavyknit"/>
    <s v="07321739289539"/>
    <s v="IE"/>
    <s v="Summer"/>
    <s v="202501"/>
    <s v="cos&gt;COS Ladies&gt;Ladieswear&gt;Casual&gt;Top"/>
    <s v="Whit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2210"/>
    <n v="34"/>
    <s v="https://media.cos.com/assets/001/56/5d/565d6d165aa47605e9feb863b4a4585ced89fd1b_xxl-1.jpg"/>
    <s v="https://media.cos.com/assets/001/0c/f8/0cf882626a0da5128c15b594dcd499756ac65857_xxl-1.jpg"/>
    <s v=""/>
    <s v=""/>
    <s v=""/>
    <s v="https://media.cos.com/assets/001/c9/5d/c95dd2477844e914e935fb6db44e7d18e99c942c_xxl-1.jpg"/>
    <s v="https://media.cos.com/assets/001/56/5d/565d6d165aa47605e9feb863b4a4585ced89fd1b_xxl-1.jpg"/>
    <s v="https://media.cos.com/assets/001/0c/f8/0cf882626a0da5128c15b594dcd499756ac65857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x v="0"/>
    <s v="267100"/>
    <s v="DF Casso Linen Waistcoat"/>
    <s v="Waistcoat"/>
    <s v="1267100002"/>
    <s v="1267100002251003"/>
    <s v="1267100002251003"/>
    <s v="Tailored Waistcoat Orange, 36"/>
    <s v="Women"/>
    <s v="2311"/>
    <s v="Dressed"/>
    <s v="07321739289355"/>
    <s v="IE"/>
    <s v="Summer"/>
    <s v="202501"/>
    <s v="cos&gt;COS Ladies&gt;Ladieswear&gt;Casual&gt;Waistcoat"/>
    <s v="Orange"/>
    <s v="HM_175"/>
    <s v="36"/>
    <s v="62114900"/>
    <s v="1"/>
    <s v="532"/>
    <s v="G"/>
    <s v="Linen"/>
    <s v="51,0"/>
    <s v="Viscose"/>
    <s v="47,0"/>
    <s v="Elastane"/>
    <s v="2,0"/>
    <s v=""/>
    <s v=""/>
    <s v=""/>
    <s v=""/>
    <s v="Solid"/>
    <s v="IT"/>
    <s v="GB"/>
    <n v="135"/>
    <s v="GBP"/>
    <s v="Southall"/>
    <n v="1620"/>
    <n v="12"/>
    <s v="https://media.cos.com/assets/001/18/24/18248542631d8db90ac255770a6e05660a7dac9a_xxl-1.jpg"/>
    <s v="https://media.cos.com/assets/001/68/80/688058d3b48af6dfe846ee63e2cd0208070bb164_xxl-1.jpg"/>
    <s v="https://media.cos.com/assets/001/68/80/688058d3b48af6dfe846ee63e2cd0208070bb164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linen 51.0, 001viscose 47.0, 001elastane 2.0. 001lining : 001viscose 100.0."/>
  </r>
  <r>
    <x v="0"/>
    <s v="267103"/>
    <s v="Perspective Tie Waistcoat"/>
    <s v="Waistcoat"/>
    <s v="1267103002"/>
    <s v="1267103002251002"/>
    <s v="1267103002251002"/>
    <s v="Tailored Waistcoat White, 34"/>
    <s v="Women"/>
    <s v="2311"/>
    <s v="Dressed"/>
    <s v="07300231004758"/>
    <s v="IE"/>
    <s v="Summer"/>
    <s v="202501"/>
    <s v="cos&gt;COS Ladies&gt;Ladieswear&gt;Casual&gt;Waistcoat"/>
    <s v="White"/>
    <s v="HM_175"/>
    <s v="34"/>
    <s v="62064000"/>
    <s v="1"/>
    <s v="302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x v="0"/>
    <s v="267103"/>
    <s v="Perspective Tie Waistcoat"/>
    <s v="Waistcoat"/>
    <s v="1267103002"/>
    <s v="1267103002251003"/>
    <s v="1267103002251003"/>
    <s v="Tailored Waistcoat White, 36"/>
    <s v="Women"/>
    <s v="2311"/>
    <s v="Dressed"/>
    <s v="07300231004765"/>
    <s v="IE"/>
    <s v="Summer"/>
    <s v="202501"/>
    <s v="cos&gt;COS Ladies&gt;Ladieswear&gt;Casual&gt;Waistcoat"/>
    <s v="White"/>
    <s v="HM_175"/>
    <s v="36"/>
    <s v="62064000"/>
    <s v="1"/>
    <s v="303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x v="0"/>
    <s v="267103"/>
    <s v="Perspective Tie Waistcoat"/>
    <s v="Waistcoat"/>
    <s v="1267103002"/>
    <s v="1267103002251004"/>
    <s v="1267103002251004"/>
    <s v="Tailored Waistcoat White, 38"/>
    <s v="Women"/>
    <s v="2311"/>
    <s v="Dressed"/>
    <s v="07300231004772"/>
    <s v="IE"/>
    <s v="Summer"/>
    <s v="202501"/>
    <s v="cos&gt;COS Ladies&gt;Ladieswear&gt;Casual&gt;Waistcoat"/>
    <s v="White"/>
    <s v="HM_175"/>
    <s v="38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2070"/>
    <n v="142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x v="0"/>
    <s v="267103"/>
    <s v="Perspective Tie Waistcoat"/>
    <s v="Waistcoat"/>
    <s v="1267103002"/>
    <s v="1267103002251005"/>
    <s v="1267103002251005"/>
    <s v="Tailored Waistcoat White, 40"/>
    <s v="Women"/>
    <s v="2311"/>
    <s v="Dressed"/>
    <s v="07300231004789"/>
    <s v="IE"/>
    <s v="Summer"/>
    <s v="202501"/>
    <s v="cos&gt;COS Ladies&gt;Ladieswear&gt;Casual&gt;Waistcoat"/>
    <s v="White"/>
    <s v="HM_175"/>
    <s v="40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0030"/>
    <n v="118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x v="0"/>
    <s v="267103"/>
    <s v="Perspective Tie Waistcoat"/>
    <s v="Waistcoat"/>
    <s v="1267103002"/>
    <s v="1267103002251006"/>
    <s v="1267103002251006"/>
    <s v="Tailored Waistcoat White, 42"/>
    <s v="Women"/>
    <s v="2311"/>
    <s v="Dressed"/>
    <s v="07300231004796"/>
    <s v="IE"/>
    <s v="Summer"/>
    <s v="202501"/>
    <s v="cos&gt;COS Ladies&gt;Ladieswear&gt;Casual&gt;Waistcoat"/>
    <s v="White"/>
    <s v="HM_175"/>
    <s v="42"/>
    <s v="62064000"/>
    <s v="1"/>
    <s v="305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9095"/>
    <n v="10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x v="0"/>
    <s v="267320"/>
    <s v="Needle Barrel Trouser"/>
    <s v="Trousers"/>
    <s v="1267320002"/>
    <s v="1267320002251002"/>
    <s v="1267320002251002"/>
    <s v="Trousers White, 34"/>
    <s v="Women"/>
    <s v="2312"/>
    <s v="Trousers"/>
    <s v="07321739021245"/>
    <s v="IE"/>
    <s v="Summer"/>
    <s v="202501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900"/>
    <n v="20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x v="0"/>
    <s v="267320"/>
    <s v="Needle Barrel Trouser"/>
    <s v="Trousers"/>
    <s v="1267320002"/>
    <s v="1267320002251003"/>
    <s v="1267320002251003"/>
    <s v="Trousers White, 36"/>
    <s v="Women"/>
    <s v="2312"/>
    <s v="Trousers"/>
    <s v="07321739021276"/>
    <s v="IE"/>
    <s v="Summer"/>
    <s v="202501"/>
    <s v="cos&gt;COS Ladies&gt;Ladieswear&gt;Casual&gt;Trousers"/>
    <s v="White"/>
    <s v="HM_179"/>
    <s v="36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140"/>
    <n v="12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x v="0"/>
    <s v="267320"/>
    <s v="Needle Barrel Trouser"/>
    <s v="Trousers"/>
    <s v="1267320002"/>
    <s v="1267320002251004"/>
    <s v="1267320002251004"/>
    <s v="Trousers White, 38"/>
    <s v="Women"/>
    <s v="2312"/>
    <s v="Trousers"/>
    <s v="07321739021283"/>
    <s v="IE"/>
    <s v="Summer"/>
    <s v="202501"/>
    <s v="cos&gt;COS Ladies&gt;Ladieswear&gt;Casual&gt;Trousers"/>
    <s v="White"/>
    <s v="HM_179"/>
    <s v="38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230"/>
    <n v="34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x v="0"/>
    <s v="267320"/>
    <s v="Needle Barrel Trouser"/>
    <s v="Trousers"/>
    <s v="1267320002"/>
    <s v="1267320002251005"/>
    <s v="1267320002251005"/>
    <s v="Trousers White, 40"/>
    <s v="Women"/>
    <s v="2312"/>
    <s v="Trousers"/>
    <s v="07321739021290"/>
    <s v="IE"/>
    <s v="Summer"/>
    <s v="202501"/>
    <s v="cos&gt;COS Ladies&gt;Ladieswear&gt;Casual&gt;Trousers"/>
    <s v="White"/>
    <s v="HM_179"/>
    <s v="40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615"/>
    <n v="17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x v="0"/>
    <s v="267320"/>
    <s v="Needle Barrel Trouser"/>
    <s v="Trousers"/>
    <s v="1267320002"/>
    <s v="1267320002251006"/>
    <s v="1267320002251006"/>
    <s v="Trousers White, 42"/>
    <s v="Women"/>
    <s v="2312"/>
    <s v="Trousers"/>
    <s v="07321739021306"/>
    <s v="IE"/>
    <s v="Summer"/>
    <s v="202501"/>
    <s v="cos&gt;COS Ladies&gt;Ladieswear&gt;Casual&gt;Trousers"/>
    <s v="White"/>
    <s v="HM_179"/>
    <s v="42"/>
    <s v="62046239"/>
    <s v="1"/>
    <s v="455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2375"/>
    <n v="25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x v="0"/>
    <s v="267320"/>
    <s v="Needle Barrel Trouser"/>
    <s v="Trousers"/>
    <s v="1267320002"/>
    <s v="1267320002251007"/>
    <s v="1267320002251007"/>
    <s v="Trousers White, 44"/>
    <s v="Women"/>
    <s v="2312"/>
    <s v="Trousers"/>
    <s v="07321739021719"/>
    <s v="IE"/>
    <s v="Summer"/>
    <s v="202501"/>
    <s v="cos&gt;COS Ladies&gt;Ladieswear&gt;Casual&gt;Trousers"/>
    <s v="White"/>
    <s v="HM_179"/>
    <s v="44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135"/>
    <n v="33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x v="0"/>
    <s v="267323"/>
    <s v="DF Tome Cotton Trouser"/>
    <s v="Trousers"/>
    <s v="1267323002"/>
    <s v="1267323002251002"/>
    <s v="1267323002251002"/>
    <s v="Trousers Beige, 34"/>
    <s v="Women"/>
    <s v="2312"/>
    <s v="Trousers"/>
    <s v="07321738979011"/>
    <s v="IE"/>
    <s v="Summer"/>
    <s v="202501"/>
    <s v="cos&gt;COS Ladies&gt;Ladieswear&gt;Casual&gt;Trousers"/>
    <s v="Beige"/>
    <s v="HM_179"/>
    <s v="3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805"/>
    <n v="19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x v="0"/>
    <s v="267323"/>
    <s v="DF Tome Cotton Trouser"/>
    <s v="Trousers"/>
    <s v="1267323002"/>
    <s v="1267323002251007"/>
    <s v="1267323002251007"/>
    <s v="Trousers Beige, 44"/>
    <s v="Women"/>
    <s v="2312"/>
    <s v="Trousers"/>
    <s v="07321738979066"/>
    <s v="IE"/>
    <s v="Summer"/>
    <s v="202501"/>
    <s v="cos&gt;COS Ladies&gt;Ladieswear&gt;Casual&gt;Trousers"/>
    <s v="Beige"/>
    <s v="HM_179"/>
    <s v="4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x v="0"/>
    <s v="267328"/>
    <s v="DF Gritti Linen Short"/>
    <s v="Shorts"/>
    <s v="1267328002"/>
    <s v="1267328002251002"/>
    <s v="1267328002251002"/>
    <s v="Shorts Orange, 34"/>
    <s v="Women"/>
    <s v="2312"/>
    <s v="Trousers"/>
    <s v="07300231533517"/>
    <s v="IE"/>
    <s v="Summer"/>
    <s v="202501"/>
    <s v="cos&gt;COS Ladies&gt;Ladieswear&gt;Casual&gt;Shorts"/>
    <s v="Orange"/>
    <s v="HM_179"/>
    <s v="34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465"/>
    <n v="29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x v="0"/>
    <s v="267328"/>
    <s v="DF Gritti Linen Short"/>
    <s v="Shorts"/>
    <s v="1267328002"/>
    <s v="1267328002251003"/>
    <s v="1267328002251003"/>
    <s v="Shorts Orange, 36"/>
    <s v="Women"/>
    <s v="2312"/>
    <s v="Trousers"/>
    <s v="07300231533524"/>
    <s v="IE"/>
    <s v="Summer"/>
    <s v="202501"/>
    <s v="cos&gt;COS Ladies&gt;Ladieswear&gt;Casual&gt;Shorts"/>
    <s v="Orange"/>
    <s v="HM_179"/>
    <s v="36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190"/>
    <n v="14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x v="0"/>
    <s v="267328"/>
    <s v="DF Gritti Linen Short"/>
    <s v="Shorts"/>
    <s v="1267328002"/>
    <s v="1267328002251004"/>
    <s v="1267328002251004"/>
    <s v="Shorts Orange, 38"/>
    <s v="Women"/>
    <s v="2312"/>
    <s v="Trousers"/>
    <s v="07300231533531"/>
    <s v="IE"/>
    <s v="Summer"/>
    <s v="202501"/>
    <s v="cos&gt;COS Ladies&gt;Ladieswear&gt;Casual&gt;Shorts"/>
    <s v="Orange"/>
    <s v="HM_179"/>
    <s v="38"/>
    <s v="62046990"/>
    <s v="1"/>
    <s v="40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95"/>
    <n v="27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x v="0"/>
    <s v="267328"/>
    <s v="DF Gritti Linen Short"/>
    <s v="Shorts"/>
    <s v="1267328002"/>
    <s v="1267328002251005"/>
    <s v="1267328002251005"/>
    <s v="Shorts Orange, 40"/>
    <s v="Women"/>
    <s v="2312"/>
    <s v="Trousers"/>
    <s v="07300231533548"/>
    <s v="IE"/>
    <s v="Summer"/>
    <s v="202501"/>
    <s v="cos&gt;COS Ladies&gt;Ladieswear&gt;Casual&gt;Shorts"/>
    <s v="Orange"/>
    <s v="HM_179"/>
    <s v="40"/>
    <s v="62046990"/>
    <s v="1"/>
    <s v="42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10"/>
    <n v="26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x v="0"/>
    <s v="267328"/>
    <s v="DF Gritti Linen Short"/>
    <s v="Shorts"/>
    <s v="1267328002"/>
    <s v="1267328002251007"/>
    <s v="1267328002251007"/>
    <s v="Shorts Orange, 44"/>
    <s v="Women"/>
    <s v="2312"/>
    <s v="Trousers"/>
    <s v="07300231533388"/>
    <s v="IE"/>
    <s v="Summer"/>
    <s v="202501"/>
    <s v="cos&gt;COS Ladies&gt;Ladieswear&gt;Casual&gt;Shorts"/>
    <s v="Orange"/>
    <s v="HM_179"/>
    <s v="44"/>
    <s v="62046990"/>
    <s v="1"/>
    <s v="43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275"/>
    <n v="15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x v="0"/>
    <s v="267333"/>
    <s v="Veret Linen Trouser"/>
    <s v="Trousers"/>
    <s v="1267333001"/>
    <s v="1267333001251002"/>
    <s v="1267333001251002"/>
    <s v="Trousers Yellow, 34"/>
    <s v="Women"/>
    <s v="2312"/>
    <s v="Trousers"/>
    <s v="07321739284657"/>
    <s v="IE"/>
    <s v="Summer"/>
    <s v="202501"/>
    <s v="cos&gt;COS Ladies&gt;Ladieswear&gt;Casual&gt;Trousers"/>
    <s v="Yellow"/>
    <s v="HM_179"/>
    <s v="34"/>
    <s v="62046990"/>
    <s v="1"/>
    <s v="36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1610"/>
    <n v="14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x v="0"/>
    <s v="267333"/>
    <s v="Veret Linen Trouser"/>
    <s v="Trousers"/>
    <s v="1267333001"/>
    <s v="1267333001251007"/>
    <s v="1267333001251007"/>
    <s v="Trousers Yellow, 44"/>
    <s v="Women"/>
    <s v="2312"/>
    <s v="Trousers"/>
    <s v="07321739284701"/>
    <s v="IE"/>
    <s v="Summer"/>
    <s v="202501"/>
    <s v="cos&gt;COS Ladies&gt;Ladieswear&gt;Casual&gt;Trousers"/>
    <s v="Yellow"/>
    <s v="HM_179"/>
    <s v="44"/>
    <s v="62046990"/>
    <s v="1"/>
    <s v="41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3795"/>
    <n v="33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x v="0"/>
    <s v="267474"/>
    <s v="STORM Swimsuit"/>
    <s v="Swimsuit"/>
    <s v="1267474001"/>
    <s v="1267474001251004"/>
    <s v="1267474001251004"/>
    <s v="Swimsuit Black, 36"/>
    <s v="Women"/>
    <s v="2620"/>
    <s v="Swimwear"/>
    <s v="07321739287719"/>
    <s v="IE"/>
    <s v="Summer"/>
    <s v="202501"/>
    <s v="cos&gt;COS Ladies&gt;Ladieswear&gt;Accessories&gt;Swimsuit"/>
    <s v="Black"/>
    <s v="HM_135"/>
    <s v="36"/>
    <s v="61124190"/>
    <s v="1"/>
    <s v="162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975"/>
    <n v="13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x v="0"/>
    <s v="267474"/>
    <s v="STORM Swimsuit"/>
    <s v="Swimsuit"/>
    <s v="1267474001"/>
    <s v="1267474001251005"/>
    <s v="1267474001251005"/>
    <s v="Swimsuit Black, 38"/>
    <s v="Women"/>
    <s v="2620"/>
    <s v="Swimwear"/>
    <s v="07321739287726"/>
    <s v="IE"/>
    <s v="Summer"/>
    <s v="202501"/>
    <s v="cos&gt;COS Ladies&gt;Ladieswear&gt;Accessories&gt;Swimsuit"/>
    <s v="Black"/>
    <s v="HM_135"/>
    <s v="38"/>
    <s v="61124190"/>
    <s v="1"/>
    <s v="14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1950"/>
    <n v="26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x v="0"/>
    <s v="267474"/>
    <s v="STORM Swimsuit"/>
    <s v="Swimsuit"/>
    <s v="1267474001"/>
    <s v="1267474001251006"/>
    <s v="1267474001251006"/>
    <s v="Swimsuit Black, 40"/>
    <s v="Women"/>
    <s v="2620"/>
    <s v="Swimwear"/>
    <s v="07321739287733"/>
    <s v="IE"/>
    <s v="Summer"/>
    <s v="202501"/>
    <s v="cos&gt;COS Ladies&gt;Ladieswear&gt;Accessories&gt;Swimsuit"/>
    <s v="Black"/>
    <s v="HM_135"/>
    <s v="40"/>
    <s v="61124190"/>
    <s v="1"/>
    <s v="13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2175"/>
    <n v="29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x v="0"/>
    <s v="267474"/>
    <s v="STORM Swimsuit"/>
    <s v="Swimsuit"/>
    <s v="1267474001"/>
    <s v="1267474001251007"/>
    <s v="1267474001251007"/>
    <s v="Swimsuit Black, 42"/>
    <s v="Women"/>
    <s v="2620"/>
    <s v="Swimwear"/>
    <s v="07321739287740"/>
    <s v="IE"/>
    <s v="Summer"/>
    <s v="202501"/>
    <s v="cos&gt;COS Ladies&gt;Ladieswear&gt;Accessories&gt;Swimsuit"/>
    <s v="Black"/>
    <s v="HM_135"/>
    <s v="42"/>
    <s v="61124190"/>
    <s v="1"/>
    <s v="100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525"/>
    <n v="7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x v="0"/>
    <s v="267625"/>
    <s v="GUY COTTON STITCH SS KNIT POLO"/>
    <s v="Top"/>
    <s v="1267625001"/>
    <s v="1267625001251004"/>
    <s v="1267625001251004"/>
    <s v="Polo shirt White, L"/>
    <s v="Men"/>
    <s v="4516"/>
    <s v="Heavyknit"/>
    <s v="07321739292744"/>
    <s v="IE"/>
    <s v="Summer"/>
    <s v="202501"/>
    <s v="cos&gt;COS Men&gt;Menswear&gt;Casual&gt;Top"/>
    <s v="White"/>
    <s v="HM_186"/>
    <s v="L"/>
    <s v="61102091"/>
    <s v="1"/>
    <s v="45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1105"/>
    <n v="17"/>
    <s v="https://media.cos.com/assets/001/93/d9/93d901c48e050b36a694dc113464cbaf5d5096db_xxl-1.jpg"/>
    <s v="https://media.cos.com/assets/001/7c/23/7c23cf4d38019050dbb6eaee3072a0d5793b59a4_xxl-1.jpg"/>
    <s v="https://media.cos.com/assets/001/93/d9/93d901c48e050b36a694dc113464cbaf5d5096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267625"/>
    <s v="GUY COTTON STITCH SS KNIT POLO"/>
    <s v="Top"/>
    <s v="1267625003"/>
    <s v="1267625003251001"/>
    <s v="1267625003251001"/>
    <s v="Polo shirt Blue, XS"/>
    <s v="Men"/>
    <s v="4516"/>
    <s v="Heavyknit"/>
    <s v="07321739282875"/>
    <s v="IE"/>
    <s v="Summer"/>
    <s v="202501"/>
    <s v="cos&gt;COS Men&gt;Menswear&gt;Casual&gt;Top"/>
    <s v="Blue"/>
    <s v="HM_186"/>
    <s v="XS"/>
    <s v="61102091"/>
    <s v="1"/>
    <s v="38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2275"/>
    <n v="35"/>
    <s v="https://media.cos.com/assets/001/dd/9b/dd9babea05b4729931de919f8f742cecbc31cf55_xxl-1.jpg"/>
    <s v="https://media.cos.com/assets/001/77/94/7794adeb4f43fdd380656a71b7dc02635587e534_xxl-1.jpg"/>
    <s v="https://media.cos.com/assets/001/dd/9b/dd9babea05b4729931de919f8f742cecbc31cf55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267706"/>
    <s v="CARRIE Leather Fisherman"/>
    <s v="Shoes"/>
    <s v="1267706001"/>
    <s v="1267706001251007"/>
    <s v="1267706001251007"/>
    <s v="Sandals Black, 38"/>
    <s v="Women"/>
    <s v="2615"/>
    <s v="Shoes"/>
    <s v="07321739825072"/>
    <s v="IE"/>
    <s v="Summer"/>
    <s v="202501"/>
    <s v="cos&gt;COS Ladies&gt;Ladieswear&gt;Accessories&gt;Shoes"/>
    <s v="Black"/>
    <s v="HM_270"/>
    <s v="38"/>
    <s v="64039938"/>
    <s v="1"/>
    <s v="1150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080"/>
    <n v="8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x v="0"/>
    <s v="267706"/>
    <s v="CARRIE Leather Fisherman"/>
    <s v="Shoes"/>
    <s v="1267706001"/>
    <s v="1267706001251008"/>
    <s v="1267706001251008"/>
    <s v="Sandals Black, 39"/>
    <s v="Women"/>
    <s v="2615"/>
    <s v="Shoes"/>
    <s v="07321739825089"/>
    <s v="IE"/>
    <s v="Summer"/>
    <s v="202501"/>
    <s v="cos&gt;COS Ladies&gt;Ladieswear&gt;Accessories&gt;Shoes"/>
    <s v="Black"/>
    <s v="HM_270"/>
    <s v="39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620"/>
    <n v="12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x v="0"/>
    <s v="267706"/>
    <s v="CARRIE Leather Fisherman"/>
    <s v="Shoes"/>
    <s v="1267706001"/>
    <s v="1267706001251009"/>
    <s v="1267706001251009"/>
    <s v="Sandals Black, 40"/>
    <s v="Women"/>
    <s v="2615"/>
    <s v="Shoes"/>
    <s v="07321739825096"/>
    <s v="IE"/>
    <s v="Summer"/>
    <s v="202501"/>
    <s v="cos&gt;COS Ladies&gt;Ladieswear&gt;Accessories&gt;Shoes"/>
    <s v="Black"/>
    <s v="HM_270"/>
    <s v="40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945"/>
    <n v="7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x v="0"/>
    <s v="267714"/>
    <s v="ANJA Moulded Footbed"/>
    <s v="Shoes"/>
    <s v="1267714001"/>
    <s v="1267714001251005"/>
    <s v="1267714001251005"/>
    <s v="Sandals Black, 36"/>
    <s v="Women"/>
    <s v="2615"/>
    <s v="Shoes"/>
    <s v="07300230517716"/>
    <s v="IE"/>
    <s v="Summer"/>
    <s v="202501"/>
    <s v="cos&gt;COS Ladies&gt;Ladieswear&gt;Accessories&gt;Shoes"/>
    <s v="Black"/>
    <s v="HM_270"/>
    <s v="36"/>
    <s v="64039991"/>
    <s v="1"/>
    <s v="92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250"/>
    <n v="1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x v="0"/>
    <s v="267714"/>
    <s v="ANJA Moulded Footbed"/>
    <s v="Shoes"/>
    <s v="1267714001"/>
    <s v="1267714001251006"/>
    <s v="1267714001251006"/>
    <s v="Sandals Black, 37"/>
    <s v="Women"/>
    <s v="2615"/>
    <s v="Shoes"/>
    <s v="07300230517723"/>
    <s v="IE"/>
    <s v="Summer"/>
    <s v="202501"/>
    <s v="cos&gt;COS Ladies&gt;Ladieswear&gt;Accessories&gt;Shoes"/>
    <s v="Black"/>
    <s v="HM_270"/>
    <s v="37"/>
    <s v="64039991"/>
    <s v="1"/>
    <s v="87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500"/>
    <n v="2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x v="0"/>
    <s v="267714"/>
    <s v="ANJA Moulded Footbed"/>
    <s v="Shoes"/>
    <s v="1267714001"/>
    <s v="1267714001251007"/>
    <s v="1267714001251007"/>
    <s v="Sandals Black, 38"/>
    <s v="Women"/>
    <s v="2615"/>
    <s v="Shoes"/>
    <s v="07300230517730"/>
    <s v="IE"/>
    <s v="Summer"/>
    <s v="202501"/>
    <s v="cos&gt;COS Ladies&gt;Ladieswear&gt;Accessories&gt;Shoes"/>
    <s v="Black"/>
    <s v="HM_270"/>
    <s v="38"/>
    <s v="64039998"/>
    <s v="1"/>
    <s v="85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3125"/>
    <n v="2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x v="0"/>
    <s v="267714"/>
    <s v="ANJA Moulded Footbed"/>
    <s v="Shoes"/>
    <s v="1267714001"/>
    <s v="1267714001251008"/>
    <s v="1267714001251008"/>
    <s v="Sandals Black, 39"/>
    <s v="Women"/>
    <s v="2615"/>
    <s v="Shoes"/>
    <s v="07300230517747"/>
    <s v="IE"/>
    <s v="Summer"/>
    <s v="202501"/>
    <s v="cos&gt;COS Ladies&gt;Ladieswear&gt;Accessories&gt;Shoes"/>
    <s v="Black"/>
    <s v="HM_270"/>
    <s v="39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875"/>
    <n v="23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x v="0"/>
    <s v="267714"/>
    <s v="ANJA Moulded Footbed"/>
    <s v="Shoes"/>
    <s v="1267714001"/>
    <s v="1267714001251009"/>
    <s v="1267714001251009"/>
    <s v="Sandals Black, 40"/>
    <s v="Women"/>
    <s v="2615"/>
    <s v="Shoes"/>
    <s v="07300230517754"/>
    <s v="IE"/>
    <s v="Summer"/>
    <s v="202501"/>
    <s v="cos&gt;COS Ladies&gt;Ladieswear&gt;Accessories&gt;Shoes"/>
    <s v="Black"/>
    <s v="HM_270"/>
    <s v="40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875"/>
    <n v="1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x v="0"/>
    <s v="267714"/>
    <s v="ANJA Moulded Footbed"/>
    <s v="Shoes"/>
    <s v="1267714001"/>
    <s v="1267714001251010"/>
    <s v="1267714001251010"/>
    <s v="Sandals Black, 41"/>
    <s v="Women"/>
    <s v="2615"/>
    <s v="Shoes"/>
    <s v="07300230517761"/>
    <s v="IE"/>
    <s v="Summer"/>
    <s v="202501"/>
    <s v="cos&gt;COS Ladies&gt;Ladieswear&gt;Accessories&gt;Shoes"/>
    <s v="Black"/>
    <s v="HM_270"/>
    <s v="41"/>
    <s v="64039998"/>
    <s v="1"/>
    <s v="9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750"/>
    <n v="6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x v="0"/>
    <s v="267722"/>
    <s v="TALIA Toe Post Flip flop"/>
    <s v="Shoes"/>
    <s v="1267722003"/>
    <s v="1267722003251006"/>
    <s v="1267722003251006"/>
    <s v="Sandals Red, 37"/>
    <s v="Women"/>
    <s v="2615"/>
    <s v="Shoes"/>
    <s v="07300231241245"/>
    <s v="IE"/>
    <s v="Summer"/>
    <s v="202501"/>
    <s v="cos&gt;COS Ladies&gt;Ladieswear&gt;Accessories&gt;Shoes"/>
    <s v="Red"/>
    <s v="HM_270"/>
    <s v="37"/>
    <s v="64039931"/>
    <s v="1"/>
    <s v="900"/>
    <s v="G"/>
    <s v="Sheep leather"/>
    <s v="100,0"/>
    <s v=""/>
    <s v=""/>
    <s v=""/>
    <s v=""/>
    <s v=""/>
    <s v=""/>
    <s v=""/>
    <s v=""/>
    <s v="Solid"/>
    <s v="IN"/>
    <s v="GB"/>
    <n v="95"/>
    <s v="GBP"/>
    <s v="Southall"/>
    <n v="950"/>
    <n v="10"/>
    <s v="https://media.cos.com/assets/001/e7/bf/e7bf3107f4f22c30d2a389545f3f8578b72a55a4_xxl-1.jpg"/>
    <s v="https://media.cos.com/assets/001/ae/16/ae16ef0472a2b59311095ea85ba6cf1ced9421c9_xxl-1.jpg"/>
    <s v="https://media.cos.com/assets/001/bd/11/bd11729c3a56055de8d1e391207344a12fbca4f5_xxl-1.jpg"/>
    <s v="https://media.cos.com/assets/001/e7/bf/e7bf3107f4f22c30d2a389545f3f8578b72a55a4_xxl-1.jpg"/>
    <s v=""/>
    <s v=""/>
    <s v=""/>
    <s v=""/>
    <s v=""/>
    <s v=""/>
    <m/>
    <m/>
    <m/>
    <m/>
    <m/>
    <b v="0"/>
    <s v=" 001upper : 001sheepleather 100.0. 001sock : 001sheepleather 100.0. 001sole : 001thermoplasticrubber 100.0."/>
  </r>
  <r>
    <x v="0"/>
    <s v="267743"/>
    <s v="Serpy Dress (M)"/>
    <s v="Dress"/>
    <s v="1267743001"/>
    <s v="1267743001251002"/>
    <s v="1267743001251002"/>
    <s v="Dress Black, XS"/>
    <s v="Women"/>
    <s v="2317"/>
    <s v="Jersey"/>
    <s v="07321739830755"/>
    <s v="IE"/>
    <s v="Summer"/>
    <s v="202501"/>
    <s v="cos&gt;COS Ladies&gt;Ladieswear&gt;Casual&gt;Dress"/>
    <s v="Black"/>
    <s v="HM_176"/>
    <s v="X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4370"/>
    <n v="46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x v="0"/>
    <s v="267743"/>
    <s v="Serpy Dress (M)"/>
    <s v="Dress"/>
    <s v="1267743001"/>
    <s v="1267743001251003"/>
    <s v="1267743001251003"/>
    <s v="Dress Black, S"/>
    <s v="Women"/>
    <s v="2317"/>
    <s v="Jersey"/>
    <s v="07321739830762"/>
    <s v="IE"/>
    <s v="Summer"/>
    <s v="202501"/>
    <s v="cos&gt;COS Ladies&gt;Ladieswear&gt;Casual&gt;Dress"/>
    <s v="Black"/>
    <s v="HM_176"/>
    <s v="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3325"/>
    <n v="35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x v="0"/>
    <s v="268116"/>
    <s v="Pinecone Sleeveless Jacket"/>
    <s v="Gilet"/>
    <s v="1268116001"/>
    <s v="1268116001251002"/>
    <s v="1268116001251002"/>
    <s v="Jacket White, XS"/>
    <s v="Women"/>
    <s v="2310"/>
    <s v="Outdoor"/>
    <s v="07321738834495"/>
    <s v="IE"/>
    <s v="Summer"/>
    <s v="202501"/>
    <s v="cos&gt;COS Ladies&gt;Ladieswear&gt;Casual&gt;Gilet"/>
    <s v="Beige"/>
    <s v="HM_176"/>
    <s v="X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2420"/>
    <n v="22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x v="0"/>
    <s v="268116"/>
    <s v="Pinecone Sleeveless Jacket"/>
    <s v="Gilet"/>
    <s v="1268116001"/>
    <s v="1268116001251003"/>
    <s v="1268116001251003"/>
    <s v="Jacket White, S"/>
    <s v="Women"/>
    <s v="2310"/>
    <s v="Outdoor"/>
    <s v="07321738834501"/>
    <s v="IE"/>
    <s v="Summer"/>
    <s v="202501"/>
    <s v="cos&gt;COS Ladies&gt;Ladieswear&gt;Casual&gt;Gilet"/>
    <s v="Beige"/>
    <s v="HM_176"/>
    <s v="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3080"/>
    <n v="28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x v="0"/>
    <s v="268116"/>
    <s v="Pinecone Sleeveless Jacket"/>
    <s v="Gilet"/>
    <s v="1268116001"/>
    <s v="1268116001251004"/>
    <s v="1268116001251004"/>
    <s v="Jacket White, M"/>
    <s v="Women"/>
    <s v="2310"/>
    <s v="Outdoor"/>
    <s v="07321738836017"/>
    <s v="IE"/>
    <s v="Summer"/>
    <s v="202501"/>
    <s v="cos&gt;COS Ladies&gt;Ladieswear&gt;Casual&gt;Gilet"/>
    <s v="Beige"/>
    <s v="HM_176"/>
    <s v="M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650"/>
    <n v="15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x v="0"/>
    <s v="268340"/>
    <s v="Nadia Jumpsuit (M)"/>
    <s v="Jumpsuit"/>
    <s v="1268340001"/>
    <s v="1268340001251002"/>
    <s v="1268340001251002"/>
    <s v="Jumpsuit/Playsuit Black, XS"/>
    <s v="Women"/>
    <s v="2317"/>
    <s v="Jersey"/>
    <s v="07321739829629"/>
    <s v="IE"/>
    <s v="Summer"/>
    <s v="202501"/>
    <s v="cos&gt;COS Ladies&gt;Ladieswear&gt;Casual&gt;Jumpsuit"/>
    <s v="Black"/>
    <s v="HM_176"/>
    <s v="XS"/>
    <s v="61143000"/>
    <s v="1"/>
    <s v="900"/>
    <s v="G"/>
    <s v="Viscose"/>
    <s v="64,0"/>
    <s v="Polyamide"/>
    <s v="30,0"/>
    <s v="Elastane"/>
    <s v="6,0"/>
    <s v=""/>
    <s v=""/>
    <s v=""/>
    <s v=""/>
    <s v="Solid"/>
    <s v="CN"/>
    <s v="GB"/>
    <n v="115"/>
    <s v="GBP"/>
    <s v="Southall"/>
    <n v="3220"/>
    <n v="28"/>
    <s v="https://media.cos.com/assets/001/15/5d/155df481baf13e8e124ca78fbd71b36d68145183_xxl-1.jpg"/>
    <s v="https://media.cos.com/assets/001/55/ee/55eeff79f5f0d088514da8f16cf1027500eeb900_xxl-1.jpg"/>
    <s v=""/>
    <s v=""/>
    <s v=""/>
    <s v="https://media.cos.com/assets/001/45/2c/452c33f346a74017fcb3a741e6927191c323ddab_xxl-1.jpg"/>
    <s v="https://media.cos.com/assets/001/55/ee/55eeff79f5f0d088514da8f16cf1027500eeb900_xxl-1.jpg"/>
    <s v="https://media.cos.com/assets/001/15/5d/155df481baf13e8e124ca78fbd71b36d68145183_xxl-1.jpg"/>
    <s v=""/>
    <s v=""/>
    <s v="Machine wash cold - gentle cycle"/>
    <s v="Dry clean"/>
    <s v="Line dry"/>
    <s v="Low iron"/>
    <s v="Only non-chlorine bleach when needed"/>
    <b v="0"/>
    <s v=" 001shell : 001viscose 64.0, 001polyamide 30.0, 001elastane 6.0. 001pocketlining : 001cotton 100.0."/>
  </r>
  <r>
    <x v="0"/>
    <s v="269050"/>
    <s v="Brooke Leather Ballerina"/>
    <s v="Shoes"/>
    <s v="1269050001"/>
    <s v="1269050001251006"/>
    <s v="1269050001251006"/>
    <s v="Ballerinas Black, 37"/>
    <s v="Women"/>
    <s v="2615"/>
    <s v="Shoes"/>
    <s v="07321739017590"/>
    <s v="IE"/>
    <s v="Summer"/>
    <s v="202501"/>
    <s v="cos&gt;COS Ladies&gt;Ladieswear&gt;Accessories&gt;Shoes"/>
    <s v="Black"/>
    <s v="HM_270"/>
    <s v="37"/>
    <s v="64039991"/>
    <s v="1"/>
    <s v="640"/>
    <s v="G"/>
    <s v="Sheep leather"/>
    <s v="100,0"/>
    <s v=""/>
    <s v=""/>
    <s v=""/>
    <s v=""/>
    <s v=""/>
    <s v=""/>
    <s v=""/>
    <s v=""/>
    <s v="Solid"/>
    <s v="IN"/>
    <s v="GB"/>
    <n v="110"/>
    <s v="GBP"/>
    <s v="Southall"/>
    <n v="770"/>
    <n v="7"/>
    <s v="https://public.assets.hmgroup.com/assets/001/31/33/3133801d7b503ad8899e3e875d0741ccdfd97b5d_xxl-1.jpg"/>
    <s v="https://public.assets.hmgroup.com/assets/001/2e/34/2e34fd39823a250625b2250328fe37faf35a3181_xxl-1.jpg"/>
    <s v="https://public.assets.hmgroup.com/assets/001/31/33/3133801d7b503ad8899e3e875d0741ccdfd97b5d_xxl-1.jpg"/>
    <s v="https://public.assets.hmgroup.com/assets/001/37/25/3725a221a2118e6376c605159eff13865112fcb9_xxl-1.jpg"/>
    <s v=""/>
    <s v=""/>
    <s v=""/>
    <s v=""/>
    <s v=""/>
    <s v=""/>
    <m/>
    <m/>
    <m/>
    <m/>
    <m/>
    <b v="0"/>
    <s v=" 001upper : 001sheepleather 100.0. 001lining : 001sheepleather 100.0. 001sock : 001sheepleather 100.0. 001sole : 001thermoplasticrubber 100.0."/>
  </r>
  <r>
    <x v="0"/>
    <s v="269800"/>
    <s v="Webby Belt"/>
    <s v="Belt"/>
    <s v="1269800001"/>
    <s v="1269800001251001"/>
    <s v="1269800001251001"/>
    <s v="Belt Yellow, XS/S"/>
    <s v="Women"/>
    <s v="2614"/>
    <s v="Belts"/>
    <s v="07300230912016"/>
    <s v="IE"/>
    <s v="Summer"/>
    <s v="202501"/>
    <s v="cos&gt;COS Ladies&gt;Ladieswear&gt;Accessories&gt;Belt"/>
    <s v="Yellow"/>
    <s v="HM_182"/>
    <s v="XS/S"/>
    <s v="62171000"/>
    <s v="1"/>
    <s v="4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610"/>
    <n v="46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x v="0"/>
    <s v="269800"/>
    <s v="Webby Belt"/>
    <s v="Belt"/>
    <s v="1269800001"/>
    <s v="1269800001251003"/>
    <s v="1269800001251003"/>
    <s v="Belt Yellow, M/L"/>
    <s v="Women"/>
    <s v="2614"/>
    <s v="Belts"/>
    <s v="07300230912023"/>
    <s v="IE"/>
    <s v="Summer"/>
    <s v="202501"/>
    <s v="cos&gt;COS Ladies&gt;Ladieswear&gt;Accessories&gt;Belt"/>
    <s v="Yellow"/>
    <s v="HM_182"/>
    <s v="M/L"/>
    <s v="62171000"/>
    <s v="1"/>
    <s v="130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05"/>
    <n v="3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x v="0"/>
    <s v="270244"/>
    <s v="AURA Hoops"/>
    <s v="Earrings"/>
    <s v="1270244001"/>
    <s v="1270244001251001"/>
    <s v="1270244001251001"/>
    <s v="Earrings Silver, NOSIZE"/>
    <s v="Women"/>
    <s v="2611"/>
    <s v="Jewellery"/>
    <s v="07300230218415"/>
    <s v="IE"/>
    <s v="Summer"/>
    <s v="202501"/>
    <s v="cos&gt;COS Ladies&gt;Ladieswear&gt;Accessories&gt;Earrings"/>
    <s v="Silver"/>
    <s v="HM_000"/>
    <s v="NOSIZE"/>
    <s v="71171900"/>
    <s v="1"/>
    <s v="100"/>
    <s v="G"/>
    <s v=""/>
    <s v="80,0"/>
    <s v=""/>
    <s v="20,0"/>
    <s v=""/>
    <s v=""/>
    <s v=""/>
    <s v=""/>
    <s v=""/>
    <s v=""/>
    <s v="Solid"/>
    <s v="CN"/>
    <s v="GB"/>
    <n v="35"/>
    <s v="GBP"/>
    <s v="Southall"/>
    <n v="1505"/>
    <n v="43"/>
    <s v="https://media.cos.com/assets/001/db/ea/dbea5b01b1c29575f6cf86accc19e19cede89f3b_xxl-1.jpg"/>
    <s v="https://media.cos.com/assets/001/b7/7d/b77d501207e176d07c411a277f0adb9735700833_xxl-1.jpg"/>
    <s v="https://media.cos.com/assets/001/b7/7d/b77d501207e176d07c411a277f0adb9735700833_xxl-1.jpg"/>
    <s v=""/>
    <s v=""/>
    <s v=""/>
    <s v=""/>
    <s v=""/>
    <s v=""/>
    <s v=""/>
    <m/>
    <m/>
    <m/>
    <m/>
    <m/>
    <b v="0"/>
    <s v=" 001shell : 001brass 80.0, 001freshwaterpearl 20.0."/>
  </r>
  <r>
    <x v="0"/>
    <s v="270246"/>
    <s v="AURA Double Ring"/>
    <s v="Ring"/>
    <s v="1270246001"/>
    <s v="1270246001251008"/>
    <s v="1270246001251008"/>
    <s v="Ring Silver, M/L"/>
    <s v="Women"/>
    <s v="2611"/>
    <s v="Jewellery"/>
    <s v="07300230181252"/>
    <s v="IE"/>
    <s v="Summer"/>
    <s v="202501"/>
    <s v="cos&gt;COS Ladies&gt;Ladieswear&gt;Accessories&gt;Ring"/>
    <s v="Silver"/>
    <s v="HM_012"/>
    <s v="M/L"/>
    <s v="71171900"/>
    <s v="1"/>
    <s v="10"/>
    <s v="G"/>
    <s v=""/>
    <s v="90,0"/>
    <s v=""/>
    <s v="10,0"/>
    <s v=""/>
    <s v=""/>
    <s v=""/>
    <s v=""/>
    <s v=""/>
    <s v=""/>
    <s v="Solid"/>
    <s v="CN"/>
    <s v="GB"/>
    <n v="35"/>
    <s v="GBP"/>
    <s v="Southall"/>
    <n v="3150"/>
    <n v="90"/>
    <s v="https://media.cos.com/assets/001/17/a1/17a1d45eaf3e1bae908deec09c755f0b4e5e64c8_xxl-1.jpg"/>
    <s v="https://media.cos.com/assets/001/43/f5/43f56ee90fd4411d2404e5be21be2d110794d357_xxl-1.jpg"/>
    <s v="https://media.cos.com/assets/001/17/a1/17a1d45eaf3e1bae908deec09c755f0b4e5e64c8_xxl-1.jpg"/>
    <s v=""/>
    <s v=""/>
    <s v=""/>
    <s v=""/>
    <s v=""/>
    <s v=""/>
    <s v=""/>
    <m/>
    <m/>
    <m/>
    <m/>
    <m/>
    <b v="0"/>
    <s v=" 001shell : 001brass 90.0, 001freshwaterpearl 10.0. 001coating : 001silver 100.0."/>
  </r>
  <r>
    <x v="0"/>
    <s v="270306"/>
    <s v="DOLE DENIM Hybrid"/>
    <s v="Jacket"/>
    <s v="1270306002"/>
    <s v="1270306002251001"/>
    <s v="1270306002251001"/>
    <s v="Jacket Black, XS/S"/>
    <s v="Women"/>
    <s v="2613"/>
    <s v="Outdoor Acc"/>
    <s v="07321739278007"/>
    <s v="IE"/>
    <s v="Summer"/>
    <s v="202501"/>
    <s v="cos&gt;COS Ladies&gt;Ladieswear&gt;Accessories&gt;Jacket"/>
    <s v="Black"/>
    <s v="HM_178"/>
    <s v="XS/S"/>
    <s v="62023010"/>
    <s v="1"/>
    <s v="64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840"/>
    <n v="72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0306"/>
    <s v="DOLE DENIM Hybrid"/>
    <s v="Jacket"/>
    <s v="1270306002"/>
    <s v="1270306002251003"/>
    <s v="1270306002251003"/>
    <s v="Jacket Black, M/L"/>
    <s v="Women"/>
    <s v="2613"/>
    <s v="Outdoor Acc"/>
    <s v="07321739285517"/>
    <s v="IE"/>
    <s v="Summer"/>
    <s v="202501"/>
    <s v="cos&gt;COS Ladies&gt;Ladieswear&gt;Accessories&gt;Jacket"/>
    <s v="Black"/>
    <s v="HM_178"/>
    <s v="M/L"/>
    <s v="62023010"/>
    <s v="1"/>
    <s v="67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1136"/>
    <s v="LNY ADA BAG"/>
    <s v="Bag"/>
    <s v="1271136003"/>
    <s v="1271136003251001"/>
    <s v="1271136003251001"/>
    <s v="Crossbody bag Orange, ONESIZE"/>
    <s v="COS Projects"/>
    <s v="9169"/>
    <s v="COS Projects"/>
    <s v="07321739126575"/>
    <s v="IE"/>
    <s v="Summer"/>
    <s v="202501"/>
    <s v="cos&gt;COS Projects&gt;COS Projects&gt;COS Projects&gt;Bag"/>
    <s v="Orange"/>
    <s v="HM_173"/>
    <s v="ONESIZE"/>
    <s v="42022100"/>
    <s v="1"/>
    <s v="100"/>
    <s v="G"/>
    <s v=""/>
    <s v="100,0"/>
    <s v=""/>
    <s v=""/>
    <s v=""/>
    <s v=""/>
    <s v=""/>
    <s v=""/>
    <s v=""/>
    <s v=""/>
    <s v="Solid"/>
    <s v="IN"/>
    <s v="GB"/>
    <n v="55"/>
    <s v="GBP"/>
    <s v="Southall"/>
    <n v="880"/>
    <n v="16"/>
    <s v="https://public.assets.hmgroup.com/assets/001/f0/46/f0469a68c9b7d59e98f2b1b360b48be252cfd095_xxl-1.jpg"/>
    <s v="https://public.assets.hmgroup.com/assets/001/0a/cf/0acfaf2cddf6b0aa55638f2488ded6beda4591cf_xxl-1.jpg"/>
    <s v="https://public.assets.hmgroup.com/assets/001/f0/46/f0469a68c9b7d59e98f2b1b360b48be252cfd095_xxl-1.jpg"/>
    <s v=""/>
    <s v=""/>
    <s v=""/>
    <s v=""/>
    <s v=""/>
    <s v=""/>
    <s v=""/>
    <m/>
    <m/>
    <m/>
    <m/>
    <m/>
    <b v="0"/>
    <s v=" 001shell : 001sheepleather 100.0. 001lining : 001cotton 100.0."/>
  </r>
  <r>
    <x v="0"/>
    <s v="271222"/>
    <s v="CORA Clip"/>
    <s v="Hair clip"/>
    <s v="1271222001"/>
    <s v="1271222001251001"/>
    <s v="1271222001251001"/>
    <s v="Hair clip Red, NOSIZE"/>
    <s v="Women"/>
    <s v="2612"/>
    <s v="Small Accessories"/>
    <s v="07300231140555"/>
    <s v="IE"/>
    <s v="Summer"/>
    <s v="202501"/>
    <s v="cos&gt;COS Ladies&gt;Ladieswear&gt;Accessories&gt;Hair clip"/>
    <s v="Red"/>
    <s v="HM_000"/>
    <s v="NOSIZE"/>
    <s v="96151100"/>
    <s v="1"/>
    <s v="38"/>
    <s v="G"/>
    <s v=""/>
    <s v="90,0"/>
    <s v=""/>
    <s v="10,0"/>
    <s v=""/>
    <s v=""/>
    <s v=""/>
    <s v=""/>
    <s v=""/>
    <s v=""/>
    <s v="All over pattern"/>
    <s v="CN"/>
    <s v="GB"/>
    <n v="19"/>
    <s v="GBP"/>
    <s v="Southall"/>
    <n v="1330"/>
    <n v="70"/>
    <s v="https://media.cos.com/assets/001/4f/7b/4f7b33e900690cb7a652a4231f4b270d659eb37d_xxl-1.jpg"/>
    <s v="https://media.cos.com/assets/001/d6/2e/d62edb21b642c4714911bb2c9c49671ff382ab46_xxl-1.jpg"/>
    <s v="https://media.cos.com/assets/001/4f/7b/4f7b33e900690cb7a652a4231f4b270d659eb37d_xxl-1.jpg"/>
    <s v=""/>
    <s v=""/>
    <s v=""/>
    <s v=""/>
    <s v=""/>
    <s v=""/>
    <s v=""/>
    <m/>
    <m/>
    <m/>
    <m/>
    <m/>
    <b v="0"/>
    <s v=" 001shell : 001polymethylmethacrylate 90.0, 001brass 10.0."/>
  </r>
  <r>
    <x v="0"/>
    <s v="271727"/>
    <s v="Tazu Dress"/>
    <s v="Dress"/>
    <s v="1271727001"/>
    <s v="1271727001251002"/>
    <s v="1271727001251002"/>
    <s v="Dress Black, 34"/>
    <s v="Women"/>
    <s v="2315"/>
    <s v="Dresses"/>
    <s v="07300230707612"/>
    <s v="IE"/>
    <s v="Summer"/>
    <s v="202501"/>
    <s v="cos&gt;COS Ladies&gt;Ladieswear&gt;Casual&gt;Dress"/>
    <s v="Black"/>
    <s v="HM_175"/>
    <s v="34"/>
    <s v="62044300"/>
    <s v="1"/>
    <s v="185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5185"/>
    <n v="61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x v="0"/>
    <s v="271727"/>
    <s v="Tazu Dress"/>
    <s v="Dress"/>
    <s v="1271727001"/>
    <s v="1271727001251003"/>
    <s v="1271727001251003"/>
    <s v="Dress Black, 36"/>
    <s v="Women"/>
    <s v="2315"/>
    <s v="Dresses"/>
    <s v="07300230707629"/>
    <s v="IE"/>
    <s v="Summer"/>
    <s v="202501"/>
    <s v="cos&gt;COS Ladies&gt;Ladieswear&gt;Casual&gt;Dress"/>
    <s v="Black"/>
    <s v="HM_175"/>
    <s v="36"/>
    <s v="62044300"/>
    <s v="1"/>
    <s v="85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3570"/>
    <n v="42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x v="0"/>
    <s v="271727"/>
    <s v="Tazu Dress"/>
    <s v="Dress"/>
    <s v="1271727001"/>
    <s v="1271727001251004"/>
    <s v="1271727001251004"/>
    <s v="Dress Black, 38"/>
    <s v="Women"/>
    <s v="2315"/>
    <s v="Dresses"/>
    <s v="07300230707636"/>
    <s v="IE"/>
    <s v="Summer"/>
    <s v="202501"/>
    <s v="cos&gt;COS Ladies&gt;Ladieswear&gt;Casual&gt;Dress"/>
    <s v="Black"/>
    <s v="HM_175"/>
    <s v="38"/>
    <s v="62044300"/>
    <s v="1"/>
    <s v="9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465"/>
    <n v="29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x v="0"/>
    <s v="271727"/>
    <s v="Tazu Dress"/>
    <s v="Dress"/>
    <s v="1271727001"/>
    <s v="1271727001251007"/>
    <s v="1271727001251007"/>
    <s v="Dress Black, 44"/>
    <s v="Women"/>
    <s v="2315"/>
    <s v="Dresses"/>
    <s v="07300230708213"/>
    <s v="IE"/>
    <s v="Summer"/>
    <s v="202501"/>
    <s v="cos&gt;COS Ladies&gt;Ladieswear&gt;Casual&gt;Dress"/>
    <s v="Black"/>
    <s v="HM_175"/>
    <s v="44"/>
    <s v="62044300"/>
    <s v="1"/>
    <s v="2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890"/>
    <n v="34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x v="0"/>
    <s v="271788"/>
    <s v="E Papaya Vest RLX"/>
    <s v="Waistcoat"/>
    <s v="1271788003"/>
    <s v="1271788003252002"/>
    <s v="1271788003252002"/>
    <s v="Sweater vest Red, XS"/>
    <s v="Women"/>
    <s v="2316"/>
    <s v="Heavyknit"/>
    <s v="07300231559432"/>
    <s v="IE"/>
    <s v="Winter"/>
    <s v="202502"/>
    <s v="cos&gt;COS Ladies&gt;Ladieswear&gt;Casual&gt;Waistcoat"/>
    <s v="Red"/>
    <s v="HM_176"/>
    <s v="X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x v="0"/>
    <s v="271788"/>
    <s v="E Papaya Vest RLX"/>
    <s v="Waistcoat"/>
    <s v="1271788003"/>
    <s v="1271788003252003"/>
    <s v="1271788003252003"/>
    <s v="Sweater vest Red, S"/>
    <s v="Women"/>
    <s v="2316"/>
    <s v="Heavyknit"/>
    <s v="07300231559449"/>
    <s v="IE"/>
    <s v="Winter"/>
    <s v="202502"/>
    <s v="cos&gt;COS Ladies&gt;Ladieswear&gt;Casual&gt;Waistcoat"/>
    <s v="Red"/>
    <s v="HM_176"/>
    <s v="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900"/>
    <n v="12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x v="0"/>
    <s v="271788"/>
    <s v="E Papaya Vest RLX"/>
    <s v="Waistcoat"/>
    <s v="1271788003"/>
    <s v="1271788003252004"/>
    <s v="1271788003252004"/>
    <s v="Sweater vest Red, M"/>
    <s v="Women"/>
    <s v="2316"/>
    <s v="Heavyknit"/>
    <s v="07300231559456"/>
    <s v="IE"/>
    <s v="Winter"/>
    <s v="202502"/>
    <s v="cos&gt;COS Ladies&gt;Ladieswear&gt;Casual&gt;Waistcoat"/>
    <s v="Red"/>
    <s v="HM_176"/>
    <s v="M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x v="0"/>
    <s v="271891"/>
    <s v="Quinny Shirt"/>
    <s v="Shirt"/>
    <s v="1271891002"/>
    <s v="1271891002251007"/>
    <s v="1271891002251007"/>
    <s v="Shirt White, 44"/>
    <s v="Women"/>
    <s v="2313"/>
    <s v="Blouses"/>
    <s v="07300231332806"/>
    <s v="IE"/>
    <s v="Summer"/>
    <s v="202501"/>
    <s v="cos&gt;COS Ladies&gt;Ladieswear&gt;Casual&gt;Shirt"/>
    <s v="White"/>
    <s v="HM_175"/>
    <s v="44"/>
    <s v="62063000"/>
    <s v="1"/>
    <s v="5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385"/>
    <n v="7"/>
    <s v="https://media.cos.com/assets/001/69/37/6937c2f60eb9143f40ab6db180e31f89de16f1cb_xxl-1.jpg"/>
    <s v="https://media.cos.com/assets/001/b4/76/b476479665d0008b3457d050fd78830f424773a4_xxl-1.jpg"/>
    <s v="https://media.cos.com/assets/001/69/37/6937c2f60eb9143f40ab6db180e31f89de16f1cb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binding : 001cotton 100.0."/>
  </r>
  <r>
    <x v="0"/>
    <s v="271952"/>
    <s v="Hanford Shirt Dress"/>
    <s v="Dress"/>
    <s v="1271952001"/>
    <s v="1271952001251002"/>
    <s v="1271952001251002"/>
    <s v="Dress Pink, 34"/>
    <s v="Women"/>
    <s v="2315"/>
    <s v="Dresses"/>
    <s v="07300231531025"/>
    <s v="IE"/>
    <s v="Summer"/>
    <s v="202501"/>
    <s v="cos&gt;COS Ladies&gt;Ladieswear&gt;Casual&gt;Dress"/>
    <s v="Pink"/>
    <s v="HM_175"/>
    <s v="34"/>
    <s v="62044400"/>
    <s v="1"/>
    <s v="34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600"/>
    <n v="4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1952"/>
    <s v="Hanford Shirt Dress"/>
    <s v="Dress"/>
    <s v="1271952001"/>
    <s v="1271952001251003"/>
    <s v="1271952001251003"/>
    <s v="Dress Pink, 36"/>
    <s v="Women"/>
    <s v="2315"/>
    <s v="Dresses"/>
    <s v="07300231531049"/>
    <s v="IE"/>
    <s v="Summer"/>
    <s v="202501"/>
    <s v="cos&gt;COS Ladies&gt;Ladieswear&gt;Casual&gt;Dress"/>
    <s v="Pink"/>
    <s v="HM_175"/>
    <s v="36"/>
    <s v="62044400"/>
    <s v="1"/>
    <s v="35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370"/>
    <n v="3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1952"/>
    <s v="Hanford Shirt Dress"/>
    <s v="Dress"/>
    <s v="1271952001"/>
    <s v="1271952001251004"/>
    <s v="1271952001251004"/>
    <s v="Dress Pink, 38"/>
    <s v="Women"/>
    <s v="2315"/>
    <s v="Dresses"/>
    <s v="07300231531063"/>
    <s v="IE"/>
    <s v="Summer"/>
    <s v="202501"/>
    <s v="cos&gt;COS Ladies&gt;Ladieswear&gt;Casual&gt;Dress"/>
    <s v="Pink"/>
    <s v="HM_175"/>
    <s v="38"/>
    <s v="62044400"/>
    <s v="1"/>
    <s v="37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5520"/>
    <n v="4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1952"/>
    <s v="Hanford Shirt Dress"/>
    <s v="Dress"/>
    <s v="1271952001"/>
    <s v="1271952001251005"/>
    <s v="1271952001251005"/>
    <s v="Dress Pink, 40"/>
    <s v="Women"/>
    <s v="2315"/>
    <s v="Dresses"/>
    <s v="07300231531070"/>
    <s v="IE"/>
    <s v="Summer"/>
    <s v="202501"/>
    <s v="cos&gt;COS Ladies&gt;Ladieswear&gt;Casual&gt;Dress"/>
    <s v="Pink"/>
    <s v="HM_175"/>
    <s v="40"/>
    <s v="62044400"/>
    <s v="1"/>
    <s v="376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530"/>
    <n v="22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1952"/>
    <s v="Hanford Shirt Dress"/>
    <s v="Dress"/>
    <s v="1271952001"/>
    <s v="1271952001251006"/>
    <s v="1271952001251006"/>
    <s v="Dress Pink, 42"/>
    <s v="Women"/>
    <s v="2315"/>
    <s v="Dresses"/>
    <s v="07300231531094"/>
    <s v="IE"/>
    <s v="Summer"/>
    <s v="202501"/>
    <s v="cos&gt;COS Ladies&gt;Ladieswear&gt;Casual&gt;Dress"/>
    <s v="Pink"/>
    <s v="HM_175"/>
    <s v="42"/>
    <s v="62044400"/>
    <s v="1"/>
    <s v="392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300"/>
    <n v="2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1952"/>
    <s v="Hanford Shirt Dress"/>
    <s v="Dress"/>
    <s v="1271952001"/>
    <s v="1271952001251007"/>
    <s v="1271952001251007"/>
    <s v="Dress Pink, 44"/>
    <s v="Women"/>
    <s v="2315"/>
    <s v="Dresses"/>
    <s v="07300231531100"/>
    <s v="IE"/>
    <s v="Summer"/>
    <s v="202501"/>
    <s v="cos&gt;COS Ladies&gt;Ladieswear&gt;Casual&gt;Dress"/>
    <s v="Pink"/>
    <s v="HM_175"/>
    <s v="44"/>
    <s v="62044400"/>
    <s v="1"/>
    <s v="38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805"/>
    <n v="7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1953"/>
    <s v="Akali Cotton Midi Dress"/>
    <s v="Dress"/>
    <s v="1271953004"/>
    <s v="1271953004251002"/>
    <s v="1271953004251002"/>
    <s v="Dress White, 34"/>
    <s v="Women"/>
    <s v="2315"/>
    <s v="Dresses"/>
    <s v="07300231799654"/>
    <s v="IE"/>
    <s v="Summer"/>
    <s v="202501"/>
    <s v="cos&gt;COS Ladies&gt;Ladieswear&gt;Casual&gt;Dress"/>
    <s v="White"/>
    <s v="HM_175"/>
    <s v="34"/>
    <s v="62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040"/>
    <n v="32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1953"/>
    <s v="Akali Cotton Midi Dress"/>
    <s v="Dress"/>
    <s v="1271953004"/>
    <s v="1271953004251003"/>
    <s v="1271953004251003"/>
    <s v="Dress White, 36"/>
    <s v="Women"/>
    <s v="2315"/>
    <s v="Dresses"/>
    <s v="07300231799661"/>
    <s v="IE"/>
    <s v="Summer"/>
    <s v="202501"/>
    <s v="cos&gt;COS Ladies&gt;Ladieswear&gt;Casual&gt;Dress"/>
    <s v="White"/>
    <s v="HM_175"/>
    <s v="36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1953"/>
    <s v="Akali Cotton Midi Dress"/>
    <s v="Dress"/>
    <s v="1271953004"/>
    <s v="1271953004251004"/>
    <s v="1271953004251004"/>
    <s v="Dress White, 38"/>
    <s v="Women"/>
    <s v="2315"/>
    <s v="Dresses"/>
    <s v="07300231799678"/>
    <s v="IE"/>
    <s v="Summer"/>
    <s v="202501"/>
    <s v="cos&gt;COS Ladies&gt;Ladieswear&gt;Casual&gt;Dress"/>
    <s v="Whit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325"/>
    <n v="3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1953"/>
    <s v="Akali Cotton Midi Dress"/>
    <s v="Dress"/>
    <s v="1271953004"/>
    <s v="1271953004251005"/>
    <s v="1271953004251005"/>
    <s v="Dress White, 40"/>
    <s v="Women"/>
    <s v="2315"/>
    <s v="Dresses"/>
    <s v="07300231799685"/>
    <s v="IE"/>
    <s v="Summer"/>
    <s v="202501"/>
    <s v="cos&gt;COS Ladies&gt;Ladieswear&gt;Casual&gt;Dress"/>
    <s v="White"/>
    <s v="HM_175"/>
    <s v="40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1953"/>
    <s v="Akali Cotton Midi Dress"/>
    <s v="Dress"/>
    <s v="1271953004"/>
    <s v="1271953004251006"/>
    <s v="1271953004251006"/>
    <s v="Dress White, 42"/>
    <s v="Women"/>
    <s v="2315"/>
    <s v="Dresses"/>
    <s v="07300231799692"/>
    <s v="IE"/>
    <s v="Summer"/>
    <s v="202501"/>
    <s v="cos&gt;COS Ladies&gt;Ladieswear&gt;Casual&gt;Dress"/>
    <s v="Whit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515"/>
    <n v="3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1953"/>
    <s v="Akali Cotton Midi Dress"/>
    <s v="Dress"/>
    <s v="1271953004"/>
    <s v="1271953004251007"/>
    <s v="1271953004251007"/>
    <s v="Dress White, 44"/>
    <s v="Women"/>
    <s v="2315"/>
    <s v="Dresses"/>
    <s v="07300231799708"/>
    <s v="IE"/>
    <s v="Summer"/>
    <s v="202501"/>
    <s v="cos&gt;COS Ladies&gt;Ladieswear&gt;Casual&gt;Dress"/>
    <s v="White"/>
    <s v="HM_175"/>
    <s v="44"/>
    <s v="62044200"/>
    <s v="1"/>
    <s v="44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2263"/>
    <s v="E Vivi T-Shirt REG"/>
    <s v="T-shirt"/>
    <s v="1272263001"/>
    <s v="1272263001251002"/>
    <s v="1272263001251002"/>
    <s v="Top Blue, XS"/>
    <s v="Women"/>
    <s v="2316"/>
    <s v="Heavyknit"/>
    <s v="07321739829872"/>
    <s v="IE"/>
    <s v="Summer"/>
    <s v="202501"/>
    <s v="cos&gt;COS Ladies&gt;Ladieswear&gt;Casual&gt;T-shirt"/>
    <s v="Blu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115"/>
    <n v="93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2263"/>
    <s v="E Vivi T-Shirt REG"/>
    <s v="T-shirt"/>
    <s v="1272263001"/>
    <s v="1272263001251003"/>
    <s v="1272263001251003"/>
    <s v="Top Blue, S"/>
    <s v="Women"/>
    <s v="2316"/>
    <s v="Heavyknit"/>
    <s v="07321739829889"/>
    <s v="IE"/>
    <s v="Summer"/>
    <s v="202501"/>
    <s v="cos&gt;COS Ladies&gt;Ladieswear&gt;Casual&gt;T-shirt"/>
    <s v="Blue"/>
    <s v="HM_176"/>
    <s v="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585"/>
    <n v="47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2263"/>
    <s v="E Vivi T-Shirt REG"/>
    <s v="T-shirt"/>
    <s v="1272263002"/>
    <s v="1272263002251002"/>
    <s v="1272263002251002"/>
    <s v="Top Brown, XS"/>
    <s v="Women"/>
    <s v="2316"/>
    <s v="Heavyknit"/>
    <s v="07300231055187"/>
    <s v="IE"/>
    <s v="Summer"/>
    <s v="202501"/>
    <s v="cos&gt;COS Ladies&gt;Ladieswear&gt;Casual&gt;T-shirt"/>
    <s v="Beig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760"/>
    <n v="32"/>
    <s v="https://media.cos.com/assets/001/cf/90/cf90b0199c767c5da9c0ed0f480ca25347c39698_xxl-1.jpg"/>
    <s v="https://media.cos.com/assets/001/59/b6/59b673353ee88369dd7431a64c7d9d90d92cfb9f_xxl-1.jpg"/>
    <s v="https://media.cos.com/assets/001/cf/90/cf90b0199c767c5da9c0ed0f480ca25347c3969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2308"/>
    <s v="HAZEL Mini Tote."/>
    <s v="Bag"/>
    <s v="1272308003"/>
    <s v="1272308003251001"/>
    <s v="1272308003251001"/>
    <s v="Tote bag Beige, NOSIZE"/>
    <s v="Women"/>
    <s v="2610"/>
    <s v="Bags"/>
    <s v="07300230682698"/>
    <s v="IE"/>
    <s v="Summer"/>
    <s v="202501"/>
    <s v="cos&gt;COS Ladies&gt;Ladieswear&gt;Accessories&gt;Bag"/>
    <s v="Beige"/>
    <s v="HM_000"/>
    <s v="NOSIZE"/>
    <s v="42029180"/>
    <s v="1"/>
    <s v="700"/>
    <s v="G"/>
    <s v=""/>
    <s v="100,0"/>
    <s v=""/>
    <s v=""/>
    <s v=""/>
    <s v=""/>
    <s v=""/>
    <s v=""/>
    <s v=""/>
    <s v=""/>
    <s v="Solid"/>
    <s v="TR"/>
    <s v="GB"/>
    <n v="155"/>
    <s v="GBP"/>
    <s v="Southall"/>
    <n v="2325"/>
    <n v="15"/>
    <s v="https://media.cos.com/assets/001/21/39/213926a505d428944f0115c72fbdafa0ddb1f8c8_xxl-1.jpg"/>
    <s v="https://media.cos.com/assets/001/8c/6a/8c6aab21c28fe8924275b70f6f97ce5e3fc100e5_xxl-1.jpg"/>
    <s v="https://media.cos.com/assets/001/08/a6/08a6214e054917735f107fa49b5893444e836fbb_xxl-1.jpg"/>
    <s v="https://media.cos.com/assets/001/21/39/213926a505d428944f0115c72fbdafa0ddb1f8c8_xxl-1.jpg"/>
    <s v="https://media.cos.com/assets/001/8c/6a/8c6aab21c28fe8924275b70f6f97ce5e3fc100e5_xxl-1.jpg"/>
    <s v="https://media.cos.com/assets/001/29/79/29795d08ef138c54325a54b1ace402bf3a3a9bbe_xxl-1.jpg"/>
    <s v=""/>
    <s v=""/>
    <s v=""/>
    <s v=""/>
    <s v="Unwashable"/>
    <s v="No dry clean"/>
    <s v="Line dry"/>
    <s v="No iron"/>
    <s v="Only non-chlorine bleach when needed"/>
    <b v="0"/>
    <s v=" 001shell : 001cowsplitleather 100.0. 001lining : 001cotton 100.0."/>
  </r>
  <r>
    <x v="0"/>
    <s v="272324"/>
    <s v="MALFROY LARGE KNOT KEYRING"/>
    <s v="Keyring"/>
    <s v="1272324004"/>
    <s v="1272324004251001"/>
    <s v="1272324004251001"/>
    <s v="Key ring Khaki green, ONESIZE"/>
    <s v="Men"/>
    <s v="4812"/>
    <s v="Small Accessories"/>
    <s v="07300232329966"/>
    <s v="IE"/>
    <s v="Summer"/>
    <s v="202501"/>
    <s v="cos&gt;COS Men&gt;Menswear&gt;Accessories&gt;Keyring"/>
    <s v="Khaki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80"/>
    <n v="20"/>
    <s v="https://media.cos.com/assets/001/02/a2/02a236cf04f68c1cfffdcd10ac46a7ad8973c58d_xxl-1.jpg"/>
    <s v="https://media.cos.com/assets/001/8a/27/8a27e04837e0089bd49f439fec4d022f2ae4cc12_xxl-1.jpg"/>
    <s v="https://media.cos.com/assets/001/02/a2/02a236cf04f68c1cfffdcd10ac46a7ad8973c58d_xxl-1.jpg"/>
    <s v=""/>
    <s v=""/>
    <s v=""/>
    <s v=""/>
    <s v=""/>
    <s v=""/>
    <s v=""/>
    <m/>
    <m/>
    <m/>
    <m/>
    <m/>
    <b v="0"/>
    <s v=" 001shell : 001sheepleather 100.0."/>
  </r>
  <r>
    <x v="0"/>
    <s v="272324"/>
    <s v="MALFROY LARGE KNOT KEYRING"/>
    <s v="Keyring"/>
    <s v="1272324006"/>
    <s v="1272324006251001"/>
    <s v="1272324006251001"/>
    <s v="Key ring Yellow, ONESIZE"/>
    <s v="Men"/>
    <s v="4812"/>
    <s v="Small Accessories"/>
    <s v="07300232329065"/>
    <s v="IE"/>
    <s v="Summer"/>
    <s v="202501"/>
    <s v="cos&gt;COS Men&gt;Menswear&gt;Accessories&gt;Keyring"/>
    <s v="Yellow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23"/>
    <n v="17"/>
    <s v="https://media.cos.com/assets/001/bf/63/bf6375b9b150954c87e32a27b35684d5b39db437_xxl-1.jpg"/>
    <s v="https://media.cos.com/assets/001/da/6d/da6d73ee8c6b463a158a9b24cec3c5790e36dce7_xxl-1.jpg"/>
    <s v="https://media.cos.com/assets/001/b7/e7/b7e7d496c1e1e9cfc8570987e763af11e1396c05_xxl-1.jpg"/>
    <s v=""/>
    <s v=""/>
    <s v=""/>
    <s v=""/>
    <s v=""/>
    <s v=""/>
    <s v=""/>
    <m/>
    <m/>
    <m/>
    <m/>
    <m/>
    <b v="0"/>
    <s v=" 001shell : 001sheepleather 100.0."/>
  </r>
  <r>
    <x v="0"/>
    <s v="272405"/>
    <s v="E Bravas Jumper"/>
    <s v="Jumper"/>
    <s v="1272405001"/>
    <s v="1272405001251002"/>
    <s v="1272405001251002"/>
    <s v="Top Grey, XS"/>
    <s v="Women"/>
    <s v="2316"/>
    <s v="Heavyknit"/>
    <s v="07321739464424"/>
    <s v="IE"/>
    <s v="Summer"/>
    <s v="202501"/>
    <s v="cos&gt;COS Ladies&gt;Ladieswear&gt;Casual&gt;Jumper"/>
    <s v="Grey"/>
    <s v="HM_176"/>
    <s v="X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190"/>
    <n v="1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72405"/>
    <s v="E Bravas Jumper"/>
    <s v="Jumper"/>
    <s v="1272405001"/>
    <s v="1272405001251003"/>
    <s v="1272405001251003"/>
    <s v="Top Grey, S"/>
    <s v="Women"/>
    <s v="2316"/>
    <s v="Heavyknit"/>
    <s v="07321739464479"/>
    <s v="IE"/>
    <s v="Summer"/>
    <s v="202501"/>
    <s v="cos&gt;COS Ladies&gt;Ladieswear&gt;Casual&gt;Jumper"/>
    <s v="Grey"/>
    <s v="HM_176"/>
    <s v="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3655"/>
    <n v="43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72405"/>
    <s v="E Bravas Jumper"/>
    <s v="Jumper"/>
    <s v="1272405001"/>
    <s v="1272405001251004"/>
    <s v="1272405001251004"/>
    <s v="Top Grey, M"/>
    <s v="Women"/>
    <s v="2316"/>
    <s v="Heavyknit"/>
    <s v="07321739464486"/>
    <s v="IE"/>
    <s v="Summer"/>
    <s v="202501"/>
    <s v="cos&gt;COS Ladies&gt;Ladieswear&gt;Casual&gt;Jumper"/>
    <s v="Grey"/>
    <s v="HM_176"/>
    <s v="M"/>
    <s v="6110119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040"/>
    <n v="2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72516"/>
    <s v="TWIN Suede Belt"/>
    <s v="Belt"/>
    <s v="1272516001"/>
    <s v="1272516001251001"/>
    <s v="1272516001251001"/>
    <s v="Belt Brown, XS/S"/>
    <s v="Women"/>
    <s v="2614"/>
    <s v="Belts"/>
    <s v="07300230673252"/>
    <s v="IE"/>
    <s v="Summer"/>
    <s v="202501"/>
    <s v="cos&gt;COS Ladies&gt;Ladieswear&gt;Accessories&gt;Belt"/>
    <s v="Brown"/>
    <s v="HM_182"/>
    <s v="XS/S"/>
    <s v="42033000"/>
    <s v="1"/>
    <s v="100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990"/>
    <n v="18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x v="0"/>
    <s v="272516"/>
    <s v="TWIN Suede Belt"/>
    <s v="Belt"/>
    <s v="1272516001"/>
    <s v="1272516001251003"/>
    <s v="1272516001251003"/>
    <s v="Belt Brown, M/L"/>
    <s v="Women"/>
    <s v="2614"/>
    <s v="Belts"/>
    <s v="07300230673269"/>
    <s v="IE"/>
    <s v="Summer"/>
    <s v="202501"/>
    <s v="cos&gt;COS Ladies&gt;Ladieswear&gt;Accessories&gt;Belt"/>
    <s v="Brown"/>
    <s v="HM_182"/>
    <s v="M/L"/>
    <s v="42033000"/>
    <s v="1"/>
    <s v="165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275"/>
    <n v="5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x v="0"/>
    <s v="272626"/>
    <s v="DF JOYCE KNIT SHIRT"/>
    <s v="Shirt"/>
    <s v="1272626001"/>
    <s v="1272626001251003"/>
    <s v="1272626001251003"/>
    <s v="Shirt Black, M"/>
    <s v="Men"/>
    <s v="4516"/>
    <s v="Heavyknit"/>
    <s v="07300230482670"/>
    <s v="IE"/>
    <s v="Summer"/>
    <s v="202501"/>
    <s v="cos&gt;COS Men&gt;Menswear&gt;Casual&gt;Shirt"/>
    <s v="Black"/>
    <s v="HM_186"/>
    <s v="M"/>
    <s v="620520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85"/>
    <n v="21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626"/>
    <s v="DF JOYCE KNIT SHIRT"/>
    <s v="Shirt"/>
    <s v="1272626001"/>
    <s v="1272626001251004"/>
    <s v="1272626001251004"/>
    <s v="Shirt Black, L"/>
    <s v="Men"/>
    <s v="4516"/>
    <s v="Heavyknit"/>
    <s v="07300230482687"/>
    <s v="IE"/>
    <s v="Summer"/>
    <s v="202501"/>
    <s v="cos&gt;COS Men&gt;Menswear&gt;Casual&gt;Shirt"/>
    <s v="Black"/>
    <s v="HM_186"/>
    <s v="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626"/>
    <s v="DF JOYCE KNIT SHIRT"/>
    <s v="Shirt"/>
    <s v="1272626001"/>
    <s v="1272626001251005"/>
    <s v="1272626001251005"/>
    <s v="Shirt Black, XL"/>
    <s v="Men"/>
    <s v="4516"/>
    <s v="Heavyknit"/>
    <s v="07300230482694"/>
    <s v="IE"/>
    <s v="Summer"/>
    <s v="202501"/>
    <s v="cos&gt;COS Men&gt;Menswear&gt;Casual&gt;Shirt"/>
    <s v="Black"/>
    <s v="HM_186"/>
    <s v="X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190"/>
    <n v="14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663"/>
    <s v="Mizzen Tie Blazer"/>
    <s v="Blazer"/>
    <s v="1272663001"/>
    <s v="1272663001251002"/>
    <s v="1272663001251002"/>
    <s v="Blazer Yellow, 34"/>
    <s v="Women"/>
    <s v="2311"/>
    <s v="Dressed"/>
    <s v="07300230617416"/>
    <s v="IE"/>
    <s v="Summer"/>
    <s v="202501"/>
    <s v="cos&gt;COS Ladies&gt;Ladieswear&gt;Casual&gt;Blazer"/>
    <s v="Yellow"/>
    <s v="HM_175"/>
    <s v="34"/>
    <s v="62043290"/>
    <s v="1"/>
    <s v="416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485"/>
    <n v="11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x v="0"/>
    <s v="272663"/>
    <s v="Mizzen Tie Blazer"/>
    <s v="Blazer"/>
    <s v="1272663001"/>
    <s v="1272663001251005"/>
    <s v="1272663001251005"/>
    <s v="Blazer Yellow, 40"/>
    <s v="Women"/>
    <s v="2311"/>
    <s v="Dressed"/>
    <s v="07300230617447"/>
    <s v="IE"/>
    <s v="Summer"/>
    <s v="202501"/>
    <s v="cos&gt;COS Ladies&gt;Ladieswear&gt;Casual&gt;Blazer"/>
    <s v="Yellow"/>
    <s v="HM_175"/>
    <s v="40"/>
    <s v="62043290"/>
    <s v="1"/>
    <s v="420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890"/>
    <n v="14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x v="0"/>
    <s v="272663"/>
    <s v="Mizzen Tie Blazer"/>
    <s v="Blazer"/>
    <s v="1272663001"/>
    <s v="1272663001251006"/>
    <s v="1272663001251006"/>
    <s v="Blazer Yellow, 42"/>
    <s v="Women"/>
    <s v="2311"/>
    <s v="Dressed"/>
    <s v="07300230617454"/>
    <s v="IE"/>
    <s v="Summer"/>
    <s v="202501"/>
    <s v="cos&gt;COS Ladies&gt;Ladieswear&gt;Casual&gt;Blazer"/>
    <s v="Yellow"/>
    <s v="HM_175"/>
    <s v="42"/>
    <s v="62043290"/>
    <s v="1"/>
    <s v="421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3105"/>
    <n v="23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x v="0"/>
    <s v="272663"/>
    <s v="Mizzen Tie Blazer"/>
    <s v="Blazer"/>
    <s v="1272663001"/>
    <s v="1272663001251007"/>
    <s v="1272663001251007"/>
    <s v="Blazer Yellow, 44"/>
    <s v="Women"/>
    <s v="2311"/>
    <s v="Dressed"/>
    <s v="07300230617461"/>
    <s v="IE"/>
    <s v="Summer"/>
    <s v="202501"/>
    <s v="cos&gt;COS Ladies&gt;Ladieswear&gt;Casual&gt;Blazer"/>
    <s v="Yellow"/>
    <s v="HM_175"/>
    <s v="44"/>
    <s v="62043290"/>
    <s v="1"/>
    <s v="522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2430"/>
    <n v="18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x v="0"/>
    <s v="272664"/>
    <s v="FADMA WIDE LEG TROUSER"/>
    <s v="Trousers"/>
    <s v="1272664002"/>
    <s v="1272664002251001"/>
    <s v="1272664002251001"/>
    <s v="Trousers Mole, XS"/>
    <s v="Men"/>
    <s v="4512"/>
    <s v="Trousers"/>
    <s v="07321739831288"/>
    <s v="IE"/>
    <s v="Summer"/>
    <s v="202501"/>
    <s v="cos&gt;COS Men&gt;Menswear&gt;Casual&gt;Trousers"/>
    <s v="Beige"/>
    <s v="HM_191"/>
    <s v="XS"/>
    <s v="62046239"/>
    <s v="1"/>
    <s v="3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2775"/>
    <n v="37"/>
    <s v="https://media.cos.com/assets/001/dc/9f/dc9f09e57176505d8b0210ae3251d3197c7138cc_xxl-1.jpg"/>
    <s v="https://media.cos.com/assets/001/bf/1a/bf1ab50687bd17e2f8be11183d33b5bcc51f419a_xxl-1.jpg"/>
    <s v="https://media.cos.com/assets/001/bf/1a/bf1ab50687bd17e2f8be11183d33b5bcc51f419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x v="0"/>
    <s v="272743"/>
    <s v="ALVIN PULL ON SHORT"/>
    <s v="Shorts"/>
    <s v="1272743001"/>
    <s v="1272743001251001"/>
    <s v="1272743001251001"/>
    <s v="Shorts Blue, XS"/>
    <s v="Men"/>
    <s v="4512"/>
    <s v="Trousers"/>
    <s v="07300230782121"/>
    <s v="IE"/>
    <s v="Summer"/>
    <s v="202501"/>
    <s v="cos&gt;COS Men&gt;Menswear&gt;Casual&gt;Shorts"/>
    <s v="Blue"/>
    <s v="HM_191"/>
    <s v="XS"/>
    <s v="62046290"/>
    <s v="1"/>
    <s v="31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495"/>
    <n v="9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x v="0"/>
    <s v="272743"/>
    <s v="ALVIN PULL ON SHORT"/>
    <s v="Shorts"/>
    <s v="1272743001"/>
    <s v="1272743001251005"/>
    <s v="1272743001251005"/>
    <s v="Shorts Blue, XL"/>
    <s v="Men"/>
    <s v="4512"/>
    <s v="Trousers"/>
    <s v="07300230782176"/>
    <s v="IE"/>
    <s v="Summer"/>
    <s v="202501"/>
    <s v="cos&gt;COS Men&gt;Menswear&gt;Casual&gt;Shorts"/>
    <s v="Blue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x v="0"/>
    <s v="272743"/>
    <s v="ALVIN PULL ON SHORT"/>
    <s v="Shorts"/>
    <s v="1272743002"/>
    <s v="1272743002251004"/>
    <s v="1272743002251004"/>
    <s v="Shorts Green, L"/>
    <s v="Men"/>
    <s v="4512"/>
    <s v="Trousers"/>
    <s v="07300230781650"/>
    <s v="IE"/>
    <s v="Summer"/>
    <s v="202501"/>
    <s v="cos&gt;COS Men&gt;Menswear&gt;Casual&gt;Shorts"/>
    <s v="Green"/>
    <s v="HM_191"/>
    <s v="L"/>
    <s v="62046290"/>
    <s v="1"/>
    <s v="19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50"/>
    <n v="10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x v="0"/>
    <s v="272743"/>
    <s v="ALVIN PULL ON SHORT"/>
    <s v="Shorts"/>
    <s v="1272743002"/>
    <s v="1272743002251005"/>
    <s v="1272743002251005"/>
    <s v="Shorts Green, XL"/>
    <s v="Men"/>
    <s v="4512"/>
    <s v="Trousers"/>
    <s v="07300230781667"/>
    <s v="IE"/>
    <s v="Summer"/>
    <s v="202501"/>
    <s v="cos&gt;COS Men&gt;Menswear&gt;Casual&gt;Shorts"/>
    <s v="Green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85"/>
    <n v="27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x v="0"/>
    <s v="272831"/>
    <s v="Aissa Top (M)"/>
    <s v="Top"/>
    <s v="1272831001"/>
    <s v="1272831001251002"/>
    <s v="1272831001251002"/>
    <s v="Top Black, XS"/>
    <s v="Women"/>
    <s v="2317"/>
    <s v="Jersey"/>
    <s v="07300231588951"/>
    <s v="IE"/>
    <s v="Summer"/>
    <s v="202501"/>
    <s v="cos&gt;COS Ladies&gt;Ladieswear&gt;Casual&gt;Top"/>
    <s v="Black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4290"/>
    <n v="66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x v="0"/>
    <s v="272831"/>
    <s v="Aissa Top (M)"/>
    <s v="Top"/>
    <s v="1272831001"/>
    <s v="1272831001251003"/>
    <s v="1272831001251003"/>
    <s v="Top Black, S"/>
    <s v="Women"/>
    <s v="2317"/>
    <s v="Jersey"/>
    <s v="07300231588968"/>
    <s v="IE"/>
    <s v="Summer"/>
    <s v="202501"/>
    <s v="cos&gt;COS Ladies&gt;Ladieswear&gt;Casual&gt;Top"/>
    <s v="Black"/>
    <s v="HM_176"/>
    <s v="S"/>
    <s v="61099020"/>
    <s v="1"/>
    <s v="19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2275"/>
    <n v="35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x v="0"/>
    <s v="272831"/>
    <s v="Aissa Top (M)"/>
    <s v="Top"/>
    <s v="1272831001"/>
    <s v="1272831001251004"/>
    <s v="1272831001251004"/>
    <s v="Top Black, M"/>
    <s v="Women"/>
    <s v="2317"/>
    <s v="Jersey"/>
    <s v="07300231588975"/>
    <s v="IE"/>
    <s v="Summer"/>
    <s v="202501"/>
    <s v="cos&gt;COS Ladies&gt;Ladieswear&gt;Casual&gt;Top"/>
    <s v="Black"/>
    <s v="HM_176"/>
    <s v="M"/>
    <s v="61099020"/>
    <s v="1"/>
    <s v="21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430"/>
    <n v="22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x v="0"/>
    <s v="272831"/>
    <s v="Aissa Top (M)"/>
    <s v="Top"/>
    <s v="1272831001"/>
    <s v="1272831001251005"/>
    <s v="1272831001251005"/>
    <s v="Top Black, L"/>
    <s v="Women"/>
    <s v="2317"/>
    <s v="Jersey"/>
    <s v="07300231588982"/>
    <s v="IE"/>
    <s v="Summer"/>
    <s v="202501"/>
    <s v="cos&gt;COS Ladies&gt;Ladieswear&gt;Casual&gt;Top"/>
    <s v="Black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3315"/>
    <n v="51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x v="0"/>
    <s v="272831"/>
    <s v="Aissa Top (M)"/>
    <s v="Top"/>
    <s v="1272831002"/>
    <s v="1272831002251002"/>
    <s v="1272831002251002"/>
    <s v="Top Blue, XS"/>
    <s v="Women"/>
    <s v="2317"/>
    <s v="Jersey"/>
    <s v="07300231765666"/>
    <s v="IE"/>
    <s v="Summer"/>
    <s v="202501"/>
    <s v="cos&gt;COS Ladies&gt;Ladieswear&gt;Casual&gt;Top"/>
    <s v="Turquoise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365"/>
    <n v="21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x v="0"/>
    <s v="272831"/>
    <s v="Aissa Top (M)"/>
    <s v="Top"/>
    <s v="1272831002"/>
    <s v="1272831002251003"/>
    <s v="1272831002251003"/>
    <s v="Top Blue, S"/>
    <s v="Women"/>
    <s v="2317"/>
    <s v="Jersey"/>
    <s v="07300231765673"/>
    <s v="IE"/>
    <s v="Summer"/>
    <s v="202501"/>
    <s v="cos&gt;COS Ladies&gt;Ladieswear&gt;Casual&gt;Top"/>
    <s v="Turquoise"/>
    <s v="HM_176"/>
    <s v="S"/>
    <s v="61099020"/>
    <s v="1"/>
    <s v="10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690"/>
    <n v="26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x v="0"/>
    <s v="272831"/>
    <s v="Aissa Top (M)"/>
    <s v="Top"/>
    <s v="1272831002"/>
    <s v="1272831002251005"/>
    <s v="1272831002251005"/>
    <s v="Top Blue, L"/>
    <s v="Women"/>
    <s v="2317"/>
    <s v="Jersey"/>
    <s v="07300231765697"/>
    <s v="IE"/>
    <s v="Summer"/>
    <s v="202501"/>
    <s v="cos&gt;COS Ladies&gt;Ladieswear&gt;Casual&gt;Top"/>
    <s v="Turquoise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6110"/>
    <n v="94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x v="0"/>
    <s v="272838"/>
    <s v="Marane Dress (M)"/>
    <s v="Dress"/>
    <s v="1272838001"/>
    <s v="1272838001251002"/>
    <s v="1272838001251002"/>
    <s v="Dress Black, XS"/>
    <s v="Women"/>
    <s v="2317"/>
    <s v="Jersey"/>
    <s v="07300232102705"/>
    <s v="IE"/>
    <s v="Summer"/>
    <s v="202501"/>
    <s v="cos&gt;COS Ladies&gt;Ladieswear&gt;Casual&gt;Dress"/>
    <s v="Black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4355"/>
    <n v="67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1"/>
    <s v="1272838001251003"/>
    <s v="1272838001251003"/>
    <s v="Dress Black, S"/>
    <s v="Women"/>
    <s v="2317"/>
    <s v="Jersey"/>
    <s v="07300232104716"/>
    <s v="IE"/>
    <s v="Summer"/>
    <s v="202501"/>
    <s v="cos&gt;COS Ladies&gt;Ladieswear&gt;Casual&gt;Dress"/>
    <s v="Black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720"/>
    <n v="88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1"/>
    <s v="1272838001251004"/>
    <s v="1272838001251004"/>
    <s v="Dress Black, M"/>
    <s v="Women"/>
    <s v="2317"/>
    <s v="Jersey"/>
    <s v="07300232104730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0"/>
    <n v="90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1"/>
    <s v="1272838001251005"/>
    <s v="1272838001251005"/>
    <s v="Dress Black, L"/>
    <s v="Women"/>
    <s v="2317"/>
    <s v="Jersey"/>
    <s v="07300232104747"/>
    <s v="IE"/>
    <s v="Summer"/>
    <s v="202501"/>
    <s v="cos&gt;COS Ladies&gt;Ladieswear&gt;Casual&gt;Dress"/>
    <s v="Black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3380"/>
    <n v="52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2"/>
    <s v="1272838002251002"/>
    <s v="1272838002251002"/>
    <s v="Dress White, XS"/>
    <s v="Women"/>
    <s v="2317"/>
    <s v="Jersey"/>
    <s v="07300232104617"/>
    <s v="IE"/>
    <s v="Summer"/>
    <s v="202501"/>
    <s v="cos&gt;COS Ladies&gt;Ladieswear&gt;Casual&gt;Dress"/>
    <s v="White"/>
    <s v="HM_176"/>
    <s v="X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20"/>
    <n v="28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2"/>
    <s v="1272838002251003"/>
    <s v="1272838002251003"/>
    <s v="Dress White, S"/>
    <s v="Women"/>
    <s v="2317"/>
    <s v="Jersey"/>
    <s v="07300232104624"/>
    <s v="IE"/>
    <s v="Summer"/>
    <s v="202501"/>
    <s v="cos&gt;COS Ladies&gt;Ladieswear&gt;Casual&gt;Dress"/>
    <s v="White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405"/>
    <n v="37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2"/>
    <s v="1272838002251004"/>
    <s v="1272838002251004"/>
    <s v="Dress White, M"/>
    <s v="Women"/>
    <s v="2317"/>
    <s v="Jersey"/>
    <s v="07300232104631"/>
    <s v="IE"/>
    <s v="Summer"/>
    <s v="202501"/>
    <s v="cos&gt;COS Ladies&gt;Ladieswear&gt;Casual&gt;Dress"/>
    <s v="White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30"/>
    <n v="42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2"/>
    <s v="1272838002251005"/>
    <s v="1272838002251005"/>
    <s v="Dress White, L"/>
    <s v="Women"/>
    <s v="2317"/>
    <s v="Jersey"/>
    <s v="07300232104648"/>
    <s v="IE"/>
    <s v="Summer"/>
    <s v="202501"/>
    <s v="cos&gt;COS Ladies&gt;Ladieswear&gt;Casual&gt;Dress"/>
    <s v="White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235"/>
    <n v="19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2838"/>
    <s v="Marane Dress (M)"/>
    <s v="Dress"/>
    <s v="1272838003"/>
    <s v="1272838003251002"/>
    <s v="1272838003251002"/>
    <s v="Dress Red, XS"/>
    <s v="Women"/>
    <s v="2317"/>
    <s v="Jersey"/>
    <s v="07300232240926"/>
    <s v="IE"/>
    <s v="Summer"/>
    <s v="202501"/>
    <s v="cos&gt;COS Ladies&gt;Ladieswear&gt;Casual&gt;Dress"/>
    <s v="Red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x v="0"/>
    <s v="272838"/>
    <s v="Marane Dress (M)"/>
    <s v="Dress"/>
    <s v="1272838003"/>
    <s v="1272838003251003"/>
    <s v="1272838003251003"/>
    <s v="Dress Red, S"/>
    <s v="Women"/>
    <s v="2317"/>
    <s v="Jersey"/>
    <s v="07300232240933"/>
    <s v="IE"/>
    <s v="Summer"/>
    <s v="202501"/>
    <s v="cos&gt;COS Ladies&gt;Ladieswear&gt;Casual&gt;Dress"/>
    <s v="Red"/>
    <s v="HM_176"/>
    <s v="S"/>
    <s v="61044200"/>
    <s v="1"/>
    <s v="465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"/>
    <n v="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x v="0"/>
    <s v="272838"/>
    <s v="Marane Dress (M)"/>
    <s v="Dress"/>
    <s v="1272838003"/>
    <s v="1272838003251004"/>
    <s v="1272838003251004"/>
    <s v="Dress Red, M"/>
    <s v="Women"/>
    <s v="2317"/>
    <s v="Jersey"/>
    <s v="07300232240940"/>
    <s v="IE"/>
    <s v="Summer"/>
    <s v="202501"/>
    <s v="cos&gt;COS Ladies&gt;Ladieswear&gt;Casual&gt;Dress"/>
    <s v="Red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x v="0"/>
    <s v="272838"/>
    <s v="Marane Dress (M)"/>
    <s v="Dress"/>
    <s v="1272838003"/>
    <s v="1272838003251005"/>
    <s v="1272838003251005"/>
    <s v="Dress Red, L"/>
    <s v="Women"/>
    <s v="2317"/>
    <s v="Jersey"/>
    <s v="07300232240957"/>
    <s v="IE"/>
    <s v="Summer"/>
    <s v="202501"/>
    <s v="cos&gt;COS Ladies&gt;Ladieswear&gt;Casual&gt;Dress"/>
    <s v="Red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95"/>
    <n v="43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x v="0"/>
    <s v="272839"/>
    <s v="Adalia Short Dress (E)"/>
    <s v="Dress"/>
    <s v="1272839001"/>
    <s v="1272839001251002"/>
    <s v="1272839001251002"/>
    <s v="Dress Blue, XS"/>
    <s v="Women"/>
    <s v="2317"/>
    <s v="Jersey"/>
    <s v="07300231696298"/>
    <s v="IE"/>
    <s v="Summer"/>
    <s v="202501"/>
    <s v="cos&gt;COS Ladies&gt;Ladieswear&gt;Casual&gt;Dress"/>
    <s v="Blue"/>
    <s v="HM_176"/>
    <s v="XS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5850"/>
    <n v="78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x v="0"/>
    <s v="272839"/>
    <s v="Adalia Short Dress (E)"/>
    <s v="Dress"/>
    <s v="1272839001"/>
    <s v="1272839001251003"/>
    <s v="1272839001251003"/>
    <s v="Dress Blue, S"/>
    <s v="Women"/>
    <s v="2317"/>
    <s v="Jersey"/>
    <s v="07300231696304"/>
    <s v="IE"/>
    <s v="Summer"/>
    <s v="202501"/>
    <s v="cos&gt;COS Ladies&gt;Ladieswear&gt;Casual&gt;Dress"/>
    <s v="Blue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9450"/>
    <n v="126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x v="0"/>
    <s v="272839"/>
    <s v="Adalia Short Dress (E)"/>
    <s v="Dress"/>
    <s v="1272839001"/>
    <s v="1272839001251004"/>
    <s v="1272839001251004"/>
    <s v="Dress Blue, M"/>
    <s v="Women"/>
    <s v="2317"/>
    <s v="Jersey"/>
    <s v="07300231698117"/>
    <s v="IE"/>
    <s v="Summer"/>
    <s v="202501"/>
    <s v="cos&gt;COS Ladies&gt;Ladieswear&gt;Casual&gt;Dress"/>
    <s v="Blue"/>
    <s v="HM_176"/>
    <s v="M"/>
    <s v="61044400"/>
    <s v="1"/>
    <s v="6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0875"/>
    <n v="145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x v="0"/>
    <s v="272839"/>
    <s v="Adalia Short Dress (E)"/>
    <s v="Dress"/>
    <s v="1272839001"/>
    <s v="1272839001251005"/>
    <s v="1272839001251005"/>
    <s v="Dress Blue, L"/>
    <s v="Women"/>
    <s v="2317"/>
    <s v="Jersey"/>
    <s v="07300231698124"/>
    <s v="IE"/>
    <s v="Summer"/>
    <s v="202501"/>
    <s v="cos&gt;COS Ladies&gt;Ladieswear&gt;Casual&gt;Dress"/>
    <s v="Blue"/>
    <s v="HM_176"/>
    <s v="L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8775"/>
    <n v="117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x v="0"/>
    <s v="272839"/>
    <s v="Adalia Short Dress (E)"/>
    <s v="Dress"/>
    <s v="1272839002"/>
    <s v="1272839002251002"/>
    <s v="1272839002251002"/>
    <s v="Dress Khaki green, XS"/>
    <s v="Women"/>
    <s v="2317"/>
    <s v="Jersey"/>
    <s v="07300230546303"/>
    <s v="IE"/>
    <s v="Summer"/>
    <s v="202501"/>
    <s v="cos&gt;COS Ladies&gt;Ladieswear&gt;Casual&gt;Dress"/>
    <s v="Khaki"/>
    <s v="HM_176"/>
    <s v="XS"/>
    <s v="61044400"/>
    <s v="1"/>
    <s v="52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500"/>
    <n v="20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x v="0"/>
    <s v="272839"/>
    <s v="Adalia Short Dress (E)"/>
    <s v="Dress"/>
    <s v="1272839002"/>
    <s v="1272839002251003"/>
    <s v="1272839002251003"/>
    <s v="Dress Khaki green, S"/>
    <s v="Women"/>
    <s v="2317"/>
    <s v="Jersey"/>
    <s v="07300230548512"/>
    <s v="IE"/>
    <s v="Summer"/>
    <s v="202501"/>
    <s v="cos&gt;COS Ladies&gt;Ladieswear&gt;Casual&gt;Dress"/>
    <s v="Khaki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350"/>
    <n v="18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x v="0"/>
    <s v="272839"/>
    <s v="Adalia Short Dress (E)"/>
    <s v="Dress"/>
    <s v="1272839002"/>
    <s v="1272839002251005"/>
    <s v="1272839002251005"/>
    <s v="Dress Khaki green, L"/>
    <s v="Women"/>
    <s v="2317"/>
    <s v="Jersey"/>
    <s v="07300230548543"/>
    <s v="IE"/>
    <s v="Summer"/>
    <s v="202501"/>
    <s v="cos&gt;COS Ladies&gt;Ladieswear&gt;Casual&gt;Dress"/>
    <s v="Khaki"/>
    <s v="HM_176"/>
    <s v="L"/>
    <s v="61044400"/>
    <s v="1"/>
    <s v="58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800"/>
    <n v="24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x v="0"/>
    <s v="272841"/>
    <s v="Bill Maxi Dress (M)"/>
    <s v="Dress"/>
    <s v="1272841001"/>
    <s v="1272841001251003"/>
    <s v="1272841001251003"/>
    <s v="Dress Black, S"/>
    <s v="Women"/>
    <s v="2317"/>
    <s v="Jersey"/>
    <s v="07300231903051"/>
    <s v="IE"/>
    <s v="Summer"/>
    <s v="202501"/>
    <s v="cos&gt;COS Ladies&gt;Ladieswear&gt;Casual&gt;Dress"/>
    <s v="Black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0640"/>
    <n v="112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x v="0"/>
    <s v="272841"/>
    <s v="Bill Maxi Dress (M)"/>
    <s v="Dress"/>
    <s v="1272841001"/>
    <s v="1272841001251004"/>
    <s v="1272841001251004"/>
    <s v="Dress Black, M"/>
    <s v="Women"/>
    <s v="2317"/>
    <s v="Jersey"/>
    <s v="07300231903068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130"/>
    <n v="5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x v="0"/>
    <s v="272841"/>
    <s v="Bill Maxi Dress (M)"/>
    <s v="Dress"/>
    <s v="1272841001"/>
    <s v="1272841001251005"/>
    <s v="1272841001251005"/>
    <s v="Dress Black, L"/>
    <s v="Women"/>
    <s v="2317"/>
    <s v="Jersey"/>
    <s v="07300231903075"/>
    <s v="IE"/>
    <s v="Summer"/>
    <s v="202501"/>
    <s v="cos&gt;COS Ladies&gt;Ladieswear&gt;Casual&gt;Dress"/>
    <s v="Black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280"/>
    <n v="2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x v="0"/>
    <s v="272841"/>
    <s v="Bill Maxi Dress (M)"/>
    <s v="Dress"/>
    <s v="1272841002"/>
    <s v="1272841002251002"/>
    <s v="1272841002251002"/>
    <s v="Dress Green, XS"/>
    <s v="Women"/>
    <s v="2317"/>
    <s v="Jersey"/>
    <s v="07300231904515"/>
    <s v="IE"/>
    <s v="Summer"/>
    <s v="202501"/>
    <s v="cos&gt;COS Ladies&gt;Ladieswear&gt;Casual&gt;Dress"/>
    <s v="Green"/>
    <s v="HM_176"/>
    <s v="XS"/>
    <s v="61044200"/>
    <s v="1"/>
    <s v="39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520"/>
    <n v="16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x v="0"/>
    <s v="272841"/>
    <s v="Bill Maxi Dress (M)"/>
    <s v="Dress"/>
    <s v="1272841002"/>
    <s v="1272841002251003"/>
    <s v="1272841002251003"/>
    <s v="Dress Green, S"/>
    <s v="Women"/>
    <s v="2317"/>
    <s v="Jersey"/>
    <s v="07300231904522"/>
    <s v="IE"/>
    <s v="Summer"/>
    <s v="202501"/>
    <s v="cos&gt;COS Ladies&gt;Ladieswear&gt;Casual&gt;Dress"/>
    <s v="Green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180"/>
    <n v="44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x v="0"/>
    <s v="272841"/>
    <s v="Bill Maxi Dress (M)"/>
    <s v="Dress"/>
    <s v="1272841002"/>
    <s v="1272841002251004"/>
    <s v="1272841002251004"/>
    <s v="Dress Green, M"/>
    <s v="Women"/>
    <s v="2317"/>
    <s v="Jersey"/>
    <s v="07300231904539"/>
    <s v="IE"/>
    <s v="Summer"/>
    <s v="202501"/>
    <s v="cos&gt;COS Ladies&gt;Ladieswear&gt;Casual&gt;Dress"/>
    <s v="Green"/>
    <s v="HM_176"/>
    <s v="M"/>
    <s v="61044200"/>
    <s v="1"/>
    <s v="4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x v="0"/>
    <s v="272841"/>
    <s v="Bill Maxi Dress (M)"/>
    <s v="Dress"/>
    <s v="1272841002"/>
    <s v="1272841002251005"/>
    <s v="1272841002251005"/>
    <s v="Dress Green, L"/>
    <s v="Women"/>
    <s v="2317"/>
    <s v="Jersey"/>
    <s v="07300231904546"/>
    <s v="IE"/>
    <s v="Summer"/>
    <s v="202501"/>
    <s v="cos&gt;COS Ladies&gt;Ladieswear&gt;Casual&gt;Dress"/>
    <s v="Green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425"/>
    <n v="1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x v="0"/>
    <s v="272842"/>
    <s v="Draco Co-Li Vest (E)"/>
    <s v="Top"/>
    <s v="1272842001"/>
    <s v="1272842001251002"/>
    <s v="1272842001251002"/>
    <s v="Vest top White, XS"/>
    <s v="Women"/>
    <s v="2317"/>
    <s v="Jersey"/>
    <s v="07300230548635"/>
    <s v="IE"/>
    <s v="Summer"/>
    <s v="202501"/>
    <s v="cos&gt;COS Ladies&gt;Ladieswear&gt;Casual&gt;Top"/>
    <s v="Beige"/>
    <s v="HM_176"/>
    <s v="XS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50"/>
    <n v="5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x v="0"/>
    <s v="272842"/>
    <s v="Draco Co-Li Vest (E)"/>
    <s v="Top"/>
    <s v="1272842001"/>
    <s v="1272842001251005"/>
    <s v="1272842001251005"/>
    <s v="Vest top White, L"/>
    <s v="Women"/>
    <s v="2317"/>
    <s v="Jersey"/>
    <s v="07300230548666"/>
    <s v="IE"/>
    <s v="Summer"/>
    <s v="202501"/>
    <s v="cos&gt;COS Ladies&gt;Ladieswear&gt;Casual&gt;Top"/>
    <s v="Beige"/>
    <s v="HM_176"/>
    <s v="L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890"/>
    <n v="63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x v="0"/>
    <s v="272842"/>
    <s v="Draco Co-Li Vest (E)"/>
    <s v="Top"/>
    <s v="1272842002"/>
    <s v="1272842002251002"/>
    <s v="1272842002251002"/>
    <s v="Vest top Black, XS"/>
    <s v="Women"/>
    <s v="2317"/>
    <s v="Jersey"/>
    <s v="07300231500595"/>
    <s v="IE"/>
    <s v="Summer"/>
    <s v="202501"/>
    <s v="cos&gt;COS Ladies&gt;Ladieswear&gt;Casual&gt;Top"/>
    <s v="Black"/>
    <s v="HM_176"/>
    <s v="X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530"/>
    <n v="5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x v="0"/>
    <s v="272842"/>
    <s v="Draco Co-Li Vest (E)"/>
    <s v="Top"/>
    <s v="1272842002"/>
    <s v="1272842002251003"/>
    <s v="1272842002251003"/>
    <s v="Vest top Black, S"/>
    <s v="Women"/>
    <s v="2317"/>
    <s v="Jersey"/>
    <s v="07300231500601"/>
    <s v="IE"/>
    <s v="Summer"/>
    <s v="202501"/>
    <s v="cos&gt;COS Ladies&gt;Ladieswear&gt;Casual&gt;Top"/>
    <s v="Black"/>
    <s v="HM_176"/>
    <s v="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630"/>
    <n v="2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x v="0"/>
    <s v="272842"/>
    <s v="Draco Co-Li Vest (E)"/>
    <s v="Top"/>
    <s v="1272842002"/>
    <s v="1272842002251004"/>
    <s v="1272842002251004"/>
    <s v="Vest top Black, M"/>
    <s v="Women"/>
    <s v="2317"/>
    <s v="Jersey"/>
    <s v="07300231502216"/>
    <s v="IE"/>
    <s v="Summer"/>
    <s v="202501"/>
    <s v="cos&gt;COS Ladies&gt;Ladieswear&gt;Casual&gt;Top"/>
    <s v="Black"/>
    <s v="HM_176"/>
    <s v="M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650"/>
    <n v="55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x v="0"/>
    <s v="272842"/>
    <s v="Draco Co-Li Vest (E)"/>
    <s v="Top"/>
    <s v="1272842002"/>
    <s v="1272842002251005"/>
    <s v="1272842002251005"/>
    <s v="Vest top Black, L"/>
    <s v="Women"/>
    <s v="2317"/>
    <s v="Jersey"/>
    <s v="07300231502223"/>
    <s v="IE"/>
    <s v="Summer"/>
    <s v="202501"/>
    <s v="cos&gt;COS Ladies&gt;Ladieswear&gt;Casual&gt;Top"/>
    <s v="Black"/>
    <s v="HM_176"/>
    <s v="L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3030"/>
    <n v="10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x v="0"/>
    <s v="272853"/>
    <s v="GOOSEBERRY Straw"/>
    <s v="Bag"/>
    <s v="1272853001"/>
    <s v="1272853001251001"/>
    <s v="1272853001251001"/>
    <s v="Shoulder bag Beige, NOSIZE"/>
    <s v="Women"/>
    <s v="2610"/>
    <s v="Bags"/>
    <s v="07300230118654"/>
    <s v="IE"/>
    <s v="Summer"/>
    <s v="202501"/>
    <s v="cos&gt;COS Ladies&gt;Ladieswear&gt;Accessories&gt;Bag"/>
    <s v="Beige"/>
    <s v="HM_000"/>
    <s v="NOSIZE"/>
    <s v="46029000"/>
    <s v="1"/>
    <s v="400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495"/>
    <n v="23"/>
    <s v="https://media.cos.com/assets/001/1b/fe/1bfe9e915ad43d04130eb13612ede881c717ad4e_xxl-1.jpg"/>
    <s v="https://media.cos.com/assets/001/3d/43/3d43bc9ac040524295e059b594b70a5ada15dc40_xxl-1.jpg"/>
    <s v="https://media.cos.com/assets/001/b4/ec/b4ecd2b755d0bd672624fcabd915a5799b14d978_xxl-1.jpg"/>
    <s v="https://media.cos.com/assets/001/1b/fe/1bfe9e915ad43d04130eb13612ede881c717ad4e_xxl-1.jpg"/>
    <s v="https://media.cos.com/assets/001/65/dd/65ddf4c5fff6eb7d8e994cbf6abda71569c38864_xxl-1.jpg"/>
    <s v=""/>
    <s v=""/>
    <s v=""/>
    <s v=""/>
    <s v=""/>
    <s v="Unwashable"/>
    <s v="No dry clean"/>
    <s v="Line dry"/>
    <s v="No iron"/>
    <s v="Only non-chlorine bleach when needed"/>
    <b v="0"/>
    <s v=" 001shell : 001paper 100.0. 001details : 001cowleather 100.0. 001lining : 001cotton 100.0."/>
  </r>
  <r>
    <x v="0"/>
    <s v="273329"/>
    <s v="FELIX KNITTED BLAZER"/>
    <s v="Blazer"/>
    <s v="1273329001"/>
    <s v="1273329001251002"/>
    <s v="1273329001251002"/>
    <s v="Blazer Mole, S"/>
    <s v="Men"/>
    <s v="4516"/>
    <s v="Heavyknit"/>
    <s v="07300230893612"/>
    <s v="IE"/>
    <s v="Summer"/>
    <s v="202501"/>
    <s v="cos&gt;COS Men&gt;Menswear&gt;Casual&gt;Blazer"/>
    <s v="Beige"/>
    <s v="HM_186"/>
    <s v="S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105"/>
    <n v="2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x v="0"/>
    <s v="273329"/>
    <s v="FELIX KNITTED BLAZER"/>
    <s v="Blazer"/>
    <s v="1273329001"/>
    <s v="1273329001251003"/>
    <s v="1273329001251003"/>
    <s v="Blazer Mole, M"/>
    <s v="Men"/>
    <s v="4516"/>
    <s v="Heavyknit"/>
    <s v="07300230893629"/>
    <s v="IE"/>
    <s v="Summer"/>
    <s v="202501"/>
    <s v="cos&gt;COS Men&gt;Menswear&gt;Casual&gt;Blazer"/>
    <s v="Beige"/>
    <s v="HM_186"/>
    <s v="M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4050"/>
    <n v="30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x v="0"/>
    <s v="273329"/>
    <s v="FELIX KNITTED BLAZER"/>
    <s v="Blazer"/>
    <s v="1273329001"/>
    <s v="1273329001251004"/>
    <s v="1273329001251004"/>
    <s v="Blazer Mole, L"/>
    <s v="Men"/>
    <s v="4516"/>
    <s v="Heavyknit"/>
    <s v="07300230893643"/>
    <s v="IE"/>
    <s v="Summer"/>
    <s v="202501"/>
    <s v="cos&gt;COS Men&gt;Menswear&gt;Casual&gt;Blazer"/>
    <s v="Beige"/>
    <s v="HM_186"/>
    <s v="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510"/>
    <n v="26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x v="0"/>
    <s v="273329"/>
    <s v="FELIX KNITTED BLAZER"/>
    <s v="Blazer"/>
    <s v="1273329001"/>
    <s v="1273329001251005"/>
    <s v="1273329001251005"/>
    <s v="Blazer Mole, XL"/>
    <s v="Men"/>
    <s v="4516"/>
    <s v="Heavyknit"/>
    <s v="07300230893650"/>
    <s v="IE"/>
    <s v="Summer"/>
    <s v="202501"/>
    <s v="cos&gt;COS Men&gt;Menswear&gt;Casual&gt;Blazer"/>
    <s v="Beige"/>
    <s v="HM_186"/>
    <s v="X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1755"/>
    <n v="1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x v="0"/>
    <s v="273704"/>
    <s v="DF Agave Vest SLM"/>
    <s v="Top"/>
    <s v="1273704001"/>
    <s v="1273704001251003"/>
    <s v="1273704001251003"/>
    <s v="Vest top Blue, S"/>
    <s v="Women"/>
    <s v="2316"/>
    <s v="Heavyknit"/>
    <s v="07300231006622"/>
    <s v="IE"/>
    <s v="Summer"/>
    <s v="202501"/>
    <s v="cos&gt;COS Ladies&gt;Ladieswear&gt;Casual&gt;Top"/>
    <s v="Blue"/>
    <s v="HM_176"/>
    <s v="S"/>
    <s v="61103099"/>
    <s v="1"/>
    <s v="300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365"/>
    <n v="43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x v="0"/>
    <s v="273704"/>
    <s v="DF Agave Vest SLM"/>
    <s v="Top"/>
    <s v="1273704001"/>
    <s v="1273704001251004"/>
    <s v="1273704001251004"/>
    <s v="Vest top Blue, M"/>
    <s v="Women"/>
    <s v="2316"/>
    <s v="Heavyknit"/>
    <s v="07300231006646"/>
    <s v="IE"/>
    <s v="Summer"/>
    <s v="202501"/>
    <s v="cos&gt;COS Ladies&gt;Ladieswear&gt;Casual&gt;Top"/>
    <s v="Blue"/>
    <s v="HM_176"/>
    <s v="M"/>
    <s v="61103099"/>
    <s v="1"/>
    <s v="275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75"/>
    <n v="5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x v="0"/>
    <s v="273704"/>
    <s v="DF Agave Vest SLM"/>
    <s v="Top"/>
    <s v="1273704002"/>
    <s v="1273704002251002"/>
    <s v="1273704002251002"/>
    <s v="Vest top Orange, XS"/>
    <s v="Women"/>
    <s v="2316"/>
    <s v="Heavyknit"/>
    <s v="07300231005151"/>
    <s v="IE"/>
    <s v="Summer"/>
    <s v="202501"/>
    <s v="cos&gt;COS Ladies&gt;Ladieswear&gt;Casual&gt;Top"/>
    <s v="Orange"/>
    <s v="HM_176"/>
    <s v="XS"/>
    <s v="61103099"/>
    <s v="1"/>
    <s v="225"/>
    <s v="G"/>
    <s v="Viscose"/>
    <s v="100,0"/>
    <s v=""/>
    <s v=""/>
    <s v=""/>
    <s v=""/>
    <s v=""/>
    <s v=""/>
    <s v=""/>
    <s v=""/>
    <s v="Solid"/>
    <s v="CN"/>
    <s v="GB"/>
    <n v="55"/>
    <s v="GBP"/>
    <s v="Southall"/>
    <n v="1045"/>
    <n v="19"/>
    <s v="https://media.cos.com/assets/001/78/95/7895a0b4fd6644dd509f3d84f77a6ca83f74a97c_xxl-1.jpg"/>
    <s v="https://media.cos.com/assets/001/cf/86/cf8693d356a61fab40e434b4789824a1b12b310b_xxl-1.jpg"/>
    <s v="https://media.cos.com/assets/001/cf/86/cf8693d356a61fab40e434b4789824a1b12b310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x v="0"/>
    <s v="273704"/>
    <s v="DF Agave Vest SLM"/>
    <s v="Top"/>
    <s v="1273704003"/>
    <s v="1273704003251002"/>
    <s v="1273704003251002"/>
    <s v="Vest top White, XS"/>
    <s v="Women"/>
    <s v="2316"/>
    <s v="Heavyknit"/>
    <s v="07300231006516"/>
    <s v="IE"/>
    <s v="Summer"/>
    <s v="202501"/>
    <s v="cos&gt;COS Ladies&gt;Ladieswear&gt;Casual&gt;Top"/>
    <s v="White"/>
    <s v="HM_176"/>
    <s v="XS"/>
    <s v="61103099"/>
    <s v="1"/>
    <s v="22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585"/>
    <n v="4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x v="0"/>
    <s v="273704"/>
    <s v="DF Agave Vest SLM"/>
    <s v="Top"/>
    <s v="1273704003"/>
    <s v="1273704003251003"/>
    <s v="1273704003251003"/>
    <s v="Vest top White, S"/>
    <s v="Women"/>
    <s v="2316"/>
    <s v="Heavyknit"/>
    <s v="07300231006523"/>
    <s v="IE"/>
    <s v="Summer"/>
    <s v="202501"/>
    <s v="cos&gt;COS Ladies&gt;Ladieswear&gt;Casual&gt;Top"/>
    <s v="White"/>
    <s v="HM_176"/>
    <s v="S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035"/>
    <n v="3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x v="0"/>
    <s v="273704"/>
    <s v="DF Agave Vest SLM"/>
    <s v="Top"/>
    <s v="1273704003"/>
    <s v="1273704003251004"/>
    <s v="1273704003251004"/>
    <s v="Vest top White, M"/>
    <s v="Women"/>
    <s v="2316"/>
    <s v="Heavyknit"/>
    <s v="07300231006530"/>
    <s v="IE"/>
    <s v="Summer"/>
    <s v="202501"/>
    <s v="cos&gt;COS Ladies&gt;Ladieswear&gt;Casual&gt;Top"/>
    <s v="White"/>
    <s v="HM_176"/>
    <s v="M"/>
    <s v="61103099"/>
    <s v="1"/>
    <s v="27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310"/>
    <n v="4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x v="0"/>
    <s v="273704"/>
    <s v="DF Agave Vest SLM"/>
    <s v="Top"/>
    <s v="1273704003"/>
    <s v="1273704003251005"/>
    <s v="1273704003251005"/>
    <s v="Vest top White, L"/>
    <s v="Women"/>
    <s v="2316"/>
    <s v="Heavyknit"/>
    <s v="07300231006547"/>
    <s v="IE"/>
    <s v="Summer"/>
    <s v="202501"/>
    <s v="cos&gt;COS Ladies&gt;Ladieswear&gt;Casual&gt;Top"/>
    <s v="White"/>
    <s v="HM_176"/>
    <s v="L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1210"/>
    <n v="2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x v="0"/>
    <s v="273707"/>
    <s v="DF Solero Dress SLM"/>
    <s v="Dress"/>
    <s v="1273707001"/>
    <s v="1273707001251004"/>
    <s v="1273707001251004"/>
    <s v="Dress Black, M"/>
    <s v="Women"/>
    <s v="2316"/>
    <s v="Heavyknit"/>
    <s v="07300231006653"/>
    <s v="IE"/>
    <s v="Summer"/>
    <s v="202501"/>
    <s v="cos&gt;COS Ladies&gt;Ladieswear&gt;Casual&gt;Dress"/>
    <s v="Black"/>
    <s v="HM_176"/>
    <s v="M"/>
    <s v="61044400"/>
    <s v="1"/>
    <s v="800"/>
    <s v="G"/>
    <s v="Viscose"/>
    <s v="64,0"/>
    <s v="Cotton"/>
    <s v="33,0"/>
    <s v="Polyamide"/>
    <s v="2,0"/>
    <s v="Elastane"/>
    <s v="1,0"/>
    <s v=""/>
    <s v=""/>
    <s v="Solid"/>
    <s v="CN"/>
    <s v="GB"/>
    <n v="115"/>
    <s v="GBP"/>
    <s v="Southall"/>
    <n v="4370"/>
    <n v="38"/>
    <s v="https://media.cos.com/assets/001/11/93/1193807c7c73d5179705fc8ecaa51cbf456f4079_xxl-1.jpg"/>
    <s v="https://media.cos.com/assets/001/58/8e/588ed051da7e124360708da0c46ffd817b8fc8b0_xxl-1.jpg"/>
    <s v="https://media.cos.com/assets/001/58/8e/588ed051da7e124360708da0c46ffd817b8fc8b0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viscose 64.0, 001cotton 33.0, 001polyamide 2.0, 001elastane 1.0."/>
  </r>
  <r>
    <x v="0"/>
    <s v="274060"/>
    <s v="Candela Top"/>
    <s v="Blouse"/>
    <s v="1274060002"/>
    <s v="1274060002251002"/>
    <s v="1274060002251002"/>
    <s v="Blouse Blue, 34"/>
    <s v="Women"/>
    <s v="2313"/>
    <s v="Blouses"/>
    <s v="07300230748745"/>
    <s v="IE"/>
    <s v="Summer"/>
    <s v="202501"/>
    <s v="cos&gt;COS Ladies&gt;Ladieswear&gt;Casual&gt;Blouse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525"/>
    <n v="87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4060"/>
    <s v="Candela Top"/>
    <s v="Blouse"/>
    <s v="1274060002"/>
    <s v="1274060002251003"/>
    <s v="1274060002251003"/>
    <s v="Blouse Blue, 36"/>
    <s v="Women"/>
    <s v="2313"/>
    <s v="Blouses"/>
    <s v="07300230748769"/>
    <s v="IE"/>
    <s v="Summer"/>
    <s v="202501"/>
    <s v="cos&gt;COS Ladies&gt;Ladieswear&gt;Casual&gt;Blouse"/>
    <s v="Blu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3300"/>
    <n v="44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4060"/>
    <s v="Candela Top"/>
    <s v="Blouse"/>
    <s v="1274060002"/>
    <s v="1274060002251007"/>
    <s v="1274060002251007"/>
    <s v="Blouse Blue, 44"/>
    <s v="Women"/>
    <s v="2313"/>
    <s v="Blouses"/>
    <s v="07300230749612"/>
    <s v="IE"/>
    <s v="Summer"/>
    <s v="202501"/>
    <s v="cos&gt;COS Ladies&gt;Ladieswear&gt;Casual&gt;Blouse"/>
    <s v="Blue"/>
    <s v="HM_175"/>
    <s v="44"/>
    <s v="62063000"/>
    <s v="1"/>
    <s v="22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400"/>
    <n v="32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4207"/>
    <s v="Hanford Print Shirt"/>
    <s v="Shirt"/>
    <s v="1274207001"/>
    <s v="1274207001251002"/>
    <s v="1274207001251002"/>
    <s v="Shirt White, 34"/>
    <s v="Women"/>
    <s v="2313"/>
    <s v="Blouses"/>
    <s v="07300231157881"/>
    <s v="IE"/>
    <s v="Summer"/>
    <s v="202501"/>
    <s v="cos&gt;COS Ladies&gt;Ladieswear&gt;Casual&gt;Shirt"/>
    <s v="White"/>
    <s v="HM_175"/>
    <s v="34"/>
    <s v="62064000"/>
    <s v="1"/>
    <s v="27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615"/>
    <n v="17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4207"/>
    <s v="Hanford Print Shirt"/>
    <s v="Shirt"/>
    <s v="1274207001"/>
    <s v="1274207001251003"/>
    <s v="1274207001251003"/>
    <s v="Shirt White, 36"/>
    <s v="Women"/>
    <s v="2313"/>
    <s v="Blouses"/>
    <s v="07300231157898"/>
    <s v="IE"/>
    <s v="Summer"/>
    <s v="202501"/>
    <s v="cos&gt;COS Ladies&gt;Ladieswear&gt;Casual&gt;Shirt"/>
    <s v="White"/>
    <s v="HM_175"/>
    <s v="36"/>
    <s v="62064000"/>
    <s v="1"/>
    <s v="20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2945"/>
    <n v="31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4207"/>
    <s v="Hanford Print Shirt"/>
    <s v="Shirt"/>
    <s v="1274207001"/>
    <s v="1274207001251004"/>
    <s v="1274207001251004"/>
    <s v="Shirt White, 38"/>
    <s v="Women"/>
    <s v="2313"/>
    <s v="Blouses"/>
    <s v="07300231157904"/>
    <s v="IE"/>
    <s v="Summer"/>
    <s v="202501"/>
    <s v="cos&gt;COS Ladies&gt;Ladieswear&gt;Casual&gt;Shirt"/>
    <s v="White"/>
    <s v="HM_175"/>
    <s v="38"/>
    <s v="62064000"/>
    <s v="1"/>
    <s v="275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900"/>
    <n v="20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x v="0"/>
    <s v="274210"/>
    <s v="Jones Linen Top"/>
    <s v="Blouse"/>
    <s v="1274210002"/>
    <s v="1274210002251002"/>
    <s v="1274210002251002"/>
    <s v="Blouse Black, 34"/>
    <s v="Women"/>
    <s v="2313"/>
    <s v="Blouses"/>
    <s v="07300231059048"/>
    <s v="IE"/>
    <s v="Summer"/>
    <s v="202501"/>
    <s v="cos&gt;COS Ladies&gt;Ladieswear&gt;Casual&gt;Blouse"/>
    <s v="Black"/>
    <s v="HM_175"/>
    <s v="3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74210"/>
    <s v="Jones Linen Top"/>
    <s v="Blouse"/>
    <s v="1274210002"/>
    <s v="1274210002251003"/>
    <s v="1274210002251003"/>
    <s v="Blouse Black, 36"/>
    <s v="Women"/>
    <s v="2313"/>
    <s v="Blouses"/>
    <s v="07300231059062"/>
    <s v="IE"/>
    <s v="Summer"/>
    <s v="202501"/>
    <s v="cos&gt;COS Ladies&gt;Ladieswear&gt;Casual&gt;Blouse"/>
    <s v="Black"/>
    <s v="HM_175"/>
    <s v="36"/>
    <s v="62069010"/>
    <s v="1"/>
    <s v="25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400"/>
    <n v="40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74242"/>
    <s v="Aloe Linen Blend Dress"/>
    <s v="Dress"/>
    <s v="1274242001"/>
    <s v="1274242001251007"/>
    <s v="1274242001251007"/>
    <s v="Dress Brown, 44"/>
    <s v="Women"/>
    <s v="2315"/>
    <s v="Dresses"/>
    <s v="07300230721151"/>
    <s v="IE"/>
    <s v="Summer"/>
    <s v="202501"/>
    <s v="cos&gt;COS Ladies&gt;Ladieswear&gt;Casual&gt;Dress"/>
    <s v="Beige"/>
    <s v="HM_175"/>
    <s v="44"/>
    <s v="62044400"/>
    <s v="1"/>
    <s v="605"/>
    <s v="G"/>
    <s v=""/>
    <s v="74,0"/>
    <s v=""/>
    <s v="26,0"/>
    <s v=""/>
    <s v=""/>
    <s v=""/>
    <s v=""/>
    <s v=""/>
    <s v=""/>
    <s v="Solid"/>
    <s v="KR"/>
    <s v="GB"/>
    <n v="115"/>
    <s v="GBP"/>
    <s v="Southall"/>
    <n v="2645"/>
    <n v="23"/>
    <s v="https://media.cos.com/assets/001/5c/ef/5cefc38182f1e345290d7e5190cfd06bee574ec5_xxl-1.jpg"/>
    <s v="https://media.cos.com/assets/001/0f/1a/0f1ab1b1ecde9d54a82c2f37252f9a3a7ab97301_xxl-1.jpg"/>
    <s v=""/>
    <s v=""/>
    <s v=""/>
    <s v="https://media.cos.com/assets/001/0f/1a/0f1ab1b1ecde9d54a82c2f37252f9a3a7ab97301_xxl-1.jpg"/>
    <s v="https://media.cos.com/assets/001/5c/ef/5cefc38182f1e345290d7e5190cfd06bee574ec5_xxl-1.jpg"/>
    <s v="https://media.cos.com/assets/001/d2/e0/d2e0df28968d761166169dd6640c891d1a609272_xxl-1.jpg"/>
    <s v=""/>
    <s v=""/>
    <s v="Machine wash cold - gentle cycle"/>
    <s v="Dry clean"/>
    <s v="Line dry"/>
    <s v="Medium iron"/>
    <s v="Only non-chlorine bleach when needed"/>
    <b v="0"/>
    <s v=" 001shell : 001lyocell 74.0, 001linen 26.0. 001pocketlining : 001cotton 100.0."/>
  </r>
  <r>
    <x v="0"/>
    <s v="275075"/>
    <s v="Kalle Dress (M)"/>
    <s v="Dress"/>
    <s v="1275075005"/>
    <s v="1275075005252004"/>
    <s v="1275075005252004"/>
    <s v="Dress Blue, M"/>
    <s v="Women"/>
    <s v="2317"/>
    <s v="Jersey"/>
    <s v="07300233930307"/>
    <s v="IE"/>
    <s v="Winter"/>
    <s v="202502"/>
    <s v="cos&gt;COS Ladies&gt;Ladieswear&gt;Casual&gt;Dress"/>
    <s v="Blue"/>
    <s v="HM_176"/>
    <s v="M"/>
    <s v="61044200"/>
    <s v="1"/>
    <s v="515"/>
    <s v="G"/>
    <s v="Cotton"/>
    <s v="65,0"/>
    <s v="Polyamide"/>
    <s v="28,0"/>
    <s v="Elastane"/>
    <s v="7,0"/>
    <s v=""/>
    <s v=""/>
    <s v=""/>
    <s v=""/>
    <s v="Solid"/>
    <s v="TR"/>
    <s v="GB"/>
    <n v="85"/>
    <s v="GBP"/>
    <s v="Southall"/>
    <n v="85"/>
    <n v="1"/>
    <s v="https://media.cos.com/assets/001/33/fa/33fae9623ba3eb7f8f3484c124df74a9ed22e925_xxl-1.jpg"/>
    <s v="https://media.cos.com/assets/001/9f/2c/9f2ce8fb1e94b7d3963acf47d81730164d1b3809_xxl-1.jpg"/>
    <s v="https://media.cos.com/assets/001/9f/2c/9f2ce8fb1e94b7d3963acf47d81730164d1b3809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5.0, 001polyamide 28.0, 001elastane 7.0."/>
  </r>
  <r>
    <x v="0"/>
    <s v="275373"/>
    <s v="Darius Top"/>
    <s v="Top"/>
    <s v="1275373002"/>
    <s v="1275373002251002"/>
    <s v="1275373002251002"/>
    <s v="Blouse Green, 34"/>
    <s v="Women"/>
    <s v="2313"/>
    <s v="Blouses"/>
    <s v="07300230747731"/>
    <s v="IE"/>
    <s v="Summer"/>
    <s v="202501"/>
    <s v="cos&gt;COS Ladies&gt;Ladieswear&gt;Casual&gt;Top"/>
    <s v="Green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100"/>
    <n v="6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5373"/>
    <s v="Darius Top"/>
    <s v="Top"/>
    <s v="1275373002"/>
    <s v="1275373002251003"/>
    <s v="1275373002251003"/>
    <s v="Blouse Green, 36"/>
    <s v="Women"/>
    <s v="2313"/>
    <s v="Blouses"/>
    <s v="07300230747748"/>
    <s v="IE"/>
    <s v="Summer"/>
    <s v="202501"/>
    <s v="cos&gt;COS Ladies&gt;Ladieswear&gt;Casual&gt;Top"/>
    <s v="Green"/>
    <s v="HM_175"/>
    <s v="36"/>
    <s v="62063000"/>
    <s v="1"/>
    <s v="2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035"/>
    <n v="71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5373"/>
    <s v="Darius Top"/>
    <s v="Top"/>
    <s v="1275373002"/>
    <s v="1275373002251004"/>
    <s v="1275373002251004"/>
    <s v="Blouse Green, 38"/>
    <s v="Women"/>
    <s v="2313"/>
    <s v="Blouses"/>
    <s v="07300230747755"/>
    <s v="IE"/>
    <s v="Summer"/>
    <s v="202501"/>
    <s v="cos&gt;COS Ladies&gt;Ladieswear&gt;Casual&gt;Top"/>
    <s v="Green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420"/>
    <n v="5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5373"/>
    <s v="Darius Top"/>
    <s v="Top"/>
    <s v="1275373002"/>
    <s v="1275373002251005"/>
    <s v="1275373002251005"/>
    <s v="Blouse Green, 40"/>
    <s v="Women"/>
    <s v="2313"/>
    <s v="Blouses"/>
    <s v="07300230747762"/>
    <s v="IE"/>
    <s v="Summer"/>
    <s v="202501"/>
    <s v="cos&gt;COS Ladies&gt;Ladieswear&gt;Casual&gt;Top"/>
    <s v="Green"/>
    <s v="HM_175"/>
    <s v="40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5373"/>
    <s v="Darius Top"/>
    <s v="Top"/>
    <s v="1275373002"/>
    <s v="1275373002251006"/>
    <s v="1275373002251006"/>
    <s v="Blouse Green, 42"/>
    <s v="Women"/>
    <s v="2313"/>
    <s v="Blouses"/>
    <s v="07300230747779"/>
    <s v="IE"/>
    <s v="Summer"/>
    <s v="202501"/>
    <s v="cos&gt;COS Ladies&gt;Ladieswear&gt;Casual&gt;Top"/>
    <s v="Green"/>
    <s v="HM_175"/>
    <s v="42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955"/>
    <n v="23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5373"/>
    <s v="Darius Top"/>
    <s v="Top"/>
    <s v="1275373002"/>
    <s v="1275373002251007"/>
    <s v="1275373002251007"/>
    <s v="Blouse Green, 44"/>
    <s v="Women"/>
    <s v="2313"/>
    <s v="Blouses"/>
    <s v="07300230747786"/>
    <s v="IE"/>
    <s v="Summer"/>
    <s v="202501"/>
    <s v="cos&gt;COS Ladies&gt;Ladieswear&gt;Casual&gt;Top"/>
    <s v="Green"/>
    <s v="HM_175"/>
    <s v="4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870"/>
    <n v="2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75809"/>
    <s v="CHRISTIAN LINEN BLAZER"/>
    <s v="Blazer"/>
    <s v="1275809002"/>
    <s v="1275809002251006"/>
    <s v="1275809002251006"/>
    <s v="Blazer Beige, 52"/>
    <s v="Men"/>
    <s v="4511"/>
    <s v="Dressed"/>
    <s v="07321739831028"/>
    <s v="IE"/>
    <s v="Summer"/>
    <s v="202501"/>
    <s v="cos&gt;COS Men&gt;Menswear&gt;Casual&gt;Blazer"/>
    <s v="Beige"/>
    <s v="HM_197"/>
    <s v="52"/>
    <s v="62033990"/>
    <s v="1"/>
    <s v="579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1620"/>
    <n v="9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x v="0"/>
    <s v="275809"/>
    <s v="CHRISTIAN LINEN BLAZER"/>
    <s v="Blazer"/>
    <s v="1275809002"/>
    <s v="1275809002251007"/>
    <s v="1275809002251007"/>
    <s v="Blazer Beige, 54"/>
    <s v="Men"/>
    <s v="4511"/>
    <s v="Dressed"/>
    <s v="07321739831035"/>
    <s v="IE"/>
    <s v="Summer"/>
    <s v="202501"/>
    <s v="cos&gt;COS Men&gt;Menswear&gt;Casual&gt;Blazer"/>
    <s v="Beige"/>
    <s v="HM_197"/>
    <s v="54"/>
    <s v="62033990"/>
    <s v="1"/>
    <s v="600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2160"/>
    <n v="12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x v="0"/>
    <s v="275918"/>
    <s v="Aple Henley T-Shirt (E)"/>
    <s v="T-shirt"/>
    <s v="1275918001"/>
    <s v="1275918001251003"/>
    <s v="1275918001251003"/>
    <s v="T-shirt Pink, S"/>
    <s v="Women"/>
    <s v="2317"/>
    <s v="Jersey"/>
    <s v="07300231322982"/>
    <s v="IE"/>
    <s v="Summer"/>
    <s v="202501"/>
    <s v="cos&gt;COS Ladies&gt;Ladieswear&gt;Casual&gt;T-shirt"/>
    <s v="Pink"/>
    <s v="HM_176"/>
    <s v="S"/>
    <s v="61061000"/>
    <s v="1"/>
    <s v="100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20"/>
    <n v="54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x v="0"/>
    <s v="275918"/>
    <s v="Aple Henley T-Shirt (E)"/>
    <s v="T-shirt"/>
    <s v="1275918001"/>
    <s v="1275918001251004"/>
    <s v="1275918001251004"/>
    <s v="T-shirt Pink, M"/>
    <s v="Women"/>
    <s v="2317"/>
    <s v="Jersey"/>
    <s v="07300231322999"/>
    <s v="IE"/>
    <s v="Summer"/>
    <s v="202501"/>
    <s v="cos&gt;COS Ladies&gt;Ladieswear&gt;Casual&gt;T-shirt"/>
    <s v="Pink"/>
    <s v="HM_176"/>
    <s v="M"/>
    <s v="61061000"/>
    <s v="1"/>
    <s v="175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80"/>
    <n v="56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x v="0"/>
    <s v="275918"/>
    <s v="Aple Henley T-Shirt (E)"/>
    <s v="T-shirt"/>
    <s v="1275918001"/>
    <s v="1275918001251005"/>
    <s v="1275918001251005"/>
    <s v="T-shirt Pink, L"/>
    <s v="Women"/>
    <s v="2317"/>
    <s v="Jersey"/>
    <s v="07300231323002"/>
    <s v="IE"/>
    <s v="Summer"/>
    <s v="202501"/>
    <s v="cos&gt;COS Ladies&gt;Ladieswear&gt;Casual&gt;T-shirt"/>
    <s v="Pink"/>
    <s v="HM_176"/>
    <s v="L"/>
    <s v="61061000"/>
    <s v="1"/>
    <s v="174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540"/>
    <n v="18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x v="0"/>
    <s v="276153"/>
    <s v="Albertina Dress (E)"/>
    <s v="Dress"/>
    <s v="1276153001"/>
    <s v="1276153001251002"/>
    <s v="1276153001251002"/>
    <s v="Dress Black, XS"/>
    <s v="Women"/>
    <s v="2317"/>
    <s v="Jersey"/>
    <s v="07300231332004"/>
    <s v="IE"/>
    <s v="Summer"/>
    <s v="202501"/>
    <s v="cos&gt;COS Ladies&gt;Ladieswear&gt;Casual&gt;Dress"/>
    <s v="Black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380"/>
    <n v="52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x v="0"/>
    <s v="276153"/>
    <s v="Albertina Dress (E)"/>
    <s v="Dress"/>
    <s v="1276153001"/>
    <s v="1276153001251003"/>
    <s v="1276153001251003"/>
    <s v="Dress Black, S"/>
    <s v="Women"/>
    <s v="2317"/>
    <s v="Jersey"/>
    <s v="07300231334411"/>
    <s v="IE"/>
    <s v="Summer"/>
    <s v="202501"/>
    <s v="cos&gt;COS Ladies&gt;Ladieswear&gt;Casual&gt;Dress"/>
    <s v="Black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6565"/>
    <n v="101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x v="0"/>
    <s v="276153"/>
    <s v="Albertina Dress (E)"/>
    <s v="Dress"/>
    <s v="1276153001"/>
    <s v="1276153001251004"/>
    <s v="1276153001251004"/>
    <s v="Dress Black, M"/>
    <s v="Women"/>
    <s v="2317"/>
    <s v="Jersey"/>
    <s v="07300231334428"/>
    <s v="IE"/>
    <s v="Summer"/>
    <s v="202501"/>
    <s v="cos&gt;COS Ladies&gt;Ladieswear&gt;Casual&gt;Dress"/>
    <s v="Black"/>
    <s v="HM_176"/>
    <s v="M"/>
    <s v="61044200"/>
    <s v="1"/>
    <s v="35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1755"/>
    <n v="27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x v="0"/>
    <s v="276153"/>
    <s v="Albertina Dress (E)"/>
    <s v="Dress"/>
    <s v="1276153003"/>
    <s v="1276153003251002"/>
    <s v="1276153003251002"/>
    <s v="Dress Orange, XS"/>
    <s v="Women"/>
    <s v="2317"/>
    <s v="Jersey"/>
    <s v="07300230549120"/>
    <s v="IE"/>
    <s v="Summer"/>
    <s v="202501"/>
    <s v="cos&gt;COS Ladies&gt;Ladieswear&gt;Casual&gt;Dress"/>
    <s v="Orange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2145"/>
    <n v="33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x v="0"/>
    <s v="276153"/>
    <s v="Albertina Dress (E)"/>
    <s v="Dress"/>
    <s v="1276153003"/>
    <s v="1276153003251003"/>
    <s v="1276153003251003"/>
    <s v="Dress Orange, S"/>
    <s v="Women"/>
    <s v="2317"/>
    <s v="Jersey"/>
    <s v="07300230549137"/>
    <s v="IE"/>
    <s v="Summer"/>
    <s v="202501"/>
    <s v="cos&gt;COS Ladies&gt;Ladieswear&gt;Casual&gt;Dress"/>
    <s v="Orange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575"/>
    <n v="55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x v="0"/>
    <s v="276213"/>
    <s v="BUCKET Mini Leather"/>
    <s v="Bag"/>
    <s v="1276213001"/>
    <s v="1276213001251001"/>
    <s v="1276213001251001"/>
    <s v="Crossbody bag Black, NOSIZE"/>
    <s v="Women"/>
    <s v="2610"/>
    <s v="Bags"/>
    <s v="07300230681714"/>
    <s v="IE"/>
    <s v="Summer"/>
    <s v="202501"/>
    <s v="cos&gt;COS Ladies&gt;Ladieswear&gt;Accessories&gt;Bag"/>
    <s v="Black"/>
    <s v="HM_000"/>
    <s v="NOSIZE"/>
    <s v="42022100"/>
    <s v="1"/>
    <s v="300"/>
    <s v="G"/>
    <s v=""/>
    <s v="100,0"/>
    <s v=""/>
    <s v=""/>
    <s v=""/>
    <s v=""/>
    <s v=""/>
    <s v=""/>
    <s v=""/>
    <s v=""/>
    <s v="Solid"/>
    <s v="IN"/>
    <s v="GB"/>
    <n v="95"/>
    <s v="GBP"/>
    <s v="Southall"/>
    <n v="18335"/>
    <n v="193"/>
    <s v="https://media.cos.com/assets/001/c2/7e/c27eaa47106f1863a67e001ea0c98da55287f7c3_xxl-1.jpg"/>
    <s v="https://media.cos.com/assets/001/f0/7e/f07e426c014b2599a3ee970db1c9c61f5dbdb423_xxl-1.jpg"/>
    <s v="https://media.cos.com/assets/001/f0/7e/f07e426c014b2599a3ee970db1c9c61f5dbdb423_xxl-1.jpg"/>
    <s v="https://media.cos.com/assets/001/3c/d0/3cd0131b98aa40e76a8f85fb948364e7a7122546_xxl-1.jpg"/>
    <s v="https://media.cos.com/assets/001/c2/7e/c27eaa47106f1863a67e001ea0c98da55287f7c3_xxl-1.jpg"/>
    <s v=""/>
    <s v=""/>
    <s v=""/>
    <s v=""/>
    <s v=""/>
    <m/>
    <m/>
    <m/>
    <m/>
    <m/>
    <b v="0"/>
    <s v=" 001shell : 001cowleather 100.0. 001lining : 001cotton 100.0."/>
  </r>
  <r>
    <x v="0"/>
    <s v="276265"/>
    <s v="TVP Krystal2 T-Shirt (E)"/>
    <s v="T-shirt"/>
    <s v="1276265007"/>
    <s v="1276265007252002"/>
    <s v="1276265007252002"/>
    <s v="T-shirt Green, XS"/>
    <s v="Women"/>
    <s v="2317"/>
    <s v="Jersey"/>
    <s v="07300232509221"/>
    <s v="IE"/>
    <s v="Winter"/>
    <s v="202502"/>
    <s v="cos&gt;COS Ladies&gt;Ladieswear&gt;Casual&gt;T-shirt"/>
    <s v="Green"/>
    <s v="HM_176"/>
    <s v="XS"/>
    <s v="61102099"/>
    <s v="1"/>
    <s v="245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x v="0"/>
    <s v="276265"/>
    <s v="TVP Krystal2 T-Shirt (E)"/>
    <s v="T-shirt"/>
    <s v="1276265007"/>
    <s v="1276265007252003"/>
    <s v="1276265007252003"/>
    <s v="T-shirt Green, S"/>
    <s v="Women"/>
    <s v="2317"/>
    <s v="Jersey"/>
    <s v="07300232509238"/>
    <s v="IE"/>
    <s v="Winter"/>
    <s v="202502"/>
    <s v="cos&gt;COS Ladies&gt;Ladieswear&gt;Casual&gt;T-shirt"/>
    <s v="Green"/>
    <s v="HM_176"/>
    <s v="S"/>
    <s v="61102099"/>
    <s v="1"/>
    <s v="2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x v="0"/>
    <s v="276265"/>
    <s v="TVP Krystal2 T-Shirt (E)"/>
    <s v="T-shirt"/>
    <s v="1276265007"/>
    <s v="1276265007252004"/>
    <s v="1276265007252004"/>
    <s v="T-shirt Green, M"/>
    <s v="Women"/>
    <s v="2317"/>
    <s v="Jersey"/>
    <s v="07300232509245"/>
    <s v="IE"/>
    <s v="Winter"/>
    <s v="202502"/>
    <s v="cos&gt;COS Ladies&gt;Ladieswear&gt;Casual&gt;T-shirt"/>
    <s v="Green"/>
    <s v="HM_176"/>
    <s v="M"/>
    <s v="61102099"/>
    <s v="1"/>
    <s v="28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10"/>
    <n v="6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x v="0"/>
    <s v="276265"/>
    <s v="TVP Krystal2 T-Shirt (E)"/>
    <s v="T-shirt"/>
    <s v="1276265007"/>
    <s v="1276265007252005"/>
    <s v="1276265007252005"/>
    <s v="T-shirt Green, L"/>
    <s v="Women"/>
    <s v="2317"/>
    <s v="Jersey"/>
    <s v="07300232509252"/>
    <s v="IE"/>
    <s v="Winter"/>
    <s v="202502"/>
    <s v="cos&gt;COS Ladies&gt;Ladieswear&gt;Casual&gt;T-shirt"/>
    <s v="Green"/>
    <s v="HM_176"/>
    <s v="L"/>
    <s v="61102099"/>
    <s v="1"/>
    <s v="3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x v="0"/>
    <s v="276347"/>
    <s v="Hatisa Dress (M)"/>
    <s v="Dress"/>
    <s v="1276347001"/>
    <s v="1276347001251003"/>
    <s v="1276347001251003"/>
    <s v="Dress Blue, S"/>
    <s v="Women"/>
    <s v="2317"/>
    <s v="Jersey"/>
    <s v="07300232310278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25"/>
    <n v="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6347"/>
    <s v="Hatisa Dress (M)"/>
    <s v="Dress"/>
    <s v="1276347001"/>
    <s v="1276347001251004"/>
    <s v="1276347001251004"/>
    <s v="Dress Blue, M"/>
    <s v="Women"/>
    <s v="2317"/>
    <s v="Jersey"/>
    <s v="07300232310285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00"/>
    <n v="20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6347"/>
    <s v="Hatisa Dress (M)"/>
    <s v="Dress"/>
    <s v="1276347001"/>
    <s v="1276347001251005"/>
    <s v="1276347001251005"/>
    <s v="Dress Blue, L"/>
    <s v="Women"/>
    <s v="2317"/>
    <s v="Jersey"/>
    <s v="07300232310292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975"/>
    <n v="3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6347"/>
    <s v="Hatisa Dress (M)"/>
    <s v="Dress"/>
    <s v="1276347002"/>
    <s v="1276347002251002"/>
    <s v="1276347002251002"/>
    <s v="Dress Blue, XS"/>
    <s v="Women"/>
    <s v="2317"/>
    <s v="Jersey"/>
    <s v="07300232335714"/>
    <s v="IE"/>
    <s v="Summer"/>
    <s v="202501"/>
    <s v="cos&gt;COS Ladies&gt;Ladieswear&gt;Casual&gt;Dress"/>
    <s v="Blue"/>
    <s v="HM_176"/>
    <s v="X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4335"/>
    <n v="5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6347"/>
    <s v="Hatisa Dress (M)"/>
    <s v="Dress"/>
    <s v="1276347002"/>
    <s v="1276347002251003"/>
    <s v="1276347002251003"/>
    <s v="Dress Blue, S"/>
    <s v="Women"/>
    <s v="2317"/>
    <s v="Jersey"/>
    <s v="07300232335721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350"/>
    <n v="110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6347"/>
    <s v="Hatisa Dress (M)"/>
    <s v="Dress"/>
    <s v="1276347002"/>
    <s v="1276347002251004"/>
    <s v="1276347002251004"/>
    <s v="Dress Blue, M"/>
    <s v="Women"/>
    <s v="2317"/>
    <s v="Jersey"/>
    <s v="07300232335738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180"/>
    <n v="108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6347"/>
    <s v="Hatisa Dress (M)"/>
    <s v="Dress"/>
    <s v="1276347002"/>
    <s v="1276347002251005"/>
    <s v="1276347002251005"/>
    <s v="Dress Blue, L"/>
    <s v="Women"/>
    <s v="2317"/>
    <s v="Jersey"/>
    <s v="07300232335745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6035"/>
    <n v="7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76722"/>
    <s v="Renkon Short"/>
    <s v="Shorts"/>
    <s v="1276722002"/>
    <s v="1276722002251002"/>
    <s v="1276722002251002"/>
    <s v="Shorts Red, 34"/>
    <s v="Women"/>
    <s v="2312"/>
    <s v="Trousers"/>
    <s v="07300231436764"/>
    <s v="IE"/>
    <s v="Summer"/>
    <s v="202501"/>
    <s v="cos&gt;COS Ladies&gt;Ladieswear&gt;Casual&gt;Shorts"/>
    <s v="Red"/>
    <s v="HM_179"/>
    <s v="34"/>
    <s v="62046290"/>
    <s v="1"/>
    <s v="23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885"/>
    <n v="81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76722"/>
    <s v="Renkon Short"/>
    <s v="Shorts"/>
    <s v="1276722002"/>
    <s v="1276722002251003"/>
    <s v="1276722002251003"/>
    <s v="Shorts Red, 36"/>
    <s v="Women"/>
    <s v="2312"/>
    <s v="Trousers"/>
    <s v="07300231436788"/>
    <s v="IE"/>
    <s v="Summer"/>
    <s v="202501"/>
    <s v="cos&gt;COS Ladies&gt;Ladieswear&gt;Casual&gt;Shorts"/>
    <s v="Red"/>
    <s v="HM_179"/>
    <s v="36"/>
    <s v="62046290"/>
    <s v="1"/>
    <s v="24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460"/>
    <n v="76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76722"/>
    <s v="Renkon Short"/>
    <s v="Shorts"/>
    <s v="1276722002"/>
    <s v="1276722002251004"/>
    <s v="1276722002251004"/>
    <s v="Shorts Red, 38"/>
    <s v="Women"/>
    <s v="2312"/>
    <s v="Trousers"/>
    <s v="07300231436795"/>
    <s v="IE"/>
    <s v="Summer"/>
    <s v="202501"/>
    <s v="cos&gt;COS Ladies&gt;Ladieswear&gt;Casual&gt;Shorts"/>
    <s v="Red"/>
    <s v="HM_179"/>
    <s v="38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395"/>
    <n v="87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76722"/>
    <s v="Renkon Short"/>
    <s v="Shorts"/>
    <s v="1276722002"/>
    <s v="1276722002251005"/>
    <s v="1276722002251005"/>
    <s v="Shorts Red, 40"/>
    <s v="Women"/>
    <s v="2312"/>
    <s v="Trousers"/>
    <s v="07300231436801"/>
    <s v="IE"/>
    <s v="Summer"/>
    <s v="202501"/>
    <s v="cos&gt;COS Ladies&gt;Ladieswear&gt;Casual&gt;Shorts"/>
    <s v="Red"/>
    <s v="HM_179"/>
    <s v="40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375"/>
    <n v="75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76722"/>
    <s v="Renkon Short"/>
    <s v="Shorts"/>
    <s v="1276722002"/>
    <s v="1276722002251006"/>
    <s v="1276722002251006"/>
    <s v="Shorts Red, 42"/>
    <s v="Women"/>
    <s v="2312"/>
    <s v="Trousers"/>
    <s v="07300231440112"/>
    <s v="IE"/>
    <s v="Summer"/>
    <s v="202501"/>
    <s v="cos&gt;COS Ladies&gt;Ladieswear&gt;Casual&gt;Shorts"/>
    <s v="Red"/>
    <s v="HM_179"/>
    <s v="42"/>
    <s v="62046290"/>
    <s v="1"/>
    <s v="2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440"/>
    <n v="64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76722"/>
    <s v="Renkon Short"/>
    <s v="Shorts"/>
    <s v="1276722002"/>
    <s v="1276722002251007"/>
    <s v="1276722002251007"/>
    <s v="Shorts Red, 44"/>
    <s v="Women"/>
    <s v="2312"/>
    <s v="Trousers"/>
    <s v="07300231440129"/>
    <s v="IE"/>
    <s v="Summer"/>
    <s v="202501"/>
    <s v="cos&gt;COS Ladies&gt;Ladieswear&gt;Casual&gt;Shorts"/>
    <s v="Red"/>
    <s v="HM_179"/>
    <s v="44"/>
    <s v="62046290"/>
    <s v="1"/>
    <s v="2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865"/>
    <n v="69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x v="0"/>
    <s v="276780"/>
    <s v="Deck Cotton Short"/>
    <s v="Shorts"/>
    <s v="1276780003"/>
    <s v="1276780003251007"/>
    <s v="1276780003251007"/>
    <s v="Trousers White, 44"/>
    <s v="Women"/>
    <s v="2312"/>
    <s v="Trousers"/>
    <s v="07300231335579"/>
    <s v="IE"/>
    <s v="Summer"/>
    <s v="202501"/>
    <s v="cos&gt;COS Ladies&gt;Ladieswear&gt;Casual&gt;Shorts"/>
    <s v="White"/>
    <s v="HM_179"/>
    <s v="44"/>
    <s v="62046290"/>
    <s v="1"/>
    <s v="200"/>
    <s v="G"/>
    <s v="Cotton"/>
    <s v="100,0"/>
    <s v=""/>
    <s v=""/>
    <s v=""/>
    <s v=""/>
    <s v=""/>
    <s v=""/>
    <s v=""/>
    <s v=""/>
    <s v="Solid"/>
    <s v="TR"/>
    <s v="GB"/>
    <n v="45"/>
    <s v="GBP"/>
    <s v="Southall"/>
    <n v="360"/>
    <n v="8"/>
    <s v="https://media.cos.com/assets/001/ed/e8/ede8a433e7c5158d095ceb63ab0747518896d38f_xxl-1.jpg"/>
    <s v="https://media.cos.com/assets/001/08/26/08268f648a802df56e70be0b577e45d1144ca6e0_xxl-1.jpg"/>
    <s v="https://media.cos.com/assets/001/ed/e8/ede8a433e7c5158d095ceb63ab0747518896d38f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x v="0"/>
    <s v="276887"/>
    <s v="KITT 2 SUNGLASSES STRAP"/>
    <s v="Sunglasses"/>
    <s v="1276887001"/>
    <s v="1276887001251001"/>
    <s v="1276887001251001"/>
    <s v="Accessory strap Black, NOSIZE"/>
    <s v="Men"/>
    <s v="4812"/>
    <s v="Small Accessories"/>
    <s v="07300231247360"/>
    <s v="IE"/>
    <s v="Summer"/>
    <s v="202501"/>
    <s v="cos&gt;COS Men&gt;Menswear&gt;Accessories&gt;Sunglasses"/>
    <s v="Black"/>
    <s v="HM_000"/>
    <s v="NOSIZE"/>
    <s v="71179000"/>
    <s v="1"/>
    <s v="25"/>
    <s v="G"/>
    <s v=""/>
    <s v="65,0"/>
    <s v=""/>
    <s v="25,0"/>
    <s v=""/>
    <s v="5,0"/>
    <s v=""/>
    <s v="5,0"/>
    <s v=""/>
    <s v=""/>
    <s v="Solid"/>
    <s v="CN"/>
    <s v="GB"/>
    <n v="19"/>
    <s v="GBP"/>
    <s v="Southall"/>
    <n v="608"/>
    <n v="32"/>
    <s v="https://media.cos.com/assets/001/8a/a5/8aa50683736234b6c12eb6e55a3930071cfa5394_xxl-1.jpg"/>
    <s v="https://media.cos.com/assets/001/8f/13/8f13c2e4cc5a5209c2b706959ccc38abaac06ef0_xxl-1.jpg"/>
    <s v="https://media.cos.com/assets/001/f9/d0/f9d079d234c145a5d524f46466ffbabd19591e3e_xxl-1.jpg"/>
    <s v="https://media.cos.com/assets/001/8a/a5/8aa50683736234b6c12eb6e55a3930071cfa5394_xxl-1.jpg"/>
    <s v="https://media.cos.com/assets/001/77/a9/77a995a194333e9e897e5edc495a100863ee5cd3_xxl-1.jpg"/>
    <s v=""/>
    <s v=""/>
    <s v=""/>
    <s v=""/>
    <s v=""/>
    <m/>
    <m/>
    <m/>
    <m/>
    <m/>
    <b v="0"/>
    <s v=" 001shell : 001polyamide 65.0, 001brass 25.0, 001sheepleather 5.0, 001silicone 5.0."/>
  </r>
  <r>
    <x v="0"/>
    <s v="277130"/>
    <s v="TATER Bucket Hat"/>
    <s v="Hat"/>
    <s v="1277130001"/>
    <s v="1277130001251001"/>
    <s v="1277130001251001"/>
    <s v="Bucket hat Black, XS/S"/>
    <s v="Women"/>
    <s v="2613"/>
    <s v="Outdoor Acc"/>
    <s v="07321739830021"/>
    <s v="IE"/>
    <s v="Summer"/>
    <s v="202501"/>
    <s v="cos&gt;COS Ladies&gt;Ladieswear&gt;Accessories&gt;Hat"/>
    <s v="Black"/>
    <s v="HM_017"/>
    <s v="XS/S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4185"/>
    <n v="93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x v="0"/>
    <s v="277130"/>
    <s v="TATER Bucket Hat"/>
    <s v="Hat"/>
    <s v="1277130001"/>
    <s v="1277130001251002"/>
    <s v="1277130001251002"/>
    <s v="Bucket hat Black, M/L"/>
    <s v="Women"/>
    <s v="2613"/>
    <s v="Outdoor Acc"/>
    <s v="07321739830045"/>
    <s v="IE"/>
    <s v="Summer"/>
    <s v="202501"/>
    <s v="cos&gt;COS Ladies&gt;Ladieswear&gt;Accessories&gt;Hat"/>
    <s v="Black"/>
    <s v="HM_017"/>
    <s v="M/L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630"/>
    <n v="14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x v="0"/>
    <s v="277143"/>
    <s v="Alina Tshirt (E)"/>
    <s v="T-shirt"/>
    <s v="1277143004"/>
    <s v="1277143004251003"/>
    <s v="1277143004251003"/>
    <s v="T-shirt Grey, S"/>
    <s v="Women"/>
    <s v="2319"/>
    <s v="Jersey Basic"/>
    <s v="07300231756572"/>
    <s v="IE"/>
    <s v="Summer"/>
    <s v="202501"/>
    <s v="cos&gt;COS Ladies&gt;Ladieswear&gt;Casual&gt;T-shirt"/>
    <s v="Grey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277143"/>
    <s v="Alina Tshirt (E)"/>
    <s v="T-shirt"/>
    <s v="1277143004"/>
    <s v="1277143004251004"/>
    <s v="1277143004251004"/>
    <s v="T-shirt Grey, M"/>
    <s v="Women"/>
    <s v="2319"/>
    <s v="Jersey Basic"/>
    <s v="07300231756589"/>
    <s v="IE"/>
    <s v="Summer"/>
    <s v="202501"/>
    <s v="cos&gt;COS Ladies&gt;Ladieswear&gt;Casual&gt;T-shirt"/>
    <s v="Grey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1406"/>
    <n v="74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277143"/>
    <s v="Alina Tshirt (E)"/>
    <s v="T-shirt"/>
    <s v="1277143004"/>
    <s v="1277143004251005"/>
    <s v="1277143004251005"/>
    <s v="T-shirt Grey, L"/>
    <s v="Women"/>
    <s v="2319"/>
    <s v="Jersey Basic"/>
    <s v="07300231756596"/>
    <s v="IE"/>
    <s v="Summer"/>
    <s v="202501"/>
    <s v="cos&gt;COS Ladies&gt;Ladieswear&gt;Casual&gt;T-shirt"/>
    <s v="Grey"/>
    <s v="HM_176"/>
    <s v="L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893"/>
    <n v="47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277143"/>
    <s v="Alina Tshirt (E)"/>
    <s v="T-shirt"/>
    <s v="1277143004"/>
    <s v="1277143004251006"/>
    <s v="1277143004251006"/>
    <s v="T-shirt Grey, XL"/>
    <s v="Women"/>
    <s v="2319"/>
    <s v="Jersey Basic"/>
    <s v="07300231756602"/>
    <s v="IE"/>
    <s v="Summer"/>
    <s v="202501"/>
    <s v="cos&gt;COS Ladies&gt;Ladieswear&gt;Casual&gt;T-shirt"/>
    <s v="Grey"/>
    <s v="HM_176"/>
    <s v="XL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277145"/>
    <s v="Alina Linen Tshirt (E)"/>
    <s v="T-shirt"/>
    <s v="1277145003"/>
    <s v="1277145003251003"/>
    <s v="1277145003251003"/>
    <s v="T-shirt Black, S"/>
    <s v="Women"/>
    <s v="2319"/>
    <s v="Jersey Basic"/>
    <s v="07300230782183"/>
    <s v="IE"/>
    <s v="Summer"/>
    <s v="202501"/>
    <s v="cos&gt;COS Ladies&gt;Ladieswear&gt;Casual&gt;T-shirt"/>
    <s v="Black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550"/>
    <n v="130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3"/>
    <s v="1277145003251004"/>
    <s v="1277145003251004"/>
    <s v="T-shirt Black, M"/>
    <s v="Women"/>
    <s v="2319"/>
    <s v="Jersey Basic"/>
    <s v="07300230782190"/>
    <s v="IE"/>
    <s v="Summer"/>
    <s v="202501"/>
    <s v="cos&gt;COS Ladies&gt;Ladieswear&gt;Casual&gt;T-shirt"/>
    <s v="Black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365"/>
    <n v="39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4"/>
    <s v="1277145004251003"/>
    <s v="1277145004251003"/>
    <s v="T-shirt White, S"/>
    <s v="Women"/>
    <s v="2319"/>
    <s v="Jersey Basic"/>
    <s v="07300230516917"/>
    <s v="IE"/>
    <s v="Summer"/>
    <s v="202501"/>
    <s v="cos&gt;COS Ladies&gt;Ladieswear&gt;Casual&gt;T-shirt"/>
    <s v="White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630"/>
    <n v="1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4"/>
    <s v="1277145004251004"/>
    <s v="1277145004251004"/>
    <s v="T-shirt White, M"/>
    <s v="Women"/>
    <s v="2319"/>
    <s v="Jersey Basic"/>
    <s v="07300230516924"/>
    <s v="IE"/>
    <s v="Summer"/>
    <s v="202501"/>
    <s v="cos&gt;COS Ladies&gt;Ladieswear&gt;Casual&gt;T-shirt"/>
    <s v="Whit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430"/>
    <n v="9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4"/>
    <s v="1277145004251005"/>
    <s v="1277145004251005"/>
    <s v="T-shirt White, L"/>
    <s v="Women"/>
    <s v="2319"/>
    <s v="Jersey Basic"/>
    <s v="07300230516931"/>
    <s v="IE"/>
    <s v="Summer"/>
    <s v="202501"/>
    <s v="cos&gt;COS Ladies&gt;Ladieswear&gt;Casual&gt;T-shirt"/>
    <s v="Whit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690"/>
    <n v="134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5"/>
    <s v="1277145005251002"/>
    <s v="1277145005251002"/>
    <s v="T-shirt Blue, XS"/>
    <s v="Women"/>
    <s v="2319"/>
    <s v="Jersey Basic"/>
    <s v="07300230548468"/>
    <s v="IE"/>
    <s v="Summer"/>
    <s v="202501"/>
    <s v="cos&gt;COS Ladies&gt;Ladieswear&gt;Casual&gt;T-shirt"/>
    <s v="Turquoise"/>
    <s v="HM_176"/>
    <s v="XS"/>
    <s v="61099090"/>
    <s v="1"/>
    <s v="16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120"/>
    <n v="32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5"/>
    <s v="1277145005251003"/>
    <s v="1277145005251003"/>
    <s v="T-shirt Blue, S"/>
    <s v="Women"/>
    <s v="2319"/>
    <s v="Jersey Basic"/>
    <s v="07300230548475"/>
    <s v="IE"/>
    <s v="Summer"/>
    <s v="202501"/>
    <s v="cos&gt;COS Ladies&gt;Ladieswear&gt;Casual&gt;T-shirt"/>
    <s v="Turquoise"/>
    <s v="HM_176"/>
    <s v="S"/>
    <s v="61099090"/>
    <s v="1"/>
    <s v="1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2905"/>
    <n v="83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5"/>
    <s v="1277145005251004"/>
    <s v="1277145005251004"/>
    <s v="T-shirt Blue, M"/>
    <s v="Women"/>
    <s v="2319"/>
    <s v="Jersey Basic"/>
    <s v="07300230548482"/>
    <s v="IE"/>
    <s v="Summer"/>
    <s v="202501"/>
    <s v="cos&gt;COS Ladies&gt;Ladieswear&gt;Casual&gt;T-shirt"/>
    <s v="Turquois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85"/>
    <n v="1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5"/>
    <s v="Alina Linen Tshirt (E)"/>
    <s v="T-shirt"/>
    <s v="1277145005"/>
    <s v="1277145005251005"/>
    <s v="1277145005251005"/>
    <s v="T-shirt Blue, L"/>
    <s v="Women"/>
    <s v="2319"/>
    <s v="Jersey Basic"/>
    <s v="07300230548499"/>
    <s v="IE"/>
    <s v="Summer"/>
    <s v="202501"/>
    <s v="cos&gt;COS Ladies&gt;Ladieswear&gt;Casual&gt;T-shirt"/>
    <s v="Turquois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735"/>
    <n v="2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x v="0"/>
    <s v="277147"/>
    <s v="TVP Valina Tshirt (E)"/>
    <s v="T-shirt"/>
    <s v="1277147005"/>
    <s v="1277147005252004"/>
    <s v="1277147005252004"/>
    <s v="T-shirt White, M"/>
    <s v="Women"/>
    <s v="2319"/>
    <s v="Jersey Basic"/>
    <s v="07300232183629"/>
    <s v="IE"/>
    <s v="Winter"/>
    <s v="202502"/>
    <s v="cos&gt;COS Ladies&gt;Ladieswear&gt;Casual&gt;T-shirt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tripe"/>
    <s v="BD"/>
    <s v="GB"/>
    <n v="19"/>
    <s v="GBP"/>
    <s v="Southall"/>
    <n v="19"/>
    <n v="1"/>
    <s v="https://media.cos.com/assets/001/65/e7/65e7a06a2a34707ed4c60e4f1f1241e6b2f2a6d7_xxl-1.jpg"/>
    <s v="https://media.cos.com/assets/001/28/f2/28f2605c462b37445c31f80d5a9f92bdc95cddcf_xxl-1.jpg"/>
    <s v="https://media.cos.com/assets/001/3f/5d/3f5d0619bfba2610aa35ac7793eefa7811a1750c_xxl-1.jpg"/>
    <s v=""/>
    <s v=""/>
    <s v=""/>
    <s v=""/>
    <s v=""/>
    <s v=""/>
    <s v=""/>
    <s v="Machine wash at 40°"/>
    <s v="No dry clean"/>
    <s v="Line dry"/>
    <s v="High iron"/>
    <m/>
    <b v="0"/>
    <s v=" 001shell : 001cotton 100.0."/>
  </r>
  <r>
    <x v="0"/>
    <s v="277270"/>
    <s v="Jayce Linen Blend Top"/>
    <s v="Top"/>
    <s v="1277270001"/>
    <s v="1277270001251002"/>
    <s v="1277270001251002"/>
    <s v="Blouse Black, 34"/>
    <s v="Women"/>
    <s v="2313"/>
    <s v="Blouses"/>
    <s v="07300231244062"/>
    <s v="IE"/>
    <s v="Summer"/>
    <s v="202501"/>
    <s v="cos&gt;COS Ladies&gt;Ladieswear&gt;Casual&gt;Top"/>
    <s v="Black"/>
    <s v="HM_175"/>
    <s v="34"/>
    <s v="62105000"/>
    <s v="1"/>
    <s v="600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2100"/>
    <n v="28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x v="0"/>
    <s v="277270"/>
    <s v="Jayce Linen Blend Top"/>
    <s v="Top"/>
    <s v="1277270001"/>
    <s v="1277270001251004"/>
    <s v="1277270001251004"/>
    <s v="Blouse Black, 38"/>
    <s v="Women"/>
    <s v="2313"/>
    <s v="Blouses"/>
    <s v="07300231244086"/>
    <s v="IE"/>
    <s v="Summer"/>
    <s v="202501"/>
    <s v="cos&gt;COS Ladies&gt;Ladieswear&gt;Casual&gt;Top"/>
    <s v="Black"/>
    <s v="HM_175"/>
    <s v="38"/>
    <s v="62105000"/>
    <s v="1"/>
    <s v="35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1425"/>
    <n v="1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x v="0"/>
    <s v="277270"/>
    <s v="Jayce Linen Blend Top"/>
    <s v="Top"/>
    <s v="1277270001"/>
    <s v="1277270001251005"/>
    <s v="1277270001251005"/>
    <s v="Blouse Black, 40"/>
    <s v="Women"/>
    <s v="2313"/>
    <s v="Blouses"/>
    <s v="07300231244093"/>
    <s v="IE"/>
    <s v="Summer"/>
    <s v="202501"/>
    <s v="cos&gt;COS Ladies&gt;Ladieswear&gt;Casual&gt;Top"/>
    <s v="Black"/>
    <s v="HM_175"/>
    <s v="40"/>
    <s v="62105000"/>
    <s v="1"/>
    <s v="368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3675"/>
    <n v="4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x v="0"/>
    <s v="277270"/>
    <s v="Jayce Linen Blend Top"/>
    <s v="Top"/>
    <s v="1277270001"/>
    <s v="1277270001251006"/>
    <s v="1277270001251006"/>
    <s v="Blouse Black, 42"/>
    <s v="Women"/>
    <s v="2313"/>
    <s v="Blouses"/>
    <s v="07300231244109"/>
    <s v="IE"/>
    <s v="Summer"/>
    <s v="202501"/>
    <s v="cos&gt;COS Ladies&gt;Ladieswear&gt;Casual&gt;Top"/>
    <s v="Black"/>
    <s v="HM_175"/>
    <s v="42"/>
    <s v="62105000"/>
    <s v="1"/>
    <s v="38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4725"/>
    <n v="63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x v="0"/>
    <s v="277290"/>
    <s v="Trampoline Tank Top"/>
    <s v="Top"/>
    <s v="1277290001"/>
    <s v="1277290001251003"/>
    <s v="1277290001251003"/>
    <s v="Vest top Black, 36"/>
    <s v="Women"/>
    <s v="2313"/>
    <s v="Blouses"/>
    <s v="07300231989697"/>
    <s v="IE"/>
    <s v="Summer"/>
    <s v="202501"/>
    <s v="cos&gt;COS Ladies&gt;Ladieswear&gt;Casual&gt;Top"/>
    <s v="Black"/>
    <s v="HM_175"/>
    <s v="36"/>
    <s v="62064000"/>
    <s v="1"/>
    <s v="200"/>
    <s v="G"/>
    <s v="Polyester"/>
    <s v="100,0"/>
    <s v=""/>
    <s v=""/>
    <s v=""/>
    <s v=""/>
    <s v=""/>
    <s v=""/>
    <s v=""/>
    <s v=""/>
    <s v="Solid"/>
    <s v="CN"/>
    <s v="GB"/>
    <n v="95"/>
    <s v="GBP"/>
    <s v="Southall"/>
    <n v="1995"/>
    <n v="21"/>
    <s v="https://media.cos.com/assets/001/15/58/1558eb17da8c3cebfe737f9a27c6a33ad48ac08a_xxl-1.jpg"/>
    <s v="https://media.cos.com/assets/001/69/fe/69fe85d26ca032c5b54081c9932f12e88c8652d2_xxl-1.jpg"/>
    <s v=""/>
    <s v=""/>
    <s v=""/>
    <s v=""/>
    <s v="https://media.cos.com/assets/001/15/58/1558eb17da8c3cebfe737f9a27c6a33ad48ac08a_xxl-1.jpg"/>
    <s v=""/>
    <s v="https://media.cos.com/assets/001/1a/16/1a161f9491751e9b80a6778dd52ba5459db67955_xxl-1.jpg"/>
    <s v=""/>
    <s v="Machine wash cold - gentle cycle"/>
    <s v="Dry clean"/>
    <s v="Line dry"/>
    <s v="No iron"/>
    <s v="Only non-chlorine bleach when needed"/>
    <b v="0"/>
    <s v=" 001shell : 001polyester 100.0."/>
  </r>
  <r>
    <x v="0"/>
    <s v="277582"/>
    <s v="Jayce Linen Blend Dress"/>
    <s v="Dress"/>
    <s v="1277582002"/>
    <s v="1277582002251002"/>
    <s v="1277582002251002"/>
    <s v="Dress Yellow, 34"/>
    <s v="Women"/>
    <s v="2315"/>
    <s v="Dresses"/>
    <s v="07300231401984"/>
    <s v="IE"/>
    <s v="Summer"/>
    <s v="202501"/>
    <s v="cos&gt;COS Ladies&gt;Ladieswear&gt;Casual&gt;Dress"/>
    <s v="Yellow"/>
    <s v="HM_175"/>
    <s v="3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300"/>
    <n v="20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x v="0"/>
    <s v="277582"/>
    <s v="Jayce Linen Blend Dress"/>
    <s v="Dress"/>
    <s v="1277582002"/>
    <s v="1277582002251003"/>
    <s v="1277582002251003"/>
    <s v="Dress Yellow, 36"/>
    <s v="Women"/>
    <s v="2315"/>
    <s v="Dresses"/>
    <s v="07300231401991"/>
    <s v="IE"/>
    <s v="Summer"/>
    <s v="202501"/>
    <s v="cos&gt;COS Ladies&gt;Ladieswear&gt;Casual&gt;Dress"/>
    <s v="Yellow"/>
    <s v="HM_175"/>
    <s v="36"/>
    <s v="62044400"/>
    <s v="1"/>
    <s v="6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5060"/>
    <n v="44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x v="0"/>
    <s v="277582"/>
    <s v="Jayce Linen Blend Dress"/>
    <s v="Dress"/>
    <s v="1277582002"/>
    <s v="1277582002251005"/>
    <s v="1277582002251005"/>
    <s v="Dress Yellow, 40"/>
    <s v="Women"/>
    <s v="2315"/>
    <s v="Dresses"/>
    <s v="07300231408044"/>
    <s v="IE"/>
    <s v="Summer"/>
    <s v="202501"/>
    <s v="cos&gt;COS Ladies&gt;Ladieswear&gt;Casual&gt;Dress"/>
    <s v="Yellow"/>
    <s v="HM_175"/>
    <s v="40"/>
    <s v="62044400"/>
    <s v="1"/>
    <s v="5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3220"/>
    <n v="28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x v="0"/>
    <s v="277582"/>
    <s v="Jayce Linen Blend Dress"/>
    <s v="Dress"/>
    <s v="1277582002"/>
    <s v="1277582002251006"/>
    <s v="1277582002251006"/>
    <s v="Dress Yellow, 42"/>
    <s v="Women"/>
    <s v="2315"/>
    <s v="Dresses"/>
    <s v="07300231408068"/>
    <s v="IE"/>
    <s v="Summer"/>
    <s v="202501"/>
    <s v="cos&gt;COS Ladies&gt;Ladieswear&gt;Casual&gt;Dress"/>
    <s v="Yellow"/>
    <s v="HM_175"/>
    <s v="42"/>
    <s v="62044400"/>
    <s v="1"/>
    <s v="4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185"/>
    <n v="19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x v="0"/>
    <s v="277582"/>
    <s v="Jayce Linen Blend Dress"/>
    <s v="Dress"/>
    <s v="1277582002"/>
    <s v="1277582002251007"/>
    <s v="1277582002251007"/>
    <s v="Dress Yellow, 44"/>
    <s v="Women"/>
    <s v="2315"/>
    <s v="Dresses"/>
    <s v="07300231408075"/>
    <s v="IE"/>
    <s v="Summer"/>
    <s v="202501"/>
    <s v="cos&gt;COS Ladies&gt;Ladieswear&gt;Casual&gt;Dress"/>
    <s v="Yellow"/>
    <s v="HM_175"/>
    <s v="4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4140"/>
    <n v="36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x v="0"/>
    <s v="277630"/>
    <s v="DF Acai T-Shirt REG"/>
    <s v="Top"/>
    <s v="1277630001"/>
    <s v="1277630001251002"/>
    <s v="1277630001251002"/>
    <s v="Top Black, XS"/>
    <s v="Women"/>
    <s v="2316"/>
    <s v="Heavyknit"/>
    <s v="07300231097712"/>
    <s v="IE"/>
    <s v="Summer"/>
    <s v="202501"/>
    <s v="cos&gt;COS Ladies&gt;Ladieswear&gt;Casual&gt;Top"/>
    <s v="Black"/>
    <s v="HM_176"/>
    <s v="XS"/>
    <s v="61102099"/>
    <s v="1"/>
    <s v="11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3675"/>
    <n v="49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x v="0"/>
    <s v="277630"/>
    <s v="DF Acai T-Shirt REG"/>
    <s v="Top"/>
    <s v="1277630001"/>
    <s v="1277630001251003"/>
    <s v="1277630001251003"/>
    <s v="Top Black, S"/>
    <s v="Women"/>
    <s v="2316"/>
    <s v="Heavyknit"/>
    <s v="07300231098153"/>
    <s v="IE"/>
    <s v="Summer"/>
    <s v="202501"/>
    <s v="cos&gt;COS Ladies&gt;Ladieswear&gt;Casual&gt;Top"/>
    <s v="Black"/>
    <s v="HM_176"/>
    <s v="S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4275"/>
    <n v="57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x v="0"/>
    <s v="277630"/>
    <s v="DF Acai T-Shirt REG"/>
    <s v="Top"/>
    <s v="1277630001"/>
    <s v="1277630001251004"/>
    <s v="1277630001251004"/>
    <s v="Top Black, M"/>
    <s v="Women"/>
    <s v="2316"/>
    <s v="Heavyknit"/>
    <s v="07300231098191"/>
    <s v="IE"/>
    <s v="Summer"/>
    <s v="202501"/>
    <s v="cos&gt;COS Ladies&gt;Ladieswear&gt;Casual&gt;Top"/>
    <s v="Black"/>
    <s v="HM_176"/>
    <s v="M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1350"/>
    <n v="18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x v="0"/>
    <s v="277936"/>
    <s v="Pyke Dress"/>
    <s v="Dress"/>
    <s v="1277936002"/>
    <s v="1277936002251002"/>
    <s v="1277936002251002"/>
    <s v="Dress Beige, 34"/>
    <s v="Women"/>
    <s v="2315"/>
    <s v="Dresses"/>
    <s v="07300231203175"/>
    <s v="IE"/>
    <s v="Summer"/>
    <s v="202501"/>
    <s v="cos&gt;COS Ladies&gt;Ladieswear&gt;Casual&gt;Dress"/>
    <s v="Beige"/>
    <s v="HM_175"/>
    <s v="34"/>
    <s v="62044200"/>
    <s v="1"/>
    <s v="42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3105"/>
    <n v="2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7936"/>
    <s v="Pyke Dress"/>
    <s v="Dress"/>
    <s v="1277936002"/>
    <s v="1277936002251003"/>
    <s v="1277936002251003"/>
    <s v="Dress Beige, 36"/>
    <s v="Women"/>
    <s v="2315"/>
    <s v="Dresses"/>
    <s v="07300231203182"/>
    <s v="IE"/>
    <s v="Summer"/>
    <s v="202501"/>
    <s v="cos&gt;COS Ladies&gt;Ladieswear&gt;Casual&gt;Dress"/>
    <s v="Beige"/>
    <s v="HM_175"/>
    <s v="36"/>
    <s v="62044200"/>
    <s v="1"/>
    <s v="46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7935"/>
    <n v="69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7936"/>
    <s v="Pyke Dress"/>
    <s v="Dress"/>
    <s v="1277936002"/>
    <s v="1277936002251004"/>
    <s v="1277936002251004"/>
    <s v="Dress Beige, 38"/>
    <s v="Women"/>
    <s v="2315"/>
    <s v="Dresses"/>
    <s v="07300231203199"/>
    <s v="IE"/>
    <s v="Summer"/>
    <s v="202501"/>
    <s v="cos&gt;COS Ladies&gt;Ladieswear&gt;Casual&gt;Dress"/>
    <s v="Beig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8855"/>
    <n v="7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7936"/>
    <s v="Pyke Dress"/>
    <s v="Dress"/>
    <s v="1277936002"/>
    <s v="1277936002251005"/>
    <s v="1277936002251005"/>
    <s v="Dress Beige, 40"/>
    <s v="Women"/>
    <s v="2315"/>
    <s v="Dresses"/>
    <s v="07300231203205"/>
    <s v="IE"/>
    <s v="Summer"/>
    <s v="202501"/>
    <s v="cos&gt;COS Ladies&gt;Ladieswear&gt;Casual&gt;Dress"/>
    <s v="Beige"/>
    <s v="HM_175"/>
    <s v="40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13800"/>
    <n v="120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7936"/>
    <s v="Pyke Dress"/>
    <s v="Dress"/>
    <s v="1277936002"/>
    <s v="1277936002251006"/>
    <s v="1277936002251006"/>
    <s v="Dress Beige, 42"/>
    <s v="Women"/>
    <s v="2315"/>
    <s v="Dresses"/>
    <s v="07300231206916"/>
    <s v="IE"/>
    <s v="Summer"/>
    <s v="202501"/>
    <s v="cos&gt;COS Ladies&gt;Ladieswear&gt;Casual&gt;Dress"/>
    <s v="Beig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4830"/>
    <n v="42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7936"/>
    <s v="Pyke Dress"/>
    <s v="Dress"/>
    <s v="1277936002"/>
    <s v="1277936002251007"/>
    <s v="1277936002251007"/>
    <s v="Dress Beige, 44"/>
    <s v="Women"/>
    <s v="2315"/>
    <s v="Dresses"/>
    <s v="07300231206923"/>
    <s v="IE"/>
    <s v="Summer"/>
    <s v="202501"/>
    <s v="cos&gt;COS Ladies&gt;Ladieswear&gt;Casual&gt;Dress"/>
    <s v="Beige"/>
    <s v="HM_175"/>
    <s v="44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2875"/>
    <n v="25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278200"/>
    <s v="DF Acai Dress REG"/>
    <s v="Dress"/>
    <s v="1278200001"/>
    <s v="1278200001251002"/>
    <s v="1278200001251002"/>
    <s v="Dress Brown, XS"/>
    <s v="Women"/>
    <s v="2316"/>
    <s v="Heavyknit"/>
    <s v="07300230511080"/>
    <s v="IE"/>
    <s v="Summer"/>
    <s v="202501"/>
    <s v="cos&gt;COS Ladies&gt;Ladieswear&gt;Casual&gt;Dress"/>
    <s v="Brown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6650"/>
    <n v="70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x v="0"/>
    <s v="278200"/>
    <s v="DF Acai Dress REG"/>
    <s v="Dress"/>
    <s v="1278200001"/>
    <s v="1278200001251003"/>
    <s v="1278200001251003"/>
    <s v="Dress Brown, S"/>
    <s v="Women"/>
    <s v="2316"/>
    <s v="Heavyknit"/>
    <s v="07300230511097"/>
    <s v="IE"/>
    <s v="Summer"/>
    <s v="202501"/>
    <s v="cos&gt;COS Ladies&gt;Ladieswear&gt;Casual&gt;Dress"/>
    <s v="Brown"/>
    <s v="HM_176"/>
    <s v="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4370"/>
    <n v="46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x v="0"/>
    <s v="278200"/>
    <s v="DF Acai Dress REG"/>
    <s v="Dress"/>
    <s v="1278200002"/>
    <s v="1278200002251002"/>
    <s v="1278200002251002"/>
    <s v="Dress Orange, XS"/>
    <s v="Women"/>
    <s v="2316"/>
    <s v="Heavyknit"/>
    <s v="07300231367969"/>
    <s v="IE"/>
    <s v="Summer"/>
    <s v="202501"/>
    <s v="cos&gt;COS Ladies&gt;Ladieswear&gt;Casual&gt;Dress"/>
    <s v="Orange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3515"/>
    <n v="37"/>
    <s v="https://media.cos.com/assets/001/2a/7b/2a7bbc3c012f162c91c86bb61f88ea51cf336997_xxl-1.jpg"/>
    <s v="https://media.cos.com/assets/001/49/b7/49b76b3573e93860782e7b94ad30fc863f41cce1_xxl-1.jpg"/>
    <s v="https://media.cos.com/assets/001/49/b7/49b76b3573e93860782e7b94ad30fc863f41cce1_xxl-1.jpg"/>
    <s v="https://media.cos.com/assets/001/38/52/385266171cfd40c198d152c2410c0c0733ac9a5c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x v="0"/>
    <s v="278222"/>
    <s v="SHAFFA 2 NYLON BUCKET HAT"/>
    <s v="Hat"/>
    <s v="1278222001"/>
    <s v="1278222001251002"/>
    <s v="1278222001251002"/>
    <s v="Bucket hat Black, L/XL"/>
    <s v="Men"/>
    <s v="4813"/>
    <s v="Outdoor Acc"/>
    <s v="07300230927638"/>
    <s v="IE"/>
    <s v="Summer"/>
    <s v="202501"/>
    <s v="cos&gt;COS Men&gt;Menswear&gt;Accessories&gt;Hat"/>
    <s v="Black"/>
    <s v="HM_203"/>
    <s v="L/XL"/>
    <s v="65050090"/>
    <s v="1"/>
    <s v="6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2c/e0/2ce06604b37773597faed9e9be1917dfac2316d8_xxl-1.jpg"/>
    <s v="https://media.cos.com/assets/001/52/40/5240bffb4a5fc36491e09042714aea9b888b0cda_xxl-1.jpg"/>
    <s v="https://media.cos.com/assets/001/1e/2e/1e2e1c3bfd63fd431ee93a312da28064abed8857_xxl-1.jpg"/>
    <s v=""/>
    <s v=""/>
    <s v=""/>
    <s v=""/>
    <s v=""/>
    <s v=""/>
    <s v=""/>
    <m/>
    <m/>
    <m/>
    <m/>
    <m/>
    <b v="0"/>
    <s v=" 001shell : 001polyester 100.0. 001backlining : 001cotton 100.0."/>
  </r>
  <r>
    <x v="0"/>
    <s v="278228"/>
    <s v="Plank Linen Jumpsuit"/>
    <s v="Jumpsuit"/>
    <s v="1278228002"/>
    <s v="1278228002251007"/>
    <s v="1278228002251007"/>
    <s v="Trousers Green, 44"/>
    <s v="Women"/>
    <s v="2312"/>
    <s v="Trousers"/>
    <s v="07300230569463"/>
    <s v="IE"/>
    <s v="Summer"/>
    <s v="202501"/>
    <s v="cos&gt;COS Ladies&gt;Ladieswear&gt;Casual&gt;Jumpsuit"/>
    <s v="Green"/>
    <s v="HM_179"/>
    <s v="44"/>
    <s v="62114900"/>
    <s v="1"/>
    <s v="200"/>
    <s v="G"/>
    <s v="Linen"/>
    <s v="100,0"/>
    <s v=""/>
    <s v=""/>
    <s v=""/>
    <s v=""/>
    <s v=""/>
    <s v=""/>
    <s v=""/>
    <s v=""/>
    <s v="Solid"/>
    <s v="CN"/>
    <s v="GB"/>
    <n v="135"/>
    <s v="GBP"/>
    <s v="Southall"/>
    <n v="1755"/>
    <n v="13"/>
    <s v="https://media.cos.com/assets/001/3c/d7/3cd7abe17a29e5fbe0234fc555ad9daede9debaa_xxl-1.jpg"/>
    <s v="https://media.cos.com/assets/001/fc/ab/fcab519ec45cf9a075478ba5c7ebe44c50505104_xxl-1.jpg"/>
    <s v="https://media.cos.com/assets/001/3c/d7/3cd7abe17a29e5fbe0234fc555ad9daede9debaa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x v="0"/>
    <s v="279560"/>
    <s v="Fisherman Jelly"/>
    <s v="Shoes"/>
    <s v="1279560001"/>
    <s v="1279560001251005"/>
    <s v="1279560001251005"/>
    <s v="Sandals Brown, 36"/>
    <s v="Women"/>
    <s v="2615"/>
    <s v="Shoes"/>
    <s v="07300231097811"/>
    <s v="IE"/>
    <s v="Summer"/>
    <s v="202501"/>
    <s v="cos&gt;COS Ladies&gt;Ladieswear&gt;Accessories&gt;Shoes"/>
    <s v="Brown"/>
    <s v="HM_270"/>
    <s v="36"/>
    <s v="64039931"/>
    <s v="1"/>
    <s v="68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770"/>
    <n v="7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x v="0"/>
    <s v="279560"/>
    <s v="Fisherman Jelly"/>
    <s v="Shoes"/>
    <s v="1279560001"/>
    <s v="1279560001251006"/>
    <s v="1279560001251006"/>
    <s v="Sandals Brown, 37"/>
    <s v="Women"/>
    <s v="2615"/>
    <s v="Shoes"/>
    <s v="07300231097828"/>
    <s v="IE"/>
    <s v="Summer"/>
    <s v="202501"/>
    <s v="cos&gt;COS Ladies&gt;Ladieswear&gt;Accessories&gt;Shoes"/>
    <s v="Brown"/>
    <s v="HM_270"/>
    <s v="37"/>
    <s v="64039931"/>
    <s v="1"/>
    <s v="72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x v="0"/>
    <s v="279560"/>
    <s v="Fisherman Jelly"/>
    <s v="Shoes"/>
    <s v="1279560001"/>
    <s v="1279560001251007"/>
    <s v="1279560001251007"/>
    <s v="Sandals Brown, 38"/>
    <s v="Women"/>
    <s v="2615"/>
    <s v="Shoes"/>
    <s v="07300231097835"/>
    <s v="IE"/>
    <s v="Summer"/>
    <s v="202501"/>
    <s v="cos&gt;COS Ladies&gt;Ladieswear&gt;Accessories&gt;Shoes"/>
    <s v="Brown"/>
    <s v="HM_270"/>
    <s v="38"/>
    <s v="64039938"/>
    <s v="1"/>
    <s v="75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x v="0"/>
    <s v="279560"/>
    <s v="Fisherman Jelly"/>
    <s v="Shoes"/>
    <s v="1279560001"/>
    <s v="1279560001251008"/>
    <s v="1279560001251008"/>
    <s v="Sandals Brown, 39"/>
    <s v="Women"/>
    <s v="2615"/>
    <s v="Shoes"/>
    <s v="07300231097842"/>
    <s v="IE"/>
    <s v="Summer"/>
    <s v="202501"/>
    <s v="cos&gt;COS Ladies&gt;Ladieswear&gt;Accessories&gt;Shoes"/>
    <s v="Brown"/>
    <s v="HM_270"/>
    <s v="39"/>
    <s v="64039938"/>
    <s v="1"/>
    <s v="77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430"/>
    <n v="13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x v="0"/>
    <s v="279560"/>
    <s v="Fisherman Jelly"/>
    <s v="Shoes"/>
    <s v="1279560001"/>
    <s v="1279560001251009"/>
    <s v="1279560001251009"/>
    <s v="Sandals Brown, 40"/>
    <s v="Women"/>
    <s v="2615"/>
    <s v="Shoes"/>
    <s v="07300231097859"/>
    <s v="IE"/>
    <s v="Summer"/>
    <s v="202501"/>
    <s v="cos&gt;COS Ladies&gt;Ladieswear&gt;Accessories&gt;Shoes"/>
    <s v="Brown"/>
    <s v="HM_270"/>
    <s v="40"/>
    <s v="64039938"/>
    <s v="1"/>
    <s v="80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210"/>
    <n v="11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x v="0"/>
    <s v="281566"/>
    <s v="Angelia Dress (M)"/>
    <s v="Dress"/>
    <s v="1281566002"/>
    <s v="1281566002251002"/>
    <s v="1281566002251002"/>
    <s v="Dress White, XS"/>
    <s v="Women"/>
    <s v="2317"/>
    <s v="Jersey"/>
    <s v="07300232182257"/>
    <s v="IE"/>
    <s v="Summer"/>
    <s v="202501"/>
    <s v="cos&gt;COS Ladies&gt;Ladieswear&gt;Casual&gt;Dress"/>
    <s v="White"/>
    <s v="HM_176"/>
    <s v="XS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95"/>
    <n v="21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x v="0"/>
    <s v="281566"/>
    <s v="Angelia Dress (M)"/>
    <s v="Dress"/>
    <s v="1281566002"/>
    <s v="1281566002251003"/>
    <s v="1281566002251003"/>
    <s v="Dress White, S"/>
    <s v="Women"/>
    <s v="2317"/>
    <s v="Jersey"/>
    <s v="07300232182264"/>
    <s v="IE"/>
    <s v="Summer"/>
    <s v="202501"/>
    <s v="cos&gt;COS Ladies&gt;Ladieswear&gt;Casual&gt;Dress"/>
    <s v="White"/>
    <s v="HM_176"/>
    <s v="S"/>
    <s v="61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8170"/>
    <n v="86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x v="0"/>
    <s v="281566"/>
    <s v="Angelia Dress (M)"/>
    <s v="Dress"/>
    <s v="1281566002"/>
    <s v="1281566002251004"/>
    <s v="1281566002251004"/>
    <s v="Dress White, M"/>
    <s v="Women"/>
    <s v="2317"/>
    <s v="Jersey"/>
    <s v="07300232182271"/>
    <s v="IE"/>
    <s v="Summer"/>
    <s v="202501"/>
    <s v="cos&gt;COS Ladies&gt;Ladieswear&gt;Casual&gt;Dress"/>
    <s v="White"/>
    <s v="HM_176"/>
    <s v="M"/>
    <s v="61044200"/>
    <s v="1"/>
    <s v="57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125"/>
    <n v="75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x v="0"/>
    <s v="281566"/>
    <s v="Angelia Dress (M)"/>
    <s v="Dress"/>
    <s v="1281566002"/>
    <s v="1281566002251005"/>
    <s v="1281566002251005"/>
    <s v="Dress White, L"/>
    <s v="Women"/>
    <s v="2317"/>
    <s v="Jersey"/>
    <s v="07300232182288"/>
    <s v="IE"/>
    <s v="Summer"/>
    <s v="202501"/>
    <s v="cos&gt;COS Ladies&gt;Ladieswear&gt;Casual&gt;Dress"/>
    <s v="White"/>
    <s v="HM_176"/>
    <s v="L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560"/>
    <n v="48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x v="0"/>
    <s v="281603"/>
    <s v="Sweetcorn Waistcoat Dress"/>
    <s v="Dress"/>
    <s v="1281603002"/>
    <s v="1281603002251002"/>
    <s v="1281603002251002"/>
    <s v="Dress Blue, 34"/>
    <s v="Women"/>
    <s v="2315"/>
    <s v="Dresses"/>
    <s v="07300231368836"/>
    <s v="IE"/>
    <s v="Summer"/>
    <s v="202501"/>
    <s v="cos&gt;COS Ladies&gt;Ladieswear&gt;Casual&gt;Dress"/>
    <s v="Blue"/>
    <s v="HM_175"/>
    <s v="34"/>
    <s v="62044400"/>
    <s v="1"/>
    <s v="45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x v="0"/>
    <s v="281603"/>
    <s v="Sweetcorn Waistcoat Dress"/>
    <s v="Dress"/>
    <s v="1281603002"/>
    <s v="1281603002251003"/>
    <s v="1281603002251003"/>
    <s v="Dress Blue, 36"/>
    <s v="Women"/>
    <s v="2315"/>
    <s v="Dresses"/>
    <s v="07300231368867"/>
    <s v="IE"/>
    <s v="Summer"/>
    <s v="202501"/>
    <s v="cos&gt;COS Ladies&gt;Ladieswear&gt;Casual&gt;Dress"/>
    <s v="Blue"/>
    <s v="HM_175"/>
    <s v="36"/>
    <s v="62044400"/>
    <s v="1"/>
    <s v="40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x v="0"/>
    <s v="281603"/>
    <s v="Sweetcorn Waistcoat Dress"/>
    <s v="Dress"/>
    <s v="1281603002"/>
    <s v="1281603002251004"/>
    <s v="1281603002251004"/>
    <s v="Dress Blue, 38"/>
    <s v="Women"/>
    <s v="2315"/>
    <s v="Dresses"/>
    <s v="07300231368881"/>
    <s v="IE"/>
    <s v="Summer"/>
    <s v="202501"/>
    <s v="cos&gt;COS Ladies&gt;Ladieswear&gt;Casual&gt;Dress"/>
    <s v="Blue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955"/>
    <n v="17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x v="0"/>
    <s v="281603"/>
    <s v="Sweetcorn Waistcoat Dress"/>
    <s v="Dress"/>
    <s v="1281603002"/>
    <s v="1281603002251005"/>
    <s v="1281603002251005"/>
    <s v="Dress Blue, 40"/>
    <s v="Women"/>
    <s v="2315"/>
    <s v="Dresses"/>
    <s v="07300231368898"/>
    <s v="IE"/>
    <s v="Summer"/>
    <s v="202501"/>
    <s v="cos&gt;COS Ladies&gt;Ladieswear&gt;Casual&gt;Dress"/>
    <s v="Blue"/>
    <s v="HM_175"/>
    <s v="40"/>
    <s v="62044400"/>
    <s v="1"/>
    <s v="49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495"/>
    <n v="13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x v="0"/>
    <s v="281603"/>
    <s v="Sweetcorn Waistcoat Dress"/>
    <s v="Dress"/>
    <s v="1281603002"/>
    <s v="1281603002251007"/>
    <s v="1281603002251007"/>
    <s v="Dress Blue, 44"/>
    <s v="Women"/>
    <s v="2315"/>
    <s v="Dresses"/>
    <s v="07300231369314"/>
    <s v="IE"/>
    <s v="Summer"/>
    <s v="202501"/>
    <s v="cos&gt;COS Ladies&gt;Ladieswear&gt;Casual&gt;Dress"/>
    <s v="Blue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725"/>
    <n v="15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x v="0"/>
    <s v="281603"/>
    <s v="Sweetcorn Waistcoat Dress"/>
    <s v="Dress"/>
    <s v="1281603003"/>
    <s v="1281603003251004"/>
    <s v="1281603003251004"/>
    <s v="Dress Green, 38"/>
    <s v="Women"/>
    <s v="2315"/>
    <s v="Dresses"/>
    <s v="07300231245991"/>
    <s v="IE"/>
    <s v="Summer"/>
    <s v="202501"/>
    <s v="cos&gt;COS Ladies&gt;Ladieswear&gt;Casual&gt;Dress"/>
    <s v="Green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x v="0"/>
    <s v="281603"/>
    <s v="Sweetcorn Waistcoat Dress"/>
    <s v="Dress"/>
    <s v="1281603003"/>
    <s v="1281603003251007"/>
    <s v="1281603003251007"/>
    <s v="Dress Green, 44"/>
    <s v="Women"/>
    <s v="2315"/>
    <s v="Dresses"/>
    <s v="07300231246141"/>
    <s v="IE"/>
    <s v="Summer"/>
    <s v="202501"/>
    <s v="cos&gt;COS Ladies&gt;Ladieswear&gt;Casual&gt;Dress"/>
    <s v="Green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x v="0"/>
    <s v="281637"/>
    <s v="MATT LINEN TEE"/>
    <s v="T-shirt"/>
    <s v="1281637002"/>
    <s v="1281637002252005"/>
    <s v="1281637002252005"/>
    <s v="T-shirt White, XL"/>
    <s v="Men"/>
    <s v="4517"/>
    <s v="Jersey"/>
    <s v="07300231337016"/>
    <s v="IE"/>
    <s v="Winter"/>
    <s v="202502"/>
    <s v="cos&gt;COS Men&gt;Menswear&gt;Casual&gt;T-shirt"/>
    <s v="White"/>
    <s v="HM_186"/>
    <s v="XL"/>
    <s v="61099090"/>
    <s v="1"/>
    <s v="210"/>
    <s v="G"/>
    <s v="Linen"/>
    <s v="100,0"/>
    <s v=""/>
    <s v=""/>
    <s v=""/>
    <s v=""/>
    <s v=""/>
    <s v=""/>
    <s v=""/>
    <s v=""/>
    <s v="Solid"/>
    <s v="CN"/>
    <s v="GB"/>
    <n v="49"/>
    <s v="GBP"/>
    <s v="Southall"/>
    <n v="98"/>
    <n v="2"/>
    <s v="https://media.cos.com/assets/001/72/ca/72ca3d86e165f51cb55522844cb7c2cd9edd771d_xxl-1.jpg"/>
    <s v="https://media.cos.com/assets/001/4f/e2/4fe20cd5a5915c80d23bd8e21f5c486c9872d3d1_xxl-1.jpg"/>
    <s v="https://media.cos.com/assets/001/72/ca/72ca3d86e165f51cb55522844cb7c2cd9edd771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"/>
  </r>
  <r>
    <x v="0"/>
    <s v="281638"/>
    <s v="MATT POLO"/>
    <s v="Top"/>
    <s v="1281638001"/>
    <s v="1281638001252005"/>
    <s v="1281638001252005"/>
    <s v="Polo shirt Mole, XL"/>
    <s v="Men"/>
    <s v="4517"/>
    <s v="Jersey"/>
    <s v="07300231463845"/>
    <s v="IE"/>
    <s v="Winter"/>
    <s v="202502"/>
    <s v="cos&gt;COS Men&gt;Menswear&gt;Casual&gt;Top"/>
    <s v="Beige"/>
    <s v="HM_186"/>
    <s v="XL"/>
    <s v="61059090"/>
    <s v="1"/>
    <s v="245"/>
    <s v="G"/>
    <s v="Linen"/>
    <s v="100,0"/>
    <s v=""/>
    <s v=""/>
    <s v=""/>
    <s v=""/>
    <s v=""/>
    <s v=""/>
    <s v=""/>
    <s v=""/>
    <s v="Solid"/>
    <s v="CN"/>
    <s v="GB"/>
    <n v="55"/>
    <s v="GBP"/>
    <s v="Southall"/>
    <n v="330"/>
    <n v="6"/>
    <s v="https://media.cos.com/assets/001/65/ad/65ad2f2e51e7c855ecf86a2206e3397c00a2b3e1_xxl-1.jpg"/>
    <s v="https://media.cos.com/assets/001/fb/55/fb558a23cba1ef59ef233effd3e172598770d085_xxl-1.jpg"/>
    <s v="https://media.cos.com/assets/001/fb/55/fb558a23cba1ef59ef233effd3e172598770d085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rib : 001cotton 78.0, 001polyamide 20.0, 001elastane 2.0."/>
  </r>
  <r>
    <x v="0"/>
    <s v="281657"/>
    <s v="DEVORA OPEN KNIT PAPER TEE"/>
    <s v="T-shirt"/>
    <s v="1281657001"/>
    <s v="1281657001252001"/>
    <s v="1281657001252001"/>
    <s v="T-shirt Mole, XS"/>
    <s v="Men"/>
    <s v="4516"/>
    <s v="Heavyknit"/>
    <s v="07300231589231"/>
    <s v="IE"/>
    <s v="Winter"/>
    <s v="202502"/>
    <s v="cos&gt;COS Men&gt;Menswear&gt;Casual&gt;T-shirt"/>
    <s v="Beige"/>
    <s v="HM_186"/>
    <s v="XS"/>
    <s v="61109090"/>
    <s v="1"/>
    <s v="450"/>
    <s v="G"/>
    <s v="Paper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b2/fb/b2fb0909276dce2ff93ea098bc95ba552031619f_xxl-1.jpg"/>
    <s v="https://media.cos.com/assets/001/69/32/6932e0ee4095e201b1f72d600c24c4f304d185d3_xxl-1.jpg"/>
    <s v=""/>
    <s v="https://media.cos.com/assets/001/69/32/6932e0ee4095e201b1f72d600c24c4f304d185d3_xxl-1.jpg"/>
    <s v="https://media.cos.com/assets/001/97/51/97512fb85d08de6b50c67666d3af49126c2e6644_xxl-1.jpg"/>
    <s v="https://media.cos.com/assets/001/89/4c/894c88e190f8180ed9028a185ced6034787e14de_xxl-1.jpg"/>
    <s v=""/>
    <s v=""/>
    <s v="https://media.cos.com/assets/001/b2/fb/b2fb0909276dce2ff93ea098bc95ba552031619f_xxl-1.jpg"/>
    <s v=""/>
    <m/>
    <m/>
    <m/>
    <m/>
    <m/>
    <b v="0"/>
    <s v=" 001shell : 001paper 100.0."/>
  </r>
  <r>
    <x v="0"/>
    <s v="281662"/>
    <s v="BRANDA MESH PANEL SS ZIP POLO"/>
    <s v="Top"/>
    <s v="1281662001"/>
    <s v="1281662001252005"/>
    <s v="1281662001252005"/>
    <s v="Polo shirt Blue, XL"/>
    <s v="Men"/>
    <s v="4516"/>
    <s v="Heavyknit"/>
    <s v="07300231975935"/>
    <s v="IE"/>
    <s v="Winter"/>
    <s v="202502"/>
    <s v="cos&gt;COS Men&gt;Menswear&gt;Casual&gt;Top"/>
    <s v="Blue"/>
    <s v="HM_186"/>
    <s v="XL"/>
    <s v="61062000"/>
    <s v="1"/>
    <s v="400"/>
    <s v="G"/>
    <s v="Viscose"/>
    <s v="81,0"/>
    <s v="Polyester"/>
    <s v="19,0"/>
    <s v=""/>
    <s v=""/>
    <s v=""/>
    <s v=""/>
    <s v=""/>
    <s v=""/>
    <s v="Solid"/>
    <s v="CN"/>
    <s v="GB"/>
    <n v="85"/>
    <s v="GBP"/>
    <s v="Southall"/>
    <n v="85"/>
    <n v="1"/>
    <s v="https://media.cos.com/assets/001/aa/34/aa34ba1f539e9fa08817cab2c66122459c92d478_xxl-1.jpg"/>
    <s v="https://media.cos.com/assets/001/0c/dd/0cdd99645942b62072db21623aaf289d203ad63d_xxl-1.jpg"/>
    <s v="https://media.cos.com/assets/001/76/01/76013a16c89424c1748b1dd9fa54631449077a5e_xxl-1.jpg"/>
    <s v=""/>
    <s v=""/>
    <s v=""/>
    <s v=""/>
    <s v=""/>
    <s v=""/>
    <s v=""/>
    <s v="Machine wash cold. gentle cycle"/>
    <s v="Dry clean"/>
    <s v="Line dry"/>
    <s v="Low iron"/>
    <m/>
    <b v="0"/>
    <s v=" 001shell : 001viscose 81.0, 001polyester 19.0."/>
  </r>
  <r>
    <x v="0"/>
    <s v="282346"/>
    <s v="Lotta Smock Dress (M)"/>
    <s v="Dress"/>
    <s v="1282346001"/>
    <s v="1282346001252005"/>
    <s v="1282346001252005"/>
    <s v="Dress Blue, L"/>
    <s v="Women"/>
    <s v="2317"/>
    <s v="Jersey"/>
    <s v="07300231465313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340"/>
    <n v="4"/>
    <s v="https://media.cos.com/assets/001/1f/18/1f1861782db31756db44a7b603dddf83af835f90_xxl-1.jpg"/>
    <s v="https://media.cos.com/assets/001/20/22/20222a163dcafe36e87198c9ab9973733b838a1f_xxl-1.jpg"/>
    <s v="https://media.cos.com/assets/001/1f/18/1f1861782db31756db44a7b603dddf83af835f90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cotton 100.0."/>
  </r>
  <r>
    <x v="0"/>
    <s v="282529"/>
    <s v="Wolf T-Shirt (E)"/>
    <s v="T-shirt"/>
    <s v="1282529001"/>
    <s v="1282529001252002"/>
    <s v="1282529001252002"/>
    <s v="T-shirt Blue, XS"/>
    <s v="Women"/>
    <s v="2317"/>
    <s v="Jersey"/>
    <s v="07300231464194"/>
    <s v="IE"/>
    <s v="Winter"/>
    <s v="202502"/>
    <s v="cos&gt;COS Ladies&gt;Ladieswear&gt;Casual&gt;T-shirt"/>
    <s v="Blue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29"/>
    <s v="Wolf T-Shirt (E)"/>
    <s v="T-shirt"/>
    <s v="1282529001"/>
    <s v="1282529001252003"/>
    <s v="1282529001252003"/>
    <s v="T-shirt Blue, S"/>
    <s v="Women"/>
    <s v="2317"/>
    <s v="Jersey"/>
    <s v="07300231464200"/>
    <s v="IE"/>
    <s v="Winter"/>
    <s v="202502"/>
    <s v="cos&gt;COS Ladies&gt;Ladieswear&gt;Casual&gt;T-shirt"/>
    <s v="Blue"/>
    <s v="HM_176"/>
    <s v="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29"/>
    <s v="Wolf T-Shirt (E)"/>
    <s v="T-shirt"/>
    <s v="1282529001"/>
    <s v="1282529001252004"/>
    <s v="1282529001252004"/>
    <s v="T-shirt Blue, M"/>
    <s v="Women"/>
    <s v="2317"/>
    <s v="Jersey"/>
    <s v="07300231465115"/>
    <s v="IE"/>
    <s v="Winter"/>
    <s v="202502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29"/>
    <s v="Wolf T-Shirt (E)"/>
    <s v="T-shirt"/>
    <s v="1282529001"/>
    <s v="1282529001252005"/>
    <s v="1282529001252005"/>
    <s v="T-shirt Blue, L"/>
    <s v="Women"/>
    <s v="2317"/>
    <s v="Jersey"/>
    <s v="07300231465122"/>
    <s v="IE"/>
    <s v="Winter"/>
    <s v="202502"/>
    <s v="cos&gt;COS Ladies&gt;Ladieswear&gt;Casual&gt;T-shirt"/>
    <s v="Blue"/>
    <s v="HM_17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29"/>
    <s v="Wolf T-Shirt (E)"/>
    <s v="T-shirt"/>
    <s v="1282529002"/>
    <s v="1282529002252002"/>
    <s v="1282529002252002"/>
    <s v="T-shirt Red, XS"/>
    <s v="Women"/>
    <s v="2317"/>
    <s v="Jersey"/>
    <s v="07300231465139"/>
    <s v="IE"/>
    <s v="Winter"/>
    <s v="202502"/>
    <s v="cos&gt;COS Ladies&gt;Ladieswear&gt;Casual&gt;T-shirt"/>
    <s v="Red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35"/>
    <n v="1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29"/>
    <s v="Wolf T-Shirt (E)"/>
    <s v="T-shirt"/>
    <s v="1282529002"/>
    <s v="1282529002252003"/>
    <s v="1282529002252003"/>
    <s v="T-shirt Red, S"/>
    <s v="Women"/>
    <s v="2317"/>
    <s v="Jersey"/>
    <s v="07300231465146"/>
    <s v="IE"/>
    <s v="Winter"/>
    <s v="202502"/>
    <s v="cos&gt;COS Ladies&gt;Ladieswear&gt;Casual&gt;T-shirt"/>
    <s v="Red"/>
    <s v="HM_176"/>
    <s v="S"/>
    <s v="61091000"/>
    <s v="1"/>
    <s v="25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29"/>
    <s v="Wolf T-Shirt (E)"/>
    <s v="T-shirt"/>
    <s v="1282529002"/>
    <s v="1282529002252004"/>
    <s v="1282529002252004"/>
    <s v="T-shirt Red, M"/>
    <s v="Women"/>
    <s v="2317"/>
    <s v="Jersey"/>
    <s v="07300231465153"/>
    <s v="IE"/>
    <s v="Winter"/>
    <s v="202502"/>
    <s v="cos&gt;COS Ladies&gt;Ladieswear&gt;Casual&gt;T-shirt"/>
    <s v="Red"/>
    <s v="HM_176"/>
    <s v="M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29"/>
    <s v="Wolf T-Shirt (E)"/>
    <s v="T-shirt"/>
    <s v="1282529002"/>
    <s v="1282529002252005"/>
    <s v="1282529002252005"/>
    <s v="T-shirt Red, L"/>
    <s v="Women"/>
    <s v="2317"/>
    <s v="Jersey"/>
    <s v="07300231465160"/>
    <s v="IE"/>
    <s v="Winter"/>
    <s v="202502"/>
    <s v="cos&gt;COS Ladies&gt;Ladieswear&gt;Casual&gt;T-shirt"/>
    <s v="Red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2551"/>
    <s v="Tuna T-Shirt Dress (M)"/>
    <s v="Dress"/>
    <s v="1282551001"/>
    <s v="1282551001252003"/>
    <s v="1282551001252003"/>
    <s v="Dress White, S"/>
    <s v="Women"/>
    <s v="2317"/>
    <s v="Jersey"/>
    <s v="07300232183315"/>
    <s v="IE"/>
    <s v="Winter"/>
    <s v="202502"/>
    <s v="cos&gt;COS Ladies&gt;Ladieswear&gt;Casual&gt;Dress"/>
    <s v="White"/>
    <s v="HM_176"/>
    <s v="S"/>
    <s v="61044200"/>
    <s v="1"/>
    <s v="40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x v="0"/>
    <s v="282551"/>
    <s v="Tuna T-Shirt Dress (M)"/>
    <s v="Dress"/>
    <s v="1282551001"/>
    <s v="1282551001252004"/>
    <s v="1282551001252004"/>
    <s v="Dress White, M"/>
    <s v="Women"/>
    <s v="2317"/>
    <s v="Jersey"/>
    <s v="07300232183353"/>
    <s v="IE"/>
    <s v="Winter"/>
    <s v="202502"/>
    <s v="cos&gt;COS Ladies&gt;Ladieswear&gt;Casual&gt;Dress"/>
    <s v="White"/>
    <s v="HM_176"/>
    <s v="M"/>
    <s v="61044200"/>
    <s v="1"/>
    <s v="43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x v="0"/>
    <s v="282554"/>
    <s v="Disla Strappy Dress (M)"/>
    <s v="Dress"/>
    <s v="1282554001"/>
    <s v="1282554001252004"/>
    <s v="1282554001252004"/>
    <s v="Dress Blue, M"/>
    <s v="Women"/>
    <s v="2317"/>
    <s v="Jersey"/>
    <s v="07300231696632"/>
    <s v="IE"/>
    <s v="Winter"/>
    <s v="202502"/>
    <s v="cos&gt;COS Ladies&gt;Ladieswear&gt;Casual&gt;Dress"/>
    <s v="Blue"/>
    <s v="HM_176"/>
    <s v="M"/>
    <s v="61044400"/>
    <s v="1"/>
    <s v="385"/>
    <s v="G"/>
    <s v=""/>
    <s v="100,0"/>
    <s v=""/>
    <s v=""/>
    <s v=""/>
    <s v=""/>
    <s v=""/>
    <s v=""/>
    <s v=""/>
    <s v=""/>
    <s v="Solid"/>
    <s v="PT"/>
    <s v="GB"/>
    <n v="85"/>
    <s v="GBP"/>
    <s v="Southall"/>
    <n v="425"/>
    <n v="5"/>
    <s v="https://media.cos.com/assets/001/6c/c2/6cc2eef9fcfd9c62493dc910dc1f6f25dba9024b_xxl-1.jpg"/>
    <s v="https://media.cos.com/assets/001/b6/97/b697fc5ae5df9629fe4d556574976c394f4ed5c2_xxl-1.jpg"/>
    <s v="https://media.cos.com/assets/001/b6/97/b697fc5ae5df9629fe4d556574976c394f4ed5c2_xxl-1.jpg"/>
    <s v=""/>
    <s v=""/>
    <s v=""/>
    <s v=""/>
    <s v=""/>
    <s v=""/>
    <s v=""/>
    <m/>
    <m/>
    <m/>
    <m/>
    <m/>
    <b v="0"/>
    <s v=" 001shell : 001lyocell 100.0. 001details : 001cotton 100.0."/>
  </r>
  <r>
    <x v="0"/>
    <s v="282563"/>
    <s v="IXIA Rubber Toe Thong"/>
    <s v="Shoes"/>
    <s v="1282563001"/>
    <s v="1282563001252006"/>
    <s v="1282563001252006"/>
    <s v="Sandals Black, 37"/>
    <s v="Women"/>
    <s v="2615"/>
    <s v="Shoes"/>
    <s v="07300231153876"/>
    <s v="IE"/>
    <s v="Winter"/>
    <s v="202502"/>
    <s v="cos&gt;COS Ladies&gt;Ladieswear&gt;Accessories&gt;Shoes"/>
    <s v="Black"/>
    <s v="HM_270"/>
    <s v="37"/>
    <s v="64022000"/>
    <s v="1"/>
    <s v="500"/>
    <s v="G"/>
    <s v="Ethylene vinyl acetate"/>
    <s v="100,0"/>
    <s v=""/>
    <s v=""/>
    <s v=""/>
    <s v=""/>
    <s v=""/>
    <s v=""/>
    <s v=""/>
    <s v=""/>
    <s v="Solid"/>
    <s v="CN"/>
    <s v="GB"/>
    <n v="65"/>
    <s v="GBP"/>
    <s v="Southall"/>
    <n v="325"/>
    <n v="5"/>
    <s v="https://media.cos.com/assets/001/f2/5e/f25e4ec9342f8258bb228b92e148018394faae38_xxl-1.jpg"/>
    <s v="https://media.cos.com/assets/001/b5/93/b593b66b67ffb909fa613dd875c37cc1873c523f_xxl-1.jpg"/>
    <s v="https://media.cos.com/assets/001/bd/5c/bd5c58928ec02a3f958531ac0f2aa7db12daf65b_xxl-1.jpg"/>
    <s v="https://media.cos.com/assets/001/f0/b7/f0b7c72d3f9fa3be6dc90fe9f11cc238010cd12b_xxl-1.jpg"/>
    <s v=""/>
    <s v=""/>
    <s v=""/>
    <s v=""/>
    <s v=""/>
    <s v=""/>
    <m/>
    <m/>
    <m/>
    <m/>
    <m/>
    <b v="0"/>
    <s v=" 001upper : 001ethylenevinylacetate 100.0. 001lining : 001ethylenevinylacetate 100.0. 001sole : 001ethylenevinylacetate 100.0. 001sock : 001ethylenevinylacetate 100.0."/>
  </r>
  <r>
    <x v="0"/>
    <s v="282575"/>
    <s v="Dueil Linen Shirt"/>
    <s v="Shirt"/>
    <s v="1282575003"/>
    <s v="1282575003251006"/>
    <s v="1282575003251006"/>
    <s v="Shirt Yellow, 42"/>
    <s v="Women"/>
    <s v="2313"/>
    <s v="Blouses"/>
    <s v="07300230333828"/>
    <s v="IE"/>
    <s v="Summer"/>
    <s v="202501"/>
    <s v="cos&gt;COS Ladies&gt;Ladieswear&gt;Casual&gt;Shirt"/>
    <s v="Yellow"/>
    <s v="HM_175"/>
    <s v="42"/>
    <s v="62069010"/>
    <s v="1"/>
    <s v="29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90"/>
    <n v="18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82575"/>
    <s v="Dueil Linen Shirt"/>
    <s v="Shirt"/>
    <s v="1282575003"/>
    <s v="1282575003251007"/>
    <s v="1282575003251007"/>
    <s v="Shirt Yellow, 44"/>
    <s v="Women"/>
    <s v="2313"/>
    <s v="Blouses"/>
    <s v="07300230333835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4180"/>
    <n v="76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x v="0"/>
    <s v="282648"/>
    <s v="Alaja Dress (M)"/>
    <s v="Dress"/>
    <s v="1282648001"/>
    <s v="1282648001252004"/>
    <s v="1282648001252004"/>
    <s v="Dress Blue, M"/>
    <s v="Women"/>
    <s v="2317"/>
    <s v="Jersey"/>
    <s v="07300231465023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75"/>
    <n v="5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x v="0"/>
    <s v="282648"/>
    <s v="Alaja Dress (M)"/>
    <s v="Dress"/>
    <s v="1282648001"/>
    <s v="1282648001252005"/>
    <s v="1282648001252005"/>
    <s v="Dress Blue, L"/>
    <s v="Women"/>
    <s v="2317"/>
    <s v="Jersey"/>
    <s v="07300231465030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525"/>
    <n v="7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x v="0"/>
    <s v="282678"/>
    <s v="Sona Short Linen Dress"/>
    <s v="Dress"/>
    <s v="1282678001"/>
    <s v="1282678001252004"/>
    <s v="1282678001252004"/>
    <s v="Dress Black, 38"/>
    <s v="Women"/>
    <s v="2315"/>
    <s v="Dresses"/>
    <s v="07300232260573"/>
    <s v="IE"/>
    <s v="Winter"/>
    <s v="202502"/>
    <s v="cos&gt;COS Ladies&gt;Ladieswear&gt;Casual&gt;Dress"/>
    <s v="Black"/>
    <s v="HM_175"/>
    <s v="38"/>
    <s v="62044990"/>
    <s v="1"/>
    <s v="300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255"/>
    <n v="3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2678"/>
    <s v="Sona Short Linen Dress"/>
    <s v="Dress"/>
    <s v="1282678001"/>
    <s v="1282678001252007"/>
    <s v="1282678001252007"/>
    <s v="Dress Black, 44"/>
    <s v="Women"/>
    <s v="2315"/>
    <s v="Dresses"/>
    <s v="07300232260603"/>
    <s v="IE"/>
    <s v="Winter"/>
    <s v="202502"/>
    <s v="cos&gt;COS Ladies&gt;Ladieswear&gt;Casual&gt;Dress"/>
    <s v="Black"/>
    <s v="HM_175"/>
    <s v="44"/>
    <s v="62044990"/>
    <s v="1"/>
    <s v="395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595"/>
    <n v="7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2759"/>
    <s v="Brissie Skirt (M)"/>
    <s v="Skirt"/>
    <s v="1282759001"/>
    <s v="1282759001251002"/>
    <s v="1282759001251002"/>
    <s v="Skirt Black, XS"/>
    <s v="Women"/>
    <s v="2317"/>
    <s v="Jersey"/>
    <s v="07300231425904"/>
    <s v="IE"/>
    <s v="Summer"/>
    <s v="202501"/>
    <s v="cos&gt;COS Ladies&gt;Ladieswear&gt;Casual&gt;Skirt"/>
    <s v="Black"/>
    <s v="HM_180"/>
    <s v="XS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8645"/>
    <n v="133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x v="0"/>
    <s v="282759"/>
    <s v="Brissie Skirt (M)"/>
    <s v="Skirt"/>
    <s v="1282759001"/>
    <s v="1282759001251003"/>
    <s v="1282759001251003"/>
    <s v="Skirt Black, S"/>
    <s v="Women"/>
    <s v="2317"/>
    <s v="Jersey"/>
    <s v="07300231428516"/>
    <s v="IE"/>
    <s v="Summer"/>
    <s v="202501"/>
    <s v="cos&gt;COS Ladies&gt;Ladieswear&gt;Casual&gt;Skirt"/>
    <s v="Black"/>
    <s v="HM_180"/>
    <s v="S"/>
    <s v="61045200"/>
    <s v="1"/>
    <s v="2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15535"/>
    <n v="23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x v="0"/>
    <s v="282759"/>
    <s v="Brissie Skirt (M)"/>
    <s v="Skirt"/>
    <s v="1282759001"/>
    <s v="1282759001251004"/>
    <s v="1282759001251004"/>
    <s v="Skirt Black, M"/>
    <s v="Women"/>
    <s v="2317"/>
    <s v="Jersey"/>
    <s v="07300231428523"/>
    <s v="IE"/>
    <s v="Summer"/>
    <s v="202501"/>
    <s v="cos&gt;COS Ladies&gt;Ladieswear&gt;Casual&gt;Skirt"/>
    <s v="Black"/>
    <s v="HM_180"/>
    <s v="M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9685"/>
    <n v="14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x v="0"/>
    <s v="282759"/>
    <s v="Brissie Skirt (M)"/>
    <s v="Skirt"/>
    <s v="1282759001"/>
    <s v="1282759001251005"/>
    <s v="1282759001251005"/>
    <s v="Skirt Black, L"/>
    <s v="Women"/>
    <s v="2317"/>
    <s v="Jersey"/>
    <s v="07300231428530"/>
    <s v="IE"/>
    <s v="Summer"/>
    <s v="202501"/>
    <s v="cos&gt;COS Ladies&gt;Ladieswear&gt;Casual&gt;Skirt"/>
    <s v="Black"/>
    <s v="HM_180"/>
    <s v="L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3380"/>
    <n v="52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x v="0"/>
    <s v="282877"/>
    <s v="Amphora Mini Straw Bucket Mira"/>
    <s v="Bag"/>
    <s v="1282877001"/>
    <s v="1282877001252001"/>
    <s v="1282877001252001"/>
    <s v="Shoulder bag Beige, NOSIZE"/>
    <s v="Women"/>
    <s v="2610"/>
    <s v="Bags"/>
    <s v="07300231334978"/>
    <s v="IE"/>
    <s v="Winter"/>
    <s v="202502"/>
    <s v="cos&gt;COS Ladies&gt;Ladieswear&gt;Accessories&gt;Bag"/>
    <s v="Beige"/>
    <s v="HM_000"/>
    <s v="NOSIZE"/>
    <s v="46021990"/>
    <s v="1"/>
    <s v="300"/>
    <s v="G"/>
    <s v="Straw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b1/59/b1598c91e2c7c16bb9eb55a00575bfe647f619b7_xxl-1.jpg"/>
    <s v="https://media.cos.com/assets/001/9f/f4/9ff45736298cfa9d10e2f7bf750df84e4496bb08_xxl-1.jpg"/>
    <s v="https://media.cos.com/assets/001/52/85/52850dea96bf2233ac4e8b4ed17d67dfefa6516a_xxl-1.jpg"/>
    <s v="https://media.cos.com/assets/001/b1/59/b1598c91e2c7c16bb9eb55a00575bfe647f619b7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straw 100.0. 001details : 001cowleather 100.0. 001lining : 001cotton 100.0."/>
  </r>
  <r>
    <x v="0"/>
    <s v="282924"/>
    <s v="DF Almond Dress REG"/>
    <s v="Dress"/>
    <s v="1282924001"/>
    <s v="1282924001252002"/>
    <s v="1282924001252002"/>
    <s v="Dress White, XS"/>
    <s v="Women"/>
    <s v="2316"/>
    <s v="Heavyknit"/>
    <s v="07300231859570"/>
    <s v="IE"/>
    <s v="Winter"/>
    <s v="202502"/>
    <s v="cos&gt;COS Ladies&gt;Ladieswear&gt;Casual&gt;Dress"/>
    <s v="White"/>
    <s v="HM_176"/>
    <s v="X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x v="0"/>
    <s v="282924"/>
    <s v="DF Almond Dress REG"/>
    <s v="Dress"/>
    <s v="1282924001"/>
    <s v="1282924001252003"/>
    <s v="1282924001252003"/>
    <s v="Dress White, S"/>
    <s v="Women"/>
    <s v="2316"/>
    <s v="Heavyknit"/>
    <s v="07300231859587"/>
    <s v="IE"/>
    <s v="Winter"/>
    <s v="202502"/>
    <s v="cos&gt;COS Ladies&gt;Ladieswear&gt;Casual&gt;Dress"/>
    <s v="White"/>
    <s v="HM_176"/>
    <s v="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x v="0"/>
    <s v="282924"/>
    <s v="DF Almond Dress REG"/>
    <s v="Dress"/>
    <s v="1282924001"/>
    <s v="1282924001252004"/>
    <s v="1282924001252004"/>
    <s v="Dress White, M"/>
    <s v="Women"/>
    <s v="2316"/>
    <s v="Heavyknit"/>
    <s v="07300231859594"/>
    <s v="IE"/>
    <s v="Winter"/>
    <s v="202502"/>
    <s v="cos&gt;COS Ladies&gt;Ladieswear&gt;Casual&gt;Dress"/>
    <s v="White"/>
    <s v="HM_176"/>
    <s v="M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190"/>
    <n v="2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x v="0"/>
    <s v="282924"/>
    <s v="DF Almond Dress REG"/>
    <s v="Dress"/>
    <s v="1282924001"/>
    <s v="1282924001252005"/>
    <s v="1282924001252005"/>
    <s v="Dress White, L"/>
    <s v="Women"/>
    <s v="2316"/>
    <s v="Heavyknit"/>
    <s v="07300231859600"/>
    <s v="IE"/>
    <s v="Winter"/>
    <s v="202502"/>
    <s v="cos&gt;COS Ladies&gt;Ladieswear&gt;Casual&gt;Dress"/>
    <s v="White"/>
    <s v="HM_176"/>
    <s v="L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285"/>
    <n v="3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x v="0"/>
    <s v="282944"/>
    <s v="E Buffalo Vest REG"/>
    <s v="Top"/>
    <s v="1282944001"/>
    <s v="1282944001252002"/>
    <s v="1282944001252002"/>
    <s v="Vest top White, XS"/>
    <s v="Women"/>
    <s v="2316"/>
    <s v="Heavyknit"/>
    <s v="07300231473936"/>
    <s v="IE"/>
    <s v="Winter"/>
    <s v="202502"/>
    <s v="cos&gt;COS Ladies&gt;Ladieswear&gt;Casual&gt;Top"/>
    <s v="White"/>
    <s v="HM_176"/>
    <s v="X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85"/>
    <n v="7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x v="0"/>
    <s v="282944"/>
    <s v="E Buffalo Vest REG"/>
    <s v="Top"/>
    <s v="1282944001"/>
    <s v="1282944001252003"/>
    <s v="1282944001252003"/>
    <s v="Vest top White, S"/>
    <s v="Women"/>
    <s v="2316"/>
    <s v="Heavyknit"/>
    <s v="07300231473943"/>
    <s v="IE"/>
    <s v="Winter"/>
    <s v="202502"/>
    <s v="cos&gt;COS Ladies&gt;Ladieswear&gt;Casual&gt;Top"/>
    <s v="White"/>
    <s v="HM_176"/>
    <s v="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x v="0"/>
    <s v="282944"/>
    <s v="E Buffalo Vest REG"/>
    <s v="Top"/>
    <s v="1282944001"/>
    <s v="1282944001252004"/>
    <s v="1282944001252004"/>
    <s v="Vest top White, M"/>
    <s v="Women"/>
    <s v="2316"/>
    <s v="Heavyknit"/>
    <s v="07300231473974"/>
    <s v="IE"/>
    <s v="Winter"/>
    <s v="202502"/>
    <s v="cos&gt;COS Ladies&gt;Ladieswear&gt;Casual&gt;Top"/>
    <s v="White"/>
    <s v="HM_176"/>
    <s v="M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x v="0"/>
    <s v="282944"/>
    <s v="E Buffalo Vest REG"/>
    <s v="Top"/>
    <s v="1282944001"/>
    <s v="1282944001252005"/>
    <s v="1282944001252005"/>
    <s v="Vest top White, L"/>
    <s v="Women"/>
    <s v="2316"/>
    <s v="Heavyknit"/>
    <s v="07300231473998"/>
    <s v="IE"/>
    <s v="Winter"/>
    <s v="202502"/>
    <s v="cos&gt;COS Ladies&gt;Ladieswear&gt;Casual&gt;Top"/>
    <s v="White"/>
    <s v="HM_176"/>
    <s v="L"/>
    <s v="61102099"/>
    <s v="1"/>
    <s v="24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165"/>
    <n v="3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x v="0"/>
    <s v="283285"/>
    <s v="Iverny Sleeveless Dress (M)"/>
    <s v="Dress"/>
    <s v="1283285001"/>
    <s v="1283285001252002"/>
    <s v="1283285001252002"/>
    <s v="Dress Brown, XS"/>
    <s v="Women"/>
    <s v="2317"/>
    <s v="Jersey"/>
    <s v="07300231463661"/>
    <s v="IE"/>
    <s v="Winter"/>
    <s v="202502"/>
    <s v="cos&gt;COS Ladies&gt;Ladieswear&gt;Casual&gt;Dress"/>
    <s v="Brown"/>
    <s v="HM_176"/>
    <s v="XS"/>
    <s v="61044400"/>
    <s v="1"/>
    <s v="324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75"/>
    <n v="5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x v="0"/>
    <s v="283285"/>
    <s v="Iverny Sleeveless Dress (M)"/>
    <s v="Dress"/>
    <s v="1283285001"/>
    <s v="1283285001252003"/>
    <s v="1283285001252003"/>
    <s v="Dress Brown, S"/>
    <s v="Women"/>
    <s v="2317"/>
    <s v="Jersey"/>
    <s v="07300231463678"/>
    <s v="IE"/>
    <s v="Winter"/>
    <s v="202502"/>
    <s v="cos&gt;COS Ladies&gt;Ladieswear&gt;Casual&gt;Dress"/>
    <s v="Brown"/>
    <s v="HM_176"/>
    <s v="S"/>
    <s v="61044400"/>
    <s v="1"/>
    <s v="300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450"/>
    <n v="6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x v="0"/>
    <s v="283285"/>
    <s v="Iverny Sleeveless Dress (M)"/>
    <s v="Dress"/>
    <s v="1283285001"/>
    <s v="1283285001252004"/>
    <s v="1283285001252004"/>
    <s v="Dress Brown, M"/>
    <s v="Women"/>
    <s v="2317"/>
    <s v="Jersey"/>
    <s v="07300231463685"/>
    <s v="IE"/>
    <s v="Winter"/>
    <s v="202502"/>
    <s v="cos&gt;COS Ladies&gt;Ladieswear&gt;Casual&gt;Dress"/>
    <s v="Brown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x v="0"/>
    <s v="283285"/>
    <s v="Iverny Sleeveless Dress (M)"/>
    <s v="Dress"/>
    <s v="1283285002"/>
    <s v="1283285002252003"/>
    <s v="1283285002252003"/>
    <s v="Dress Red, S"/>
    <s v="Women"/>
    <s v="2317"/>
    <s v="Jersey"/>
    <s v="07300231465412"/>
    <s v="IE"/>
    <s v="Winter"/>
    <s v="202502"/>
    <s v="cos&gt;COS Ladies&gt;Ladieswear&gt;Casual&gt;Dress"/>
    <s v="Red"/>
    <s v="HM_176"/>
    <s v="S"/>
    <s v="61044400"/>
    <s v="1"/>
    <s v="366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x v="0"/>
    <s v="283285"/>
    <s v="Iverny Sleeveless Dress (M)"/>
    <s v="Dress"/>
    <s v="1283285002"/>
    <s v="1283285002252004"/>
    <s v="1283285002252004"/>
    <s v="Dress Red, M"/>
    <s v="Women"/>
    <s v="2317"/>
    <s v="Jersey"/>
    <s v="07300231465429"/>
    <s v="IE"/>
    <s v="Winter"/>
    <s v="202502"/>
    <s v="cos&gt;COS Ladies&gt;Ladieswear&gt;Casual&gt;Dress"/>
    <s v="Red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675"/>
    <n v="9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x v="0"/>
    <s v="283667"/>
    <s v="Sona Twisted Top"/>
    <s v="Top"/>
    <s v="1283667001"/>
    <s v="1283667001252003"/>
    <s v="1283667001252003"/>
    <s v="Blouse White, 36"/>
    <s v="Women"/>
    <s v="2313"/>
    <s v="Blouses"/>
    <s v="07300232242173"/>
    <s v="IE"/>
    <s v="Winter"/>
    <s v="202502"/>
    <s v="cos&gt;COS Ladies&gt;Ladieswear&gt;Casual&gt;Top"/>
    <s v="Whit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3667"/>
    <s v="Sona Twisted Top"/>
    <s v="Top"/>
    <s v="1283667001"/>
    <s v="1283667001252004"/>
    <s v="1283667001252004"/>
    <s v="Blouse White, 38"/>
    <s v="Women"/>
    <s v="2313"/>
    <s v="Blouses"/>
    <s v="07300232242180"/>
    <s v="IE"/>
    <s v="Winter"/>
    <s v="202502"/>
    <s v="cos&gt;COS Ladies&gt;Ladieswear&gt;Casual&gt;Top"/>
    <s v="White"/>
    <s v="HM_175"/>
    <s v="38"/>
    <s v="62069010"/>
    <s v="1"/>
    <s v="255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3667"/>
    <s v="Sona Twisted Top"/>
    <s v="Top"/>
    <s v="1283667001"/>
    <s v="1283667001252005"/>
    <s v="1283667001252005"/>
    <s v="Blouse White, 40"/>
    <s v="Women"/>
    <s v="2313"/>
    <s v="Blouses"/>
    <s v="07300232242197"/>
    <s v="IE"/>
    <s v="Winter"/>
    <s v="202502"/>
    <s v="cos&gt;COS Ladies&gt;Ladieswear&gt;Casual&gt;Top"/>
    <s v="White"/>
    <s v="HM_175"/>
    <s v="40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525"/>
    <n v="7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3667"/>
    <s v="Sona Twisted Top"/>
    <s v="Top"/>
    <s v="1283667001"/>
    <s v="1283667001252006"/>
    <s v="1283667001252006"/>
    <s v="Blouse White, 42"/>
    <s v="Women"/>
    <s v="2313"/>
    <s v="Blouses"/>
    <s v="07300232242203"/>
    <s v="IE"/>
    <s v="Winter"/>
    <s v="202502"/>
    <s v="cos&gt;COS Ladies&gt;Ladieswear&gt;Casual&gt;Top"/>
    <s v="White"/>
    <s v="HM_175"/>
    <s v="42"/>
    <s v="62069010"/>
    <s v="1"/>
    <s v="274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675"/>
    <n v="9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3667"/>
    <s v="Sona Twisted Top"/>
    <s v="Top"/>
    <s v="1283667004"/>
    <s v="1283667004252003"/>
    <s v="1283667004252003"/>
    <s v="Blouse Blue, 36"/>
    <s v="Women"/>
    <s v="2313"/>
    <s v="Blouses"/>
    <s v="07300232243224"/>
    <s v="IE"/>
    <s v="Winter"/>
    <s v="202502"/>
    <s v="cos&gt;COS Ladies&gt;Ladieswear&gt;Casual&gt;Top"/>
    <s v="Blu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3667"/>
    <s v="Sona Twisted Top"/>
    <s v="Top"/>
    <s v="1283667004"/>
    <s v="1283667004252005"/>
    <s v="1283667004252005"/>
    <s v="Blouse Blue, 40"/>
    <s v="Women"/>
    <s v="2313"/>
    <s v="Blouses"/>
    <s v="07300232243248"/>
    <s v="IE"/>
    <s v="Winter"/>
    <s v="202502"/>
    <s v="cos&gt;COS Ladies&gt;Ladieswear&gt;Casual&gt;Top"/>
    <s v="Blue"/>
    <s v="HM_175"/>
    <s v="40"/>
    <s v="62069010"/>
    <s v="1"/>
    <s v="266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3667"/>
    <s v="Sona Twisted Top"/>
    <s v="Top"/>
    <s v="1283667004"/>
    <s v="1283667004252007"/>
    <s v="1283667004252007"/>
    <s v="Blouse Blue, 44"/>
    <s v="Women"/>
    <s v="2313"/>
    <s v="Blouses"/>
    <s v="07300232243262"/>
    <s v="IE"/>
    <s v="Winter"/>
    <s v="202502"/>
    <s v="cos&gt;COS Ladies&gt;Ladieswear&gt;Casual&gt;Top"/>
    <s v="Blue"/>
    <s v="HM_175"/>
    <s v="44"/>
    <s v="62069010"/>
    <s v="1"/>
    <s v="278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x v="0"/>
    <s v="283688"/>
    <s v="Jen Pencil Skirt"/>
    <s v="Skirt"/>
    <s v="1283688002"/>
    <s v="1283688002252002"/>
    <s v="1283688002252002"/>
    <s v="Skirt White, 34"/>
    <s v="Women"/>
    <s v="2314"/>
    <s v="Skirts"/>
    <s v="07300232743397"/>
    <s v="IE"/>
    <s v="Winter"/>
    <s v="202502"/>
    <s v="cos&gt;COS Ladies&gt;Ladieswear&gt;Casual&gt;Skirt"/>
    <s v="White"/>
    <s v="HM_179"/>
    <s v="34"/>
    <s v="62045200"/>
    <s v="1"/>
    <s v="23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x v="0"/>
    <s v="283688"/>
    <s v="Jen Pencil Skirt"/>
    <s v="Skirt"/>
    <s v="1283688002"/>
    <s v="1283688002252003"/>
    <s v="1283688002252003"/>
    <s v="Skirt White, 36"/>
    <s v="Women"/>
    <s v="2314"/>
    <s v="Skirts"/>
    <s v="07300232743403"/>
    <s v="IE"/>
    <s v="Winter"/>
    <s v="202502"/>
    <s v="cos&gt;COS Ladies&gt;Ladieswear&gt;Casual&gt;Skirt"/>
    <s v="White"/>
    <s v="HM_179"/>
    <s v="36"/>
    <s v="62045200"/>
    <s v="1"/>
    <s v="25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x v="0"/>
    <s v="283688"/>
    <s v="Jen Pencil Skirt"/>
    <s v="Skirt"/>
    <s v="1283688002"/>
    <s v="1283688002252004"/>
    <s v="1283688002252004"/>
    <s v="Skirt White, 38"/>
    <s v="Women"/>
    <s v="2314"/>
    <s v="Skirts"/>
    <s v="07300232744912"/>
    <s v="IE"/>
    <s v="Winter"/>
    <s v="202502"/>
    <s v="cos&gt;COS Ladies&gt;Ladieswear&gt;Casual&gt;Skirt"/>
    <s v="White"/>
    <s v="HM_179"/>
    <s v="38"/>
    <s v="62045200"/>
    <s v="1"/>
    <s v="18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x v="0"/>
    <s v="283688"/>
    <s v="Jen Pencil Skirt"/>
    <s v="Skirt"/>
    <s v="1283688002"/>
    <s v="1283688002252005"/>
    <s v="1283688002252005"/>
    <s v="Skirt White, 40"/>
    <s v="Women"/>
    <s v="2314"/>
    <s v="Skirts"/>
    <s v="07300232744929"/>
    <s v="IE"/>
    <s v="Winter"/>
    <s v="202502"/>
    <s v="cos&gt;COS Ladies&gt;Ladieswear&gt;Casual&gt;Skirt"/>
    <s v="White"/>
    <s v="HM_179"/>
    <s v="40"/>
    <s v="62045200"/>
    <s v="1"/>
    <s v="21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0"/>
    <n v="2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x v="0"/>
    <s v="283716"/>
    <s v="Parsnip Cotton Trouser"/>
    <s v="Trousers"/>
    <s v="1283716002"/>
    <s v="1283716002252002"/>
    <s v="1283716002252002"/>
    <s v="Trousers White, 34"/>
    <s v="Women"/>
    <s v="2312"/>
    <s v="Trousers"/>
    <s v="07300231464132"/>
    <s v="IE"/>
    <s v="Winter"/>
    <s v="202502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TR"/>
    <s v="GB"/>
    <n v="65"/>
    <s v="GBP"/>
    <s v="Southall"/>
    <n v="65"/>
    <n v="1"/>
    <s v="https://media.cos.com/assets/001/fc/3c/fc3c21eb24969b015b2c4482228c1b41e8a4abae_xxl-1.jpg"/>
    <s v="https://media.cos.com/assets/001/b0/89/b08993a08b020cd174654cd2050980711484aed6_xxl-1.jpg"/>
    <s v="https://media.cos.com/assets/001/fc/3c/fc3c21eb24969b015b2c4482228c1b41e8a4aba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6.0, 001elastane 4.0. 001pocketlining : 001cotton 100.0."/>
  </r>
  <r>
    <x v="0"/>
    <s v="283720"/>
    <s v="Moonrock Pleated Dress"/>
    <s v="Dress"/>
    <s v="1283720001"/>
    <s v="1283720001251006"/>
    <s v="1283720001251006"/>
    <s v="Dress Blue, 42"/>
    <s v="Women"/>
    <s v="2315"/>
    <s v="Dresses"/>
    <s v="07300231934925"/>
    <s v="IE"/>
    <s v="Summer"/>
    <s v="202501"/>
    <s v="cos&gt;COS Ladies&gt;Ladieswear&gt;Casual&gt;Dress"/>
    <s v="Turquoise"/>
    <s v="HM_175"/>
    <s v="42"/>
    <s v="62044300"/>
    <s v="1"/>
    <s v="455"/>
    <s v="G"/>
    <s v="Polyester"/>
    <s v="100,0"/>
    <s v=""/>
    <s v=""/>
    <s v=""/>
    <s v=""/>
    <s v=""/>
    <s v=""/>
    <s v=""/>
    <s v=""/>
    <s v="Solid"/>
    <s v="TR"/>
    <s v="GB"/>
    <n v="180"/>
    <s v="GBP"/>
    <s v="Southall"/>
    <n v="1980"/>
    <n v="11"/>
    <s v="https://media.cos.com/assets/001/fb/07/fb076742d6b21d79f4458f2df97eb0bf1b8aeacc_xxl-1.jpg"/>
    <s v="https://media.cos.com/assets/001/56/89/5689d1d364eff34d3634c3b92136822315220aa4_xxl-1.jpg"/>
    <s v="https://media.cos.com/assets/001/57/a2/57a295ff090a7e56a00001f832cd15702bca49ca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polyester 100.0."/>
  </r>
  <r>
    <x v="0"/>
    <s v="283851"/>
    <s v="Deck Broiderie Shirt Dress"/>
    <s v="Dress"/>
    <s v="1283851001"/>
    <s v="1283851001252004"/>
    <s v="1283851001252004"/>
    <s v="Dress White, 38"/>
    <s v="Women"/>
    <s v="2315"/>
    <s v="Dresses"/>
    <s v="07300232878044"/>
    <s v="IE"/>
    <s v="Winter"/>
    <s v="202502"/>
    <s v="cos&gt;COS Ladies&gt;Ladieswear&gt;Casual&gt;Dress"/>
    <s v="White"/>
    <s v="HM_175"/>
    <s v="38"/>
    <s v="62044200"/>
    <s v="1"/>
    <s v="427"/>
    <s v="G"/>
    <s v="Cotton"/>
    <s v="100,0"/>
    <s v=""/>
    <s v=""/>
    <s v=""/>
    <s v=""/>
    <s v=""/>
    <s v=""/>
    <s v=""/>
    <s v=""/>
    <s v="Solid"/>
    <s v="TR"/>
    <s v="GB"/>
    <n v="119"/>
    <s v="GBP"/>
    <s v="Southall"/>
    <n v="714"/>
    <n v="6"/>
    <s v="https://media.cos.com/assets/001/ec/e2/ece2b2868667a519416caf1a6a9aa92b62da2d80_xxl-1.jpg"/>
    <s v="https://media.cos.com/assets/001/91/3c/913c4aef9f794ad779d596dcd857db1b376deee9_xxl-1.jpg"/>
    <s v="https://media.cos.com/assets/001/ec/e2/ece2b2868667a519416caf1a6a9aa92b62da2d8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x v="0"/>
    <s v="283854"/>
    <s v="Namu Cotton Swing Dress"/>
    <s v="Dress"/>
    <s v="1283854001"/>
    <s v="1283854001252002"/>
    <s v="1283854001252002"/>
    <s v="Dress Black, 34"/>
    <s v="Women"/>
    <s v="2315"/>
    <s v="Dresses"/>
    <s v="07300232515987"/>
    <s v="IE"/>
    <s v="Winter"/>
    <s v="202502"/>
    <s v="cos&gt;COS Ladies&gt;Ladieswear&gt;Casual&gt;Dress"/>
    <s v="Black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283854"/>
    <s v="Namu Cotton Swing Dress"/>
    <s v="Dress"/>
    <s v="1283854001"/>
    <s v="1283854001252003"/>
    <s v="1283854001252003"/>
    <s v="Dress Black, 36"/>
    <s v="Women"/>
    <s v="2315"/>
    <s v="Dresses"/>
    <s v="07300232516632"/>
    <s v="IE"/>
    <s v="Winter"/>
    <s v="202502"/>
    <s v="cos&gt;COS Ladies&gt;Ladieswear&gt;Casual&gt;Dress"/>
    <s v="Black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283854"/>
    <s v="Namu Cotton Swing Dress"/>
    <s v="Dress"/>
    <s v="1283854001"/>
    <s v="1283854001252004"/>
    <s v="1283854001252004"/>
    <s v="Dress Black, 38"/>
    <s v="Women"/>
    <s v="2315"/>
    <s v="Dresses"/>
    <s v="07300232516670"/>
    <s v="IE"/>
    <s v="Winter"/>
    <s v="202502"/>
    <s v="cos&gt;COS Ladies&gt;Ladieswear&gt;Casual&gt;Dress"/>
    <s v="Black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283854"/>
    <s v="Namu Cotton Swing Dress"/>
    <s v="Dress"/>
    <s v="1283854001"/>
    <s v="1283854001252005"/>
    <s v="1283854001252005"/>
    <s v="Dress Black, 40"/>
    <s v="Women"/>
    <s v="2315"/>
    <s v="Dresses"/>
    <s v="07300232516915"/>
    <s v="IE"/>
    <s v="Winter"/>
    <s v="202502"/>
    <s v="cos&gt;COS Ladies&gt;Ladieswear&gt;Casual&gt;Dress"/>
    <s v="Black"/>
    <s v="HM_175"/>
    <s v="40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283854"/>
    <s v="Namu Cotton Swing Dress"/>
    <s v="Dress"/>
    <s v="1283854003"/>
    <s v="1283854003252002"/>
    <s v="1283854003252002"/>
    <s v="Dress Red, 34"/>
    <s v="Women"/>
    <s v="2315"/>
    <s v="Dresses"/>
    <s v="07300232516007"/>
    <s v="IE"/>
    <s v="Winter"/>
    <s v="202502"/>
    <s v="cos&gt;COS Ladies&gt;Ladieswear&gt;Casual&gt;Dress"/>
    <s v="Red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285"/>
    <n v="3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283854"/>
    <s v="Namu Cotton Swing Dress"/>
    <s v="Dress"/>
    <s v="1283854003"/>
    <s v="1283854003252003"/>
    <s v="1283854003252003"/>
    <s v="Dress Red, 36"/>
    <s v="Women"/>
    <s v="2315"/>
    <s v="Dresses"/>
    <s v="07300232516663"/>
    <s v="IE"/>
    <s v="Winter"/>
    <s v="202502"/>
    <s v="cos&gt;COS Ladies&gt;Ladieswear&gt;Casual&gt;Dress"/>
    <s v="Red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283854"/>
    <s v="Namu Cotton Swing Dress"/>
    <s v="Dress"/>
    <s v="1283854003"/>
    <s v="1283854003252004"/>
    <s v="1283854003252004"/>
    <s v="Dress Red, 38"/>
    <s v="Women"/>
    <s v="2315"/>
    <s v="Dresses"/>
    <s v="07300232516700"/>
    <s v="IE"/>
    <s v="Winter"/>
    <s v="202502"/>
    <s v="cos&gt;COS Ladies&gt;Ladieswear&gt;Casual&gt;Dress"/>
    <s v="Red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283855"/>
    <s v="Michel Printed Dress"/>
    <s v="Dress"/>
    <s v="1283855001"/>
    <s v="1283855001252004"/>
    <s v="1283855001252004"/>
    <s v="Dress Brown, 38"/>
    <s v="Women"/>
    <s v="2315"/>
    <s v="Dresses"/>
    <s v="07300232545052"/>
    <s v="IE"/>
    <s v="Winter"/>
    <s v="202502"/>
    <s v="cos&gt;COS Ladies&gt;Ladieswear&gt;Casual&gt;Dress"/>
    <s v="Brown"/>
    <s v="HM_175"/>
    <s v="38"/>
    <s v="62044200"/>
    <s v="1"/>
    <s v="27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x v="0"/>
    <s v="283855"/>
    <s v="Michel Printed Dress"/>
    <s v="Dress"/>
    <s v="1283855001"/>
    <s v="1283855001252006"/>
    <s v="1283855001252006"/>
    <s v="Dress Brown, 42"/>
    <s v="Women"/>
    <s v="2315"/>
    <s v="Dresses"/>
    <s v="07300232545076"/>
    <s v="IE"/>
    <s v="Winter"/>
    <s v="202502"/>
    <s v="cos&gt;COS Ladies&gt;Ladieswear&gt;Casual&gt;Dress"/>
    <s v="Brown"/>
    <s v="HM_175"/>
    <s v="42"/>
    <s v="62044200"/>
    <s v="1"/>
    <s v="28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x v="0"/>
    <s v="283856"/>
    <s v="Lucille Dress"/>
    <s v="Dress"/>
    <s v="1283856001"/>
    <s v="1283856001252004"/>
    <s v="1283856001252004"/>
    <s v="Dress Black, 38"/>
    <s v="Women"/>
    <s v="2315"/>
    <s v="Dresses"/>
    <s v="07300233070737"/>
    <s v="IE"/>
    <s v="Winter"/>
    <s v="202502"/>
    <s v="cos&gt;COS Ladies&gt;Ladieswear&gt;Casual&gt;Dress"/>
    <s v="Black"/>
    <s v="HM_175"/>
    <s v="38"/>
    <s v="62044990"/>
    <s v="1"/>
    <s v="512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238"/>
    <n v="2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x v="0"/>
    <s v="283856"/>
    <s v="Lucille Dress"/>
    <s v="Dress"/>
    <s v="1283856001"/>
    <s v="1283856001252006"/>
    <s v="1283856001252006"/>
    <s v="Dress Black, 42"/>
    <s v="Women"/>
    <s v="2315"/>
    <s v="Dresses"/>
    <s v="07300233070751"/>
    <s v="IE"/>
    <s v="Winter"/>
    <s v="202502"/>
    <s v="cos&gt;COS Ladies&gt;Ladieswear&gt;Casual&gt;Dress"/>
    <s v="Black"/>
    <s v="HM_175"/>
    <s v="42"/>
    <s v="62044990"/>
    <s v="1"/>
    <s v="50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x v="0"/>
    <s v="283856"/>
    <s v="Lucille Dress"/>
    <s v="Dress"/>
    <s v="1283856001"/>
    <s v="1283856001252007"/>
    <s v="1283856001252007"/>
    <s v="Dress Black, 44"/>
    <s v="Women"/>
    <s v="2315"/>
    <s v="Dresses"/>
    <s v="07300233070768"/>
    <s v="IE"/>
    <s v="Winter"/>
    <s v="202502"/>
    <s v="cos&gt;COS Ladies&gt;Ladieswear&gt;Casual&gt;Dress"/>
    <s v="Black"/>
    <s v="HM_175"/>
    <s v="44"/>
    <s v="62044990"/>
    <s v="1"/>
    <s v="54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x v="0"/>
    <s v="283868"/>
    <s v="Zin Wool Coat 2"/>
    <s v="Coat"/>
    <s v="1283868001"/>
    <s v="1283868001251002"/>
    <s v="1283868001251002"/>
    <s v="Coat Beige, 34"/>
    <s v="Women"/>
    <s v="2310"/>
    <s v="Outdoor"/>
    <s v="07300230462191"/>
    <s v="IE"/>
    <s v="Summer"/>
    <s v="202501"/>
    <s v="cos&gt;COS Ladies&gt;Ladieswear&gt;Casual&gt;Coat"/>
    <s v="Beige"/>
    <s v="HM_175"/>
    <s v="34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8225"/>
    <n v="8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x v="0"/>
    <s v="283868"/>
    <s v="Zin Wool Coat 2"/>
    <s v="Coat"/>
    <s v="1283868001"/>
    <s v="1283868001251003"/>
    <s v="1283868001251003"/>
    <s v="Coat Beige, 36"/>
    <s v="Women"/>
    <s v="2310"/>
    <s v="Outdoor"/>
    <s v="07300230462207"/>
    <s v="IE"/>
    <s v="Summer"/>
    <s v="202501"/>
    <s v="cos&gt;COS Ladies&gt;Ladieswear&gt;Casual&gt;Coat"/>
    <s v="Beige"/>
    <s v="HM_175"/>
    <s v="36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1700"/>
    <n v="52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x v="0"/>
    <s v="283868"/>
    <s v="Zin Wool Coat 2"/>
    <s v="Coat"/>
    <s v="1283868001"/>
    <s v="1283868001251004"/>
    <s v="1283868001251004"/>
    <s v="Coat Beige, 38"/>
    <s v="Women"/>
    <s v="2310"/>
    <s v="Outdoor"/>
    <s v="07300230464614"/>
    <s v="IE"/>
    <s v="Summer"/>
    <s v="202501"/>
    <s v="cos&gt;COS Ladies&gt;Ladieswear&gt;Casual&gt;Coat"/>
    <s v="Beige"/>
    <s v="HM_175"/>
    <s v="38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2475"/>
    <n v="1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x v="0"/>
    <s v="284255"/>
    <s v="M Rolo Summer Dress REG"/>
    <s v="Dress"/>
    <s v="1284255001"/>
    <s v="1284255001251003"/>
    <s v="1284255001251003"/>
    <s v="Dress Blue, S"/>
    <s v="Women"/>
    <s v="2316"/>
    <s v="Heavyknit"/>
    <s v="07300231246813"/>
    <s v="IE"/>
    <s v="Summer"/>
    <s v="202501"/>
    <s v="cos&gt;COS Ladies&gt;Ladieswear&gt;Casual&gt;Dress"/>
    <s v="Blue"/>
    <s v="HM_176"/>
    <s v="S"/>
    <s v="61044400"/>
    <s v="1"/>
    <s v="54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485"/>
    <n v="41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x v="0"/>
    <s v="284255"/>
    <s v="M Rolo Summer Dress REG"/>
    <s v="Dress"/>
    <s v="1284255001"/>
    <s v="1284255001251004"/>
    <s v="1284255001251004"/>
    <s v="Dress Blue, M"/>
    <s v="Women"/>
    <s v="2316"/>
    <s v="Heavyknit"/>
    <s v="07300231246820"/>
    <s v="IE"/>
    <s v="Summer"/>
    <s v="202501"/>
    <s v="cos&gt;COS Ladies&gt;Ladieswear&gt;Casual&gt;Dress"/>
    <s v="Blue"/>
    <s v="HM_176"/>
    <s v="M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060"/>
    <n v="36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x v="0"/>
    <s v="284716"/>
    <s v="MERREL SILK LINEN KNIT SHIRT"/>
    <s v="Shirt"/>
    <s v="1284716001"/>
    <s v="1284716001252004"/>
    <s v="1284716001252004"/>
    <s v="Shirt Mole, L"/>
    <s v="Men"/>
    <s v="4516"/>
    <s v="Heavyknit"/>
    <s v="07300231463906"/>
    <s v="IE"/>
    <s v="Winter"/>
    <s v="202502"/>
    <s v="cos&gt;COS Men&gt;Menswear&gt;Casual&gt;Shirt"/>
    <s v="Beige"/>
    <s v="HM_186"/>
    <s v="L"/>
    <s v="61059090"/>
    <s v="1"/>
    <s v="200"/>
    <s v="G"/>
    <s v=""/>
    <s v="44,0"/>
    <s v=""/>
    <s v="36,0"/>
    <s v=""/>
    <s v="20,0"/>
    <s v=""/>
    <s v=""/>
    <s v=""/>
    <s v=""/>
    <s v="Solid"/>
    <s v="CN"/>
    <s v="GB"/>
    <n v="95"/>
    <s v="GBP"/>
    <s v="Southall"/>
    <n v="190"/>
    <n v="2"/>
    <s v="https://media.cos.com/assets/001/3b/b8/3bb8780bc1869a24c0fbe6c49906431c1f6144fc_xxl-1.jpg"/>
    <s v="https://media.cos.com/assets/001/7a/8a/7a8af0c1a6813b50cda396e414c59ada3c68217a_xxl-1.jpg"/>
    <s v="https://media.cos.com/assets/001/3b/b8/3bb8780bc1869a24c0fbe6c49906431c1f6144fc_xxl-1.jpg"/>
    <s v=""/>
    <s v=""/>
    <s v=""/>
    <s v=""/>
    <s v=""/>
    <s v=""/>
    <s v=""/>
    <s v="Machine wash cold. gentle cycle"/>
    <s v="No dry clean"/>
    <s v="Line dry"/>
    <s v="Medium iron"/>
    <s v="Only non-chlorine bleach when needed"/>
    <b v="0"/>
    <s v=" 001shell : 001linen 44.0, 001cotton 36.0, 001mulberrysilk 20.0."/>
  </r>
  <r>
    <x v="0"/>
    <s v="284886"/>
    <s v="Subak Linen Dress"/>
    <s v="Dress"/>
    <s v="1284886001"/>
    <s v="1284886001251002"/>
    <s v="1284886001251002"/>
    <s v="Dress Black, 34"/>
    <s v="Women"/>
    <s v="2315"/>
    <s v="Dresses"/>
    <s v="07300230909962"/>
    <s v="IE"/>
    <s v="Summer"/>
    <s v="202501"/>
    <s v="cos&gt;COS Ladies&gt;Ladieswear&gt;Casual&gt;Dress"/>
    <s v="Black"/>
    <s v="HM_175"/>
    <s v="34"/>
    <s v="62044990"/>
    <s v="1"/>
    <s v="39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5320"/>
    <n v="5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x v="0"/>
    <s v="284886"/>
    <s v="Subak Linen Dress"/>
    <s v="Dress"/>
    <s v="1284886001"/>
    <s v="1284886001251003"/>
    <s v="1284886001251003"/>
    <s v="Dress Black, 36"/>
    <s v="Women"/>
    <s v="2315"/>
    <s v="Dresses"/>
    <s v="07300230909979"/>
    <s v="IE"/>
    <s v="Summer"/>
    <s v="202501"/>
    <s v="cos&gt;COS Ladies&gt;Ladieswear&gt;Casual&gt;Dress"/>
    <s v="Black"/>
    <s v="HM_175"/>
    <s v="36"/>
    <s v="6204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8740"/>
    <n v="92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x v="0"/>
    <s v="284886"/>
    <s v="Subak Linen Dress"/>
    <s v="Dress"/>
    <s v="1284886001"/>
    <s v="1284886001251004"/>
    <s v="1284886001251004"/>
    <s v="Dress Black, 38"/>
    <s v="Women"/>
    <s v="2315"/>
    <s v="Dresses"/>
    <s v="07300230909986"/>
    <s v="IE"/>
    <s v="Summer"/>
    <s v="202501"/>
    <s v="cos&gt;COS Ladies&gt;Ladieswear&gt;Casual&gt;Dress"/>
    <s v="Black"/>
    <s v="HM_175"/>
    <s v="38"/>
    <s v="62044990"/>
    <s v="1"/>
    <s v="45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310"/>
    <n v="98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x v="0"/>
    <s v="284886"/>
    <s v="Subak Linen Dress"/>
    <s v="Dress"/>
    <s v="1284886001"/>
    <s v="1284886001251005"/>
    <s v="1284886001251005"/>
    <s v="Dress Black, 40"/>
    <s v="Women"/>
    <s v="2315"/>
    <s v="Dresses"/>
    <s v="07300230909993"/>
    <s v="IE"/>
    <s v="Summer"/>
    <s v="202501"/>
    <s v="cos&gt;COS Ladies&gt;Ladieswear&gt;Casual&gt;Dress"/>
    <s v="Black"/>
    <s v="HM_175"/>
    <s v="40"/>
    <s v="62044990"/>
    <s v="1"/>
    <s v="4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125"/>
    <n v="75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x v="0"/>
    <s v="284886"/>
    <s v="Subak Linen Dress"/>
    <s v="Dress"/>
    <s v="1284886001"/>
    <s v="1284886001251006"/>
    <s v="1284886001251006"/>
    <s v="Dress Black, 42"/>
    <s v="Women"/>
    <s v="2315"/>
    <s v="Dresses"/>
    <s v="07300230910005"/>
    <s v="IE"/>
    <s v="Summer"/>
    <s v="202501"/>
    <s v="cos&gt;COS Ladies&gt;Ladieswear&gt;Casual&gt;Dress"/>
    <s v="Black"/>
    <s v="HM_175"/>
    <s v="42"/>
    <s v="62044990"/>
    <s v="1"/>
    <s v="45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505"/>
    <n v="79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x v="0"/>
    <s v="284886"/>
    <s v="Subak Linen Dress"/>
    <s v="Dress"/>
    <s v="1284886001"/>
    <s v="1284886001251007"/>
    <s v="1284886001251007"/>
    <s v="Dress Black, 44"/>
    <s v="Women"/>
    <s v="2315"/>
    <s v="Dresses"/>
    <s v="07300230911514"/>
    <s v="IE"/>
    <s v="Summer"/>
    <s v="202501"/>
    <s v="cos&gt;COS Ladies&gt;Ladieswear&gt;Casual&gt;Dress"/>
    <s v="Black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120"/>
    <n v="9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x v="0"/>
    <s v="284886"/>
    <s v="Subak Linen Dress"/>
    <s v="Dress"/>
    <s v="1284886002"/>
    <s v="1284886002251007"/>
    <s v="1284886002251007"/>
    <s v="Dress Orange, 44"/>
    <s v="Women"/>
    <s v="2315"/>
    <s v="Dresses"/>
    <s v="07300230911347"/>
    <s v="IE"/>
    <s v="Summer"/>
    <s v="202501"/>
    <s v="cos&gt;COS Ladies&gt;Ladieswear&gt;Casual&gt;Dress"/>
    <s v="Orange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b/77/eb7777e28c27163d1eea21ed14f77555b4c277dc_xxl-1.jpg"/>
    <s v="https://media.cos.com/assets/001/84/31/84310b02025f0c018e943f5d58fb1b26072ae29f_xxl-1.jpg"/>
    <s v="https://media.cos.com/assets/001/84/31/84310b02025f0c018e943f5d58fb1b26072ae29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x v="0"/>
    <s v="285099"/>
    <s v="M Mochi Dress RLX"/>
    <s v="Dress"/>
    <s v="1285099002"/>
    <s v="1285099002252005"/>
    <s v="1285099002252005"/>
    <s v="Dress Black, L"/>
    <s v="Women"/>
    <s v="2316"/>
    <s v="Heavyknit"/>
    <s v="07300231563156"/>
    <s v="IE"/>
    <s v="Winter"/>
    <s v="202502"/>
    <s v="cos&gt;COS Ladies&gt;Ladieswear&gt;Casual&gt;Dress"/>
    <s v="Black"/>
    <s v="HM_176"/>
    <s v="L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170"/>
    <n v="2"/>
    <s v="https://media.cos.com/assets/001/cc/39/cc397eb78dfaa9d800123fe43f90b724bbf747ec_xxl-1.jpg"/>
    <s v="https://media.cos.com/assets/001/63/59/635949fad1b7aafc9c7f1220dda82f54d6344a7f_xxl-1.jpg"/>
    <s v="https://media.cos.com/assets/001/6a/a1/6aa12d683bd122c9aaee35a7851f5759cdbd60dd_xxl-1.jpg"/>
    <s v=""/>
    <s v=""/>
    <s v=""/>
    <s v=""/>
    <s v=""/>
    <s v="https://media.cos.com/assets/001/cc/39/cc397eb78dfaa9d800123fe43f90b724bbf747ec_xxl-1.jpg"/>
    <s v=""/>
    <s v="Machine wash cold. gentle cycle"/>
    <s v="Dry clean"/>
    <s v="Line dry"/>
    <s v="Medium iron"/>
    <s v="Only non-chlorine bleach when needed"/>
    <b v="0"/>
    <s v=" 001shell : 001viscose 60.0, 001cotton 40.0."/>
  </r>
  <r>
    <x v="0"/>
    <s v="285567"/>
    <s v="Deck Stripe Shorts"/>
    <s v="Shorts"/>
    <s v="1285567001"/>
    <s v="1285567001252002"/>
    <s v="1285567001252002"/>
    <s v="Shorts Blue, 34"/>
    <s v="Women"/>
    <s v="2312"/>
    <s v="Trousers"/>
    <s v="07300232129016"/>
    <s v="IE"/>
    <s v="Winter"/>
    <s v="202502"/>
    <s v="cos&gt;COS Ladies&gt;Ladieswear&gt;Casual&gt;Shorts"/>
    <s v="Turquoise"/>
    <s v="HM_179"/>
    <s v="34"/>
    <s v="62046290"/>
    <s v="1"/>
    <s v="115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55"/>
    <n v="1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x v="0"/>
    <s v="285567"/>
    <s v="Deck Stripe Shorts"/>
    <s v="Shorts"/>
    <s v="1285567001"/>
    <s v="1285567001252006"/>
    <s v="1285567001252006"/>
    <s v="Shorts Blue, 42"/>
    <s v="Women"/>
    <s v="2312"/>
    <s v="Trousers"/>
    <s v="07300232129061"/>
    <s v="IE"/>
    <s v="Winter"/>
    <s v="202502"/>
    <s v="cos&gt;COS Ladies&gt;Ladieswear&gt;Casual&gt;Shorts"/>
    <s v="Turquoise"/>
    <s v="HM_179"/>
    <s v="42"/>
    <s v="62046290"/>
    <s v="1"/>
    <s v="150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165"/>
    <n v="3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x v="0"/>
    <s v="286190"/>
    <s v="Albertina Co/Li Dress (E)"/>
    <s v="Dress"/>
    <s v="1286190002"/>
    <s v="1286190002252002"/>
    <s v="1286190002252002"/>
    <s v="Dress Black, XS"/>
    <s v="Women"/>
    <s v="2317"/>
    <s v="Jersey"/>
    <s v="07300231460592"/>
    <s v="IE"/>
    <s v="Winter"/>
    <s v="202502"/>
    <s v="cos&gt;COS Ladies&gt;Ladieswear&gt;Casual&gt;Dress"/>
    <s v="Black"/>
    <s v="HM_176"/>
    <s v="XS"/>
    <s v="61044200"/>
    <s v="1"/>
    <s v="253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75"/>
    <n v="1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x v="0"/>
    <s v="286190"/>
    <s v="Albertina Co/Li Dress (E)"/>
    <s v="Dress"/>
    <s v="1286190002"/>
    <s v="1286190002252004"/>
    <s v="1286190002252004"/>
    <s v="Dress Black, M"/>
    <s v="Women"/>
    <s v="2317"/>
    <s v="Jersey"/>
    <s v="07300231464910"/>
    <s v="IE"/>
    <s v="Winter"/>
    <s v="202502"/>
    <s v="cos&gt;COS Ladies&gt;Ladieswear&gt;Casual&gt;Dress"/>
    <s v="Black"/>
    <s v="HM_176"/>
    <s v="M"/>
    <s v="61044200"/>
    <s v="1"/>
    <s v="267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525"/>
    <n v="7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x v="0"/>
    <s v="286190"/>
    <s v="Albertina Co/Li Dress (E)"/>
    <s v="Dress"/>
    <s v="1286190002"/>
    <s v="1286190002252005"/>
    <s v="1286190002252005"/>
    <s v="Dress Black, L"/>
    <s v="Women"/>
    <s v="2317"/>
    <s v="Jersey"/>
    <s v="07300231464927"/>
    <s v="IE"/>
    <s v="Winter"/>
    <s v="202502"/>
    <s v="cos&gt;COS Ladies&gt;Ladieswear&gt;Casual&gt;Dress"/>
    <s v="Black"/>
    <s v="HM_176"/>
    <s v="L"/>
    <s v="61044200"/>
    <s v="1"/>
    <s v="500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150"/>
    <n v="2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x v="0"/>
    <s v="286255"/>
    <s v="Lizzie Draped Top (M)"/>
    <s v="Top"/>
    <s v="1286255001"/>
    <s v="1286255001252003"/>
    <s v="1286255001252003"/>
    <s v="Vest top White, S"/>
    <s v="Women"/>
    <s v="2317"/>
    <s v="Jersey"/>
    <s v="07300231463197"/>
    <s v="IE"/>
    <s v="Winter"/>
    <s v="202502"/>
    <s v="cos&gt;COS Ladies&gt;Ladieswear&gt;Casual&gt;Top"/>
    <s v="Whit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x v="0"/>
    <s v="286255"/>
    <s v="Lizzie Draped Top (M)"/>
    <s v="Top"/>
    <s v="1286255001"/>
    <s v="1286255001252004"/>
    <s v="1286255001252004"/>
    <s v="Vest top White, M"/>
    <s v="Women"/>
    <s v="2317"/>
    <s v="Jersey"/>
    <s v="07300231463203"/>
    <s v="IE"/>
    <s v="Winter"/>
    <s v="202502"/>
    <s v="cos&gt;COS Ladies&gt;Ladieswear&gt;Casual&gt;Top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x v="0"/>
    <s v="286255"/>
    <s v="Lizzie Draped Top (M)"/>
    <s v="Top"/>
    <s v="1286255002"/>
    <s v="1286255002252003"/>
    <s v="1286255002252003"/>
    <s v="Vest top Red, S"/>
    <s v="Women"/>
    <s v="2317"/>
    <s v="Jersey"/>
    <s v="07300231898876"/>
    <s v="IE"/>
    <s v="Winter"/>
    <s v="202502"/>
    <s v="cos&gt;COS Ladies&gt;Ladieswear&gt;Casual&gt;Top"/>
    <s v="Red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660"/>
    <n v="12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x v="0"/>
    <s v="286255"/>
    <s v="Lizzie Draped Top (M)"/>
    <s v="Top"/>
    <s v="1286255002"/>
    <s v="1286255002252004"/>
    <s v="1286255002252004"/>
    <s v="Vest top Red, M"/>
    <s v="Women"/>
    <s v="2317"/>
    <s v="Jersey"/>
    <s v="07300231898883"/>
    <s v="IE"/>
    <s v="Winter"/>
    <s v="202502"/>
    <s v="cos&gt;COS Ladies&gt;Ladieswear&gt;Casual&gt;Top"/>
    <s v="Red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x v="0"/>
    <s v="286255"/>
    <s v="Lizzie Draped Top (M)"/>
    <s v="Top"/>
    <s v="1286255004"/>
    <s v="1286255004252003"/>
    <s v="1286255004252003"/>
    <s v="Vest top Blue, S"/>
    <s v="Women"/>
    <s v="2317"/>
    <s v="Jersey"/>
    <s v="07300232550711"/>
    <s v="IE"/>
    <s v="Winter"/>
    <s v="202502"/>
    <s v="cos&gt;COS Ladies&gt;Ladieswear&gt;Casual&gt;Top"/>
    <s v="Blu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286255"/>
    <s v="Lizzie Draped Top (M)"/>
    <s v="Top"/>
    <s v="1286255004"/>
    <s v="1286255004252004"/>
    <s v="1286255004252004"/>
    <s v="Vest top Blue, M"/>
    <s v="Women"/>
    <s v="2317"/>
    <s v="Jersey"/>
    <s v="07300232550728"/>
    <s v="IE"/>
    <s v="Winter"/>
    <s v="202502"/>
    <s v="cos&gt;COS Ladies&gt;Ladieswear&gt;Casual&gt;Top"/>
    <s v="Blu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286255"/>
    <s v="Lizzie Draped Top (M)"/>
    <s v="Top"/>
    <s v="1286255004"/>
    <s v="1286255004252005"/>
    <s v="1286255004252005"/>
    <s v="Vest top Blue, L"/>
    <s v="Women"/>
    <s v="2317"/>
    <s v="Jersey"/>
    <s v="07300232550735"/>
    <s v="IE"/>
    <s v="Winter"/>
    <s v="202502"/>
    <s v="cos&gt;COS Ladies&gt;Ladieswear&gt;Casual&gt;Top"/>
    <s v="Blue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286447"/>
    <s v="Fiador Sailor Denim"/>
    <s v="Jeans"/>
    <s v="1286447003"/>
    <s v="1286447003251007"/>
    <s v="1286447003251007"/>
    <s v="Trousers Beige, 44"/>
    <s v="Women"/>
    <s v="2318"/>
    <s v="Denim"/>
    <s v="07300231657008"/>
    <s v="IE"/>
    <s v="Summer"/>
    <s v="202501"/>
    <s v="cos&gt;COS Ladies&gt;Ladieswear&gt;Casual&gt;Jeans"/>
    <s v="Beige"/>
    <s v="HM_179"/>
    <s v="4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20/0c/200c649e56dae7924b992549aa88c0e4b15682f9_xxl-1.jpg"/>
    <s v="https://media.cos.com/assets/001/4b/fb/4bfb6c2ac07c1971d7d3072809bb9764457a7ea8_xxl-1.jpg"/>
    <s v="https://media.cos.com/assets/001/20/0c/200c649e56dae7924b992549aa88c0e4b15682f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polyester 65.0, 001cotton 35.0."/>
  </r>
  <r>
    <x v="0"/>
    <s v="286798"/>
    <s v="Jen Denim Pencil Skirt"/>
    <s v="Skirt"/>
    <s v="1286798001"/>
    <s v="1286798001252002"/>
    <s v="1286798001252002"/>
    <s v="Skirt Blue, 34"/>
    <s v="Women"/>
    <s v="2314"/>
    <s v="Skirts"/>
    <s v="07300232398108"/>
    <s v="IE"/>
    <s v="Winter"/>
    <s v="202502"/>
    <s v="cos&gt;COS Ladies&gt;Ladieswear&gt;Casual&gt;Skirt"/>
    <s v="Blue"/>
    <s v="HM_179"/>
    <s v="34"/>
    <s v="62045300"/>
    <s v="1"/>
    <s v="3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286798"/>
    <s v="Jen Denim Pencil Skirt"/>
    <s v="Skirt"/>
    <s v="1286798001"/>
    <s v="1286798001252003"/>
    <s v="1286798001252003"/>
    <s v="Skirt Blue, 36"/>
    <s v="Women"/>
    <s v="2314"/>
    <s v="Skirts"/>
    <s v="07300232399914"/>
    <s v="IE"/>
    <s v="Winter"/>
    <s v="202502"/>
    <s v="cos&gt;COS Ladies&gt;Ladieswear&gt;Casual&gt;Skirt"/>
    <s v="Blue"/>
    <s v="HM_179"/>
    <s v="36"/>
    <s v="62045300"/>
    <s v="1"/>
    <s v="3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"/>
    <n v="1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286798"/>
    <s v="Jen Denim Pencil Skirt"/>
    <s v="Skirt"/>
    <s v="1286798001"/>
    <s v="1286798001252004"/>
    <s v="1286798001252004"/>
    <s v="Skirt Blue, 38"/>
    <s v="Women"/>
    <s v="2314"/>
    <s v="Skirts"/>
    <s v="07300232399921"/>
    <s v="IE"/>
    <s v="Winter"/>
    <s v="202502"/>
    <s v="cos&gt;COS Ladies&gt;Ladieswear&gt;Casual&gt;Skirt"/>
    <s v="Blue"/>
    <s v="HM_179"/>
    <s v="38"/>
    <s v="62045300"/>
    <s v="1"/>
    <s v="3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286798"/>
    <s v="Jen Denim Pencil Skirt"/>
    <s v="Skirt"/>
    <s v="1286798001"/>
    <s v="1286798001252007"/>
    <s v="1286798001252007"/>
    <s v="Skirt Blue, 44"/>
    <s v="Women"/>
    <s v="2314"/>
    <s v="Skirts"/>
    <s v="07300232399952"/>
    <s v="IE"/>
    <s v="Winter"/>
    <s v="202502"/>
    <s v="cos&gt;COS Ladies&gt;Ladieswear&gt;Casual&gt;Skirt"/>
    <s v="Blue"/>
    <s v="HM_179"/>
    <s v="44"/>
    <s v="62045300"/>
    <s v="1"/>
    <s v="3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287755"/>
    <s v="Vayne Top"/>
    <s v="Top"/>
    <s v="1287755001"/>
    <s v="1287755001252002"/>
    <s v="1287755001252002"/>
    <s v="Blouse White, 34"/>
    <s v="Women"/>
    <s v="2313"/>
    <s v="Blouses"/>
    <s v="07300232874688"/>
    <s v="IE"/>
    <s v="Winter"/>
    <s v="202502"/>
    <s v="cos&gt;COS Ladies&gt;Ladieswear&gt;Casual&gt;Top"/>
    <s v="White"/>
    <s v="HM_175"/>
    <s v="34"/>
    <s v="62063000"/>
    <s v="1"/>
    <s v="16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x v="0"/>
    <s v="287755"/>
    <s v="Vayne Top"/>
    <s v="Top"/>
    <s v="1287755001"/>
    <s v="1287755001252003"/>
    <s v="1287755001252003"/>
    <s v="Blouse White, 36"/>
    <s v="Women"/>
    <s v="2313"/>
    <s v="Blouses"/>
    <s v="07300232874695"/>
    <s v="IE"/>
    <s v="Winter"/>
    <s v="202502"/>
    <s v="cos&gt;COS Ladies&gt;Ladieswear&gt;Casual&gt;Top"/>
    <s v="White"/>
    <s v="HM_175"/>
    <s v="36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x v="0"/>
    <s v="287755"/>
    <s v="Vayne Top"/>
    <s v="Top"/>
    <s v="1287755001"/>
    <s v="1287755001252004"/>
    <s v="1287755001252004"/>
    <s v="Blouse White, 38"/>
    <s v="Women"/>
    <s v="2313"/>
    <s v="Blouses"/>
    <s v="07300232874701"/>
    <s v="IE"/>
    <s v="Winter"/>
    <s v="202502"/>
    <s v="cos&gt;COS Ladies&gt;Ladieswear&gt;Casual&gt;Top"/>
    <s v="White"/>
    <s v="HM_175"/>
    <s v="38"/>
    <s v="62063000"/>
    <s v="1"/>
    <s v="17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110"/>
    <n v="2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x v="0"/>
    <s v="287755"/>
    <s v="Vayne Top"/>
    <s v="Top"/>
    <s v="1287755001"/>
    <s v="1287755001252005"/>
    <s v="1287755001252005"/>
    <s v="Blouse White, 40"/>
    <s v="Women"/>
    <s v="2313"/>
    <s v="Blouses"/>
    <s v="07300232878211"/>
    <s v="IE"/>
    <s v="Winter"/>
    <s v="202502"/>
    <s v="cos&gt;COS Ladies&gt;Ladieswear&gt;Casual&gt;Top"/>
    <s v="White"/>
    <s v="HM_175"/>
    <s v="40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x v="0"/>
    <s v="287755"/>
    <s v="Vayne Top"/>
    <s v="Top"/>
    <s v="1287755001"/>
    <s v="1287755001252007"/>
    <s v="1287755001252007"/>
    <s v="Blouse White, 44"/>
    <s v="Women"/>
    <s v="2313"/>
    <s v="Blouses"/>
    <s v="07300232878259"/>
    <s v="IE"/>
    <s v="Winter"/>
    <s v="202502"/>
    <s v="cos&gt;COS Ladies&gt;Ladieswear&gt;Casual&gt;Top"/>
    <s v="White"/>
    <s v="HM_175"/>
    <s v="44"/>
    <s v="62063000"/>
    <s v="1"/>
    <s v="19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x v="0"/>
    <s v="287765"/>
    <s v="Deck Broiderie Shirt"/>
    <s v="Shirt"/>
    <s v="1287765002"/>
    <s v="1287765002252003"/>
    <s v="1287765002252003"/>
    <s v="Shirt White, 36"/>
    <s v="Women"/>
    <s v="2313"/>
    <s v="Blouses"/>
    <s v="07300233120227"/>
    <s v="IE"/>
    <s v="Winter"/>
    <s v="202502"/>
    <s v="cos&gt;COS Ladies&gt;Ladieswear&gt;Casual&gt;Shirt"/>
    <s v="White"/>
    <s v="HM_175"/>
    <s v="36"/>
    <s v="62063000"/>
    <s v="1"/>
    <s v="318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00/a6008e6dd4bd4ff35a76b98ddbec12da672ad37a_xxl-1.jpg"/>
    <s v="https://media.cos.com/assets/001/e3/b9/e3b91b5fbae7a6c3ca1b5f56fa70b0c7294d0223_xxl-1.jpg"/>
    <s v="https://media.cos.com/assets/001/e3/b9/e3b91b5fbae7a6c3ca1b5f56fa70b0c7294d022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x v="0"/>
    <s v="287788"/>
    <s v="Cloud Dress"/>
    <s v="Dress"/>
    <s v="1287788001"/>
    <s v="1287788001251007"/>
    <s v="1287788001251007"/>
    <s v="Dress Green, 44"/>
    <s v="Women"/>
    <s v="2315"/>
    <s v="Dresses"/>
    <s v="07300230908309"/>
    <s v="IE"/>
    <s v="Summer"/>
    <s v="202501"/>
    <s v="cos&gt;COS Ladies&gt;Ladieswear&gt;Casual&gt;Dress"/>
    <s v="Green"/>
    <s v="HM_175"/>
    <s v="44"/>
    <s v="62044400"/>
    <s v="1"/>
    <s v="268"/>
    <s v="G"/>
    <s v=""/>
    <s v="88,0"/>
    <s v=""/>
    <s v="12,0"/>
    <s v=""/>
    <s v=""/>
    <s v=""/>
    <s v=""/>
    <s v=""/>
    <s v=""/>
    <s v="Solid"/>
    <s v="CN"/>
    <s v="GB"/>
    <n v="85"/>
    <s v="GBP"/>
    <s v="Southall"/>
    <n v="1785"/>
    <n v="21"/>
    <s v="https://media.cos.com/assets/001/46/7d/467d3771950c9a4c0fc657ae9dfcee644502d2ee_xxl-1.jpg"/>
    <s v="https://media.cos.com/assets/001/99/f4/99f4613e70682ff734289c016a6ec888f5f726c7_xxl-1.jpg"/>
    <s v="https://media.cos.com/assets/001/46/7d/467d3771950c9a4c0fc657ae9dfcee644502d2ee_xxl-1.jpg"/>
    <s v="https://media.cos.com/assets/001/99/f4/99f4613e70682ff734289c016a6ec888f5f726c7_xxl-1.jpg"/>
    <s v=""/>
    <s v=""/>
    <s v=""/>
    <s v=""/>
    <s v=""/>
    <s v=""/>
    <s v="Hand wash cold"/>
    <s v="Dry clean"/>
    <s v="Line dry"/>
    <s v="Medium iron"/>
    <s v="Only non-chlorine bleach when needed"/>
    <b v="0"/>
    <s v=" 001shell : 001lyocell 88.0, 001polyester 12.0. 001lining : 001lyocell 88.0, 001polyester 12.0."/>
  </r>
  <r>
    <x v="0"/>
    <s v="288164"/>
    <s v="Pyramid Wool Coat"/>
    <s v="Coat"/>
    <s v="1288164001"/>
    <s v="1288164001252005"/>
    <s v="1288164001252005"/>
    <s v="Coat Black, 40"/>
    <s v="Women"/>
    <s v="2310"/>
    <s v="Outdoor"/>
    <s v="07300232179745"/>
    <s v="IE"/>
    <s v="Winter"/>
    <s v="202502"/>
    <s v="cos&gt;COS Ladies&gt;Ladieswear&gt;Casual&gt;Coat"/>
    <s v="Black"/>
    <s v="HM_175"/>
    <s v="40"/>
    <s v="62022000"/>
    <s v="1"/>
    <s v="144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1494"/>
    <n v="6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x v="0"/>
    <s v="288164"/>
    <s v="Pyramid Wool Coat"/>
    <s v="Coat"/>
    <s v="1288164001"/>
    <s v="1288164001252006"/>
    <s v="1288164001252006"/>
    <s v="Coat Black, 42"/>
    <s v="Women"/>
    <s v="2310"/>
    <s v="Outdoor"/>
    <s v="07300232179769"/>
    <s v="IE"/>
    <s v="Winter"/>
    <s v="202502"/>
    <s v="cos&gt;COS Ladies&gt;Ladieswear&gt;Casual&gt;Coat"/>
    <s v="Black"/>
    <s v="HM_175"/>
    <s v="42"/>
    <s v="62022000"/>
    <s v="1"/>
    <s v="155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2241"/>
    <n v="9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x v="0"/>
    <s v="288359"/>
    <s v="ATLAS LOAFER"/>
    <s v="Shoes"/>
    <s v="1288359003"/>
    <s v="1288359003252005"/>
    <s v="1288359003252005"/>
    <s v="Flat shoes Brown, 41"/>
    <s v="Men"/>
    <s v="4815"/>
    <s v="Shoes"/>
    <s v="07300232838543"/>
    <s v="IE"/>
    <s v="Winter"/>
    <s v="202502"/>
    <s v="cos&gt;COS Men&gt;Menswear&gt;Accessories&gt;Shoes"/>
    <s v="Brown"/>
    <s v="HM_274"/>
    <s v="41"/>
    <s v="64039996"/>
    <s v="1"/>
    <s v="1415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x v="0"/>
    <s v="288359"/>
    <s v="ATLAS LOAFER"/>
    <s v="Shoes"/>
    <s v="1288359003"/>
    <s v="1288359003252006"/>
    <s v="1288359003252006"/>
    <s v="Flat shoes Brown, 42"/>
    <s v="Men"/>
    <s v="4815"/>
    <s v="Shoes"/>
    <s v="07300232838550"/>
    <s v="IE"/>
    <s v="Winter"/>
    <s v="202502"/>
    <s v="cos&gt;COS Men&gt;Menswear&gt;Accessories&gt;Shoes"/>
    <s v="Brown"/>
    <s v="HM_274"/>
    <s v="42"/>
    <s v="64039996"/>
    <s v="1"/>
    <s v="146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x v="0"/>
    <s v="288359"/>
    <s v="ATLAS LOAFER"/>
    <s v="Shoes"/>
    <s v="1288359003"/>
    <s v="1288359003252007"/>
    <s v="1288359003252007"/>
    <s v="Flat shoes Brown, 43"/>
    <s v="Men"/>
    <s v="4815"/>
    <s v="Shoes"/>
    <s v="07300232838567"/>
    <s v="IE"/>
    <s v="Winter"/>
    <s v="202502"/>
    <s v="cos&gt;COS Men&gt;Menswear&gt;Accessories&gt;Shoes"/>
    <s v="Brown"/>
    <s v="HM_274"/>
    <s v="43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69"/>
    <n v="1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x v="0"/>
    <s v="288359"/>
    <s v="ATLAS LOAFER"/>
    <s v="Shoes"/>
    <s v="1288359003"/>
    <s v="1288359003252009"/>
    <s v="1288359003252009"/>
    <s v="Flat shoes Brown, 45"/>
    <s v="Men"/>
    <s v="4815"/>
    <s v="Shoes"/>
    <s v="07300232838598"/>
    <s v="IE"/>
    <s v="Winter"/>
    <s v="202502"/>
    <s v="cos&gt;COS Men&gt;Menswear&gt;Accessories&gt;Shoes"/>
    <s v="Brown"/>
    <s v="HM_274"/>
    <s v="45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507"/>
    <n v="3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x v="0"/>
    <s v="288417"/>
    <s v="LIVIA Fabric Shoulder Bag"/>
    <s v="Bag"/>
    <s v="1288417003"/>
    <s v="1288417003252001"/>
    <s v="1288417003252001"/>
    <s v="Shoulder bag Brown, NOSIZE"/>
    <s v="Women"/>
    <s v="2610"/>
    <s v="Bags"/>
    <s v="07300231765246"/>
    <s v="IE"/>
    <s v="Winter"/>
    <s v="202502"/>
    <s v="cos&gt;COS Ladies&gt;Ladieswear&gt;Accessories&gt;Bag"/>
    <s v="Brown"/>
    <s v="HM_000"/>
    <s v="NOSIZE"/>
    <s v="42022290"/>
    <s v="1"/>
    <s v="135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3e/52/3e526669a67903105b98f34e27b139a72d80ad3f_xxl-1.jpg"/>
    <s v="https://media.cos.com/assets/001/36/3a/363a2c587aa71bed53bd1aa5fcc9c43c27eddd41_xxl-1.jpg"/>
    <s v="https://media.cos.com/assets/001/1f/9f/1f9ff7b3a0ec3e8ebe21dcbf47efb5a0e88bec7a_xxl-1.jpg"/>
    <s v="https://media.cos.com/assets/001/dc/0b/dc0bf0e523f283c941bf9920ff65280de629a8e5_xxl-1.jpg"/>
    <s v=""/>
    <s v=""/>
    <s v=""/>
    <s v=""/>
    <s v=""/>
    <s v=""/>
    <m/>
    <m/>
    <m/>
    <m/>
    <m/>
    <b v="0"/>
    <s v=" 001shell : 001polyamide 100.0. 001lining : 001cotton 100.0."/>
  </r>
  <r>
    <x v="0"/>
    <s v="288420"/>
    <s v="LIVIA Fabric tote"/>
    <s v="Bag"/>
    <s v="1288420001"/>
    <s v="1288420001252001"/>
    <s v="1288420001252001"/>
    <s v="Shoulder bag Black, NOSIZE"/>
    <s v="Women"/>
    <s v="2610"/>
    <s v="Bags"/>
    <s v="07300231766441"/>
    <s v="IE"/>
    <s v="Winter"/>
    <s v="202502"/>
    <s v="cos&gt;COS Ladies&gt;Ladieswear&gt;Accessories&gt;Bag"/>
    <s v="Black"/>
    <s v="HM_000"/>
    <s v="NOSIZE"/>
    <s v="42029298"/>
    <s v="1"/>
    <s v="300"/>
    <s v="G"/>
    <s v=""/>
    <s v="100"/>
    <s v=""/>
    <s v=""/>
    <s v=""/>
    <s v=""/>
    <s v=""/>
    <s v=""/>
    <s v=""/>
    <s v=""/>
    <s v="Solid"/>
    <s v="CN"/>
    <s v="GB"/>
    <n v="55"/>
    <s v="GBP"/>
    <s v="Southall"/>
    <n v="110"/>
    <n v="2"/>
    <s v="https://media.cos.com/assets/001/81/cb/81cb5ab12f24023a78cc636ea1ac60d15033097a_xxl-1.jpg"/>
    <s v="https://media.cos.com/assets/001/39/b4/39b4a2a4c950316a057375d1c4b628139c93a6fb_xxl-1.jpg"/>
    <s v="https://media.cos.com/assets/001/81/cb/81cb5ab12f24023a78cc636ea1ac60d15033097a_xxl-1.jpg"/>
    <s v="https://media.cos.com/assets/001/98/de/98def9027e724d63e1060c7b21f7193ad3488b5b_xxl-1.jpg"/>
    <s v=""/>
    <s v=""/>
    <s v=""/>
    <s v=""/>
    <s v=""/>
    <s v=""/>
    <m/>
    <m/>
    <m/>
    <m/>
    <m/>
    <b v="0"/>
    <s v=" 001shell : 001polyamide 100. 001lining : 001cotton 100."/>
  </r>
  <r>
    <x v="0"/>
    <s v="288454"/>
    <s v="E Raven Cash Crew RLX"/>
    <s v="Jumper"/>
    <s v="1288454002"/>
    <s v="1288454002252004"/>
    <s v="1288454002252004"/>
    <s v="Sweatshirt Beige, M"/>
    <s v="Women"/>
    <s v="2316"/>
    <s v="Heavyknit"/>
    <s v="07300232479050"/>
    <s v="IE"/>
    <s v="Winter"/>
    <s v="202502"/>
    <s v="cos&gt;COS Ladies&gt;Ladieswear&gt;Casual&gt;Jumper"/>
    <s v="Beige"/>
    <s v="HM_176"/>
    <s v="M"/>
    <s v="61101290"/>
    <s v="1"/>
    <s v="8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458"/>
    <n v="2"/>
    <s v="https://media.cos.com/assets/001/cf/03/cf030e68dde888b09215e1d65589caea104842b4_xxl-1.jpg"/>
    <s v="https://media.cos.com/assets/001/00/6b/006bfe641e72dd7ce8a65c1c82dc360bd065ffdb_xxl-1.jpg"/>
    <s v=""/>
    <s v=""/>
    <s v=""/>
    <s v="https://media.cos.com/assets/001/cf/03/cf030e68dde888b09215e1d65589caea104842b4_xxl-1.jpg"/>
    <s v=""/>
    <s v=""/>
    <s v="https://media.cos.com/assets/001/00/6b/006bfe641e72dd7ce8a65c1c82dc360bd065ffdb_xxl-1.jpg"/>
    <s v="https://media.cos.com/assets/001/54/1e/541eb30112ffc3df64a2a1abea590da19ffe3df0_xxl-1.jpg"/>
    <s v="Machine wash cold. gentle cycle"/>
    <s v="Dry clean"/>
    <s v="Line dry"/>
    <s v="Medium iron"/>
    <s v="Only non-chlorine bleach when needed"/>
    <b v="0"/>
    <s v=" 001shell : 001cashmere 100.0."/>
  </r>
  <r>
    <x v="0"/>
    <s v="288664"/>
    <s v="TVP Clyde LS UP Top (E)"/>
    <s v="Top"/>
    <s v="1288664010"/>
    <s v="1288664010252003"/>
    <s v="1288664010252003"/>
    <s v="Top Red, S"/>
    <s v="Women"/>
    <s v="2319"/>
    <s v="Jersey Basic"/>
    <s v="07300233671200"/>
    <s v="IE"/>
    <s v="Winter"/>
    <s v="202502"/>
    <s v="cos&gt;COS Ladies&gt;Ladieswear&gt;Casual&gt;Top"/>
    <s v="Red"/>
    <s v="HM_176"/>
    <s v="S"/>
    <s v="61101190"/>
    <s v="1"/>
    <s v="125"/>
    <s v="G"/>
    <s v=""/>
    <s v="100,0"/>
    <s v=""/>
    <s v=""/>
    <s v=""/>
    <s v=""/>
    <s v=""/>
    <s v=""/>
    <s v=""/>
    <s v=""/>
    <s v="Melange"/>
    <s v="CN"/>
    <s v="GB"/>
    <n v="45"/>
    <s v="GBP"/>
    <s v="Southall"/>
    <n v="135"/>
    <n v="3"/>
    <s v="https://media.cos.com/assets/001/42/c7/42c7700fc1d1f6d40e4b8eeb70f656bfda1b92e6_xxl-1.jpg"/>
    <s v="https://media.cos.com/assets/001/5d/1f/5d1f80a8af1154b3f2bdc31f7c58adb520d9853f_xxl-1.jpg"/>
    <s v="https://media.cos.com/assets/001/42/c7/42c7700fc1d1f6d40e4b8eeb70f656bfda1b92e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x v="0"/>
    <s v="289162"/>
    <s v="Celestite Stripe Dress"/>
    <s v="Dress"/>
    <s v="1289162001"/>
    <s v="1289162001251007"/>
    <s v="1289162001251007"/>
    <s v="Dress Brown, 44"/>
    <s v="Women"/>
    <s v="2315"/>
    <s v="Dresses"/>
    <s v="07300231336590"/>
    <s v="IE"/>
    <s v="Summer"/>
    <s v="202501"/>
    <s v="cos&gt;COS Ladies&gt;Ladieswear&gt;Casual&gt;Dress"/>
    <s v="Orange"/>
    <s v="HM_175"/>
    <s v="44"/>
    <s v="62044200"/>
    <s v="1"/>
    <s v="400"/>
    <s v="G"/>
    <s v="Cotton"/>
    <s v="100,0"/>
    <s v=""/>
    <s v=""/>
    <s v=""/>
    <s v=""/>
    <s v=""/>
    <s v=""/>
    <s v=""/>
    <s v=""/>
    <s v="Stripe"/>
    <s v="TR"/>
    <s v="GB"/>
    <n v="95"/>
    <s v="GBP"/>
    <s v="Southall"/>
    <n v="3990"/>
    <n v="42"/>
    <s v="https://media.cos.com/assets/001/cc/95/cc958c1dbf9e196e45b188d5510cc2ff4c7a4e31_xxl-1.jpg"/>
    <s v="https://media.cos.com/assets/001/66/4f/664fac95ccc7939f9d86d7a301367ac6734792fa_xxl-1.jpg"/>
    <s v="https://media.cos.com/assets/001/bc/87/bc87071f4cef2b50c09bca0f4e4622d208183d83_xxl-1.jpg"/>
    <s v="https://media.cos.com/assets/001/cc/95/cc958c1dbf9e196e45b188d5510cc2ff4c7a4e31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89342"/>
    <s v="HABBY WIDE TROUSER"/>
    <s v="Trousers"/>
    <s v="1289342001"/>
    <s v="1289342001251003"/>
    <s v="1289342001251003"/>
    <s v="Trousers Mole, 44"/>
    <s v="Men"/>
    <s v="4512"/>
    <s v="Trousers"/>
    <s v="07300230894510"/>
    <s v="IE"/>
    <s v="Summer"/>
    <s v="202501"/>
    <s v="cos&gt;COS Men&gt;Menswear&gt;Casual&gt;Trousers"/>
    <s v="Beige"/>
    <s v="HM_196"/>
    <s v="44"/>
    <s v="62034919"/>
    <s v="1"/>
    <s v="42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4085"/>
    <n v="43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x v="0"/>
    <s v="289342"/>
    <s v="HABBY WIDE TROUSER"/>
    <s v="Trousers"/>
    <s v="1289342001"/>
    <s v="1289342001251004"/>
    <s v="1289342001251004"/>
    <s v="Trousers Mole, 46"/>
    <s v="Men"/>
    <s v="4512"/>
    <s v="Trousers"/>
    <s v="07300230894527"/>
    <s v="IE"/>
    <s v="Summer"/>
    <s v="202501"/>
    <s v="cos&gt;COS Men&gt;Menswear&gt;Casual&gt;Trousers"/>
    <s v="Beige"/>
    <s v="HM_196"/>
    <s v="46"/>
    <s v="62034919"/>
    <s v="1"/>
    <s v="43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425"/>
    <n v="15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x v="0"/>
    <s v="289342"/>
    <s v="HABBY WIDE TROUSER"/>
    <s v="Trousers"/>
    <s v="1289342001"/>
    <s v="1289342001251005"/>
    <s v="1289342001251005"/>
    <s v="Trousers Mole, 48"/>
    <s v="Men"/>
    <s v="4512"/>
    <s v="Trousers"/>
    <s v="07300230894534"/>
    <s v="IE"/>
    <s v="Summer"/>
    <s v="202501"/>
    <s v="cos&gt;COS Men&gt;Menswear&gt;Casual&gt;Trousers"/>
    <s v="Beige"/>
    <s v="HM_196"/>
    <s v="48"/>
    <s v="62034919"/>
    <s v="1"/>
    <s v="436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615"/>
    <n v="17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x v="0"/>
    <s v="289342"/>
    <s v="HABBY WIDE TROUSER"/>
    <s v="Trousers"/>
    <s v="1289342001"/>
    <s v="1289342001251008"/>
    <s v="1289342001251008"/>
    <s v="Trousers Mole, 54"/>
    <s v="Men"/>
    <s v="4512"/>
    <s v="Trousers"/>
    <s v="07300230894565"/>
    <s v="IE"/>
    <s v="Summer"/>
    <s v="202501"/>
    <s v="cos&gt;COS Men&gt;Menswear&gt;Casual&gt;Trousers"/>
    <s v="Beige"/>
    <s v="HM_196"/>
    <s v="54"/>
    <s v="62034919"/>
    <s v="1"/>
    <s v="47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045"/>
    <n v="11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x v="0"/>
    <s v="289730"/>
    <s v="PUFFIN CO POLIN SHIRT"/>
    <s v="Shirt"/>
    <s v="1289730014"/>
    <s v="1289730014263005"/>
    <s v="1289730014263005"/>
    <s v="Shirt Pink, XL"/>
    <s v="Men"/>
    <s v="4513"/>
    <s v="Shirts"/>
    <s v="07300234640137"/>
    <s v="IE"/>
    <s v="Summer"/>
    <s v="202603"/>
    <s v="cos&gt;COS Men&gt;Menswear&gt;Casual&gt;Shirt"/>
    <s v="Pink"/>
    <s v="HM_186"/>
    <s v="XL"/>
    <s v="62052000"/>
    <s v="1"/>
    <s v="20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495"/>
    <n v="9"/>
    <s v="https://media.cos.com/assets/001/ea/65/ea6553d5cefa6bacef9a408d513229d8f66a80c8_xxl-1.jpg"/>
    <s v="https://media.cos.com/assets/001/50/82/508253cf23052fc78df34c3e23480b6f05e7014f_xxl-1.jpg"/>
    <s v="https://media.cos.com/assets/001/50/82/508253cf23052fc78df34c3e23480b6f05e7014f_xxl-1.jpg"/>
    <s v=""/>
    <s v=""/>
    <s v=""/>
    <s v=""/>
    <s v=""/>
    <s v="https://media.cos.com/assets/001/d1/6b/d16b0354b04e7379461deb8344eb67a4c941ad79_xxl-1.jpg"/>
    <s v=""/>
    <m/>
    <m/>
    <m/>
    <m/>
    <m/>
    <b v="0"/>
    <s v=" 001shell : 001cotton 100.0."/>
  </r>
  <r>
    <x v="0"/>
    <s v="290034"/>
    <s v="TVP UP Elmina2 Polo (E)"/>
    <s v="Top"/>
    <s v="1290034001"/>
    <s v="1290034001252004"/>
    <s v="1290034001252004"/>
    <s v="Top Red, M"/>
    <s v="Women"/>
    <s v="2317"/>
    <s v="Jersey"/>
    <s v="07300233594257"/>
    <s v="IE"/>
    <s v="Winter"/>
    <s v="202502"/>
    <s v="cos&gt;COS Ladies&gt;Ladieswear&gt;Casual&gt;Top"/>
    <s v="Red"/>
    <s v="HM_176"/>
    <s v="M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d8/4d/d84d5e8adb65f5a49b7d0d6436a882bee6a30a98_xxl-1.jpg"/>
    <s v="https://media.cos.com/assets/001/37/33/373314e68f20dea4687b624684da53f11d334229_xxl-1.jpg"/>
    <s v=""/>
    <s v=""/>
    <s v="https://media.cos.com/assets/001/37/33/373314e68f20dea4687b624684da53f11d334229_xxl-1.jpg"/>
    <s v="https://media.cos.com/assets/001/d8/4d/d84d5e8adb65f5a49b7d0d6436a882bee6a30a98_xxl-1.jpg"/>
    <s v="https://media.cos.com/assets/001/4e/95/4e95c9dfc5326983f6582572cd3b669fb09f8d8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x v="0"/>
    <s v="290034"/>
    <s v="TVP UP Elmina2 Polo (E)"/>
    <s v="Top"/>
    <s v="1290034003"/>
    <s v="1290034003252002"/>
    <s v="1290034003252002"/>
    <s v="Top Brown, XS"/>
    <s v="Women"/>
    <s v="2317"/>
    <s v="Jersey"/>
    <s v="07300232627185"/>
    <s v="IE"/>
    <s v="Winter"/>
    <s v="202502"/>
    <s v="cos&gt;COS Ladies&gt;Ladieswear&gt;Casual&gt;Top"/>
    <s v="Brown"/>
    <s v="HM_176"/>
    <s v="XS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110"/>
    <n v="2"/>
    <s v="https://media.cos.com/assets/001/81/04/8104b6bcb3022e139114e508d47af715fc1e2de2_xxl-1.jpg"/>
    <s v="https://media.cos.com/assets/001/ec/4e/ec4e9dacde8029783368c8c4fcacec8756a0f576_xxl-1.jpg"/>
    <s v="https://media.cos.com/assets/001/ec/4e/ec4e9dacde8029783368c8c4fcacec8756a0f576_xxl-1.jpg"/>
    <s v="https://media.cos.com/assets/001/e3/cf/e3cf088901a479661023833ab1e211e00f3da45f_xxl-1.jpg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x v="0"/>
    <s v="291127"/>
    <s v="Mizzen Straight Trouser"/>
    <s v="Trousers"/>
    <s v="1291127001"/>
    <s v="1291127001251005"/>
    <s v="1291127001251005"/>
    <s v="Trousers Yellow, 40"/>
    <s v="Women"/>
    <s v="2312"/>
    <s v="Trousers"/>
    <s v="07300231157447"/>
    <s v="IE"/>
    <s v="Summer"/>
    <s v="202501"/>
    <s v="cos&gt;COS Ladies&gt;Ladieswear&gt;Casual&gt;Trousers"/>
    <s v="Yellow"/>
    <s v="HM_179"/>
    <s v="40"/>
    <s v="62046239"/>
    <s v="1"/>
    <s v="36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805"/>
    <n v="19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x v="0"/>
    <s v="291127"/>
    <s v="Mizzen Straight Trouser"/>
    <s v="Trousers"/>
    <s v="1291127001"/>
    <s v="1291127001251006"/>
    <s v="1291127001251006"/>
    <s v="Trousers Yellow, 42"/>
    <s v="Women"/>
    <s v="2312"/>
    <s v="Trousers"/>
    <s v="07300231157454"/>
    <s v="IE"/>
    <s v="Summer"/>
    <s v="202501"/>
    <s v="cos&gt;COS Ladies&gt;Ladieswear&gt;Casual&gt;Trousers"/>
    <s v="Yellow"/>
    <s v="HM_179"/>
    <s v="42"/>
    <s v="62046239"/>
    <s v="1"/>
    <s v="37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045"/>
    <n v="11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x v="0"/>
    <s v="291127"/>
    <s v="Mizzen Straight Trouser"/>
    <s v="Trousers"/>
    <s v="1291127001"/>
    <s v="1291127001251007"/>
    <s v="1291127001251007"/>
    <s v="Trousers Yellow, 44"/>
    <s v="Women"/>
    <s v="2312"/>
    <s v="Trousers"/>
    <s v="07300231157461"/>
    <s v="IE"/>
    <s v="Summer"/>
    <s v="202501"/>
    <s v="cos&gt;COS Ladies&gt;Ladieswear&gt;Casual&gt;Trousers"/>
    <s v="Yellow"/>
    <s v="HM_179"/>
    <s v="44"/>
    <s v="62046239"/>
    <s v="1"/>
    <s v="390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330"/>
    <n v="14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x v="0"/>
    <s v="291717"/>
    <s v="MARTHA Mittens"/>
    <s v="Mittens"/>
    <s v="1291717001"/>
    <s v="1291717001252003"/>
    <s v="1291717001252003"/>
    <s v="Gloves Red, XS/S"/>
    <s v="Women"/>
    <s v="2613"/>
    <s v="Outdoor Acc"/>
    <s v="07300233077743"/>
    <s v="IE"/>
    <s v="Winter"/>
    <s v="202502"/>
    <s v="cos&gt;COS Ladies&gt;Ladieswear&gt;Accessories&gt;Mittens"/>
    <s v="Red"/>
    <s v="HM_209"/>
    <s v="XS/S"/>
    <s v="61169100"/>
    <s v="1"/>
    <s v="1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64/09/64093e35ca62ed41821abd5ac6b4f56e15697c91_xxl-1.jpg"/>
    <s v=""/>
    <s v="https://media.cos.com/assets/001/0e/44/0e4439f41aaffc35ddcbe305e2bd49b47bd2da3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ashmere 100.0."/>
  </r>
  <r>
    <x v="0"/>
    <s v="291894"/>
    <s v="E Adzuki T-Shirt Dress RLX"/>
    <s v="Dress"/>
    <s v="1291894002"/>
    <s v="1291894002252004"/>
    <s v="1291894002252004"/>
    <s v="Dress Red, M"/>
    <s v="Women"/>
    <s v="2316"/>
    <s v="Heavyknit"/>
    <s v="07300232550599"/>
    <s v="IE"/>
    <s v="Winter"/>
    <s v="202502"/>
    <s v="cos&gt;COS Ladies&gt;Ladieswear&gt;Casual&gt;Dress"/>
    <s v="Red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tripe"/>
    <s v="CN"/>
    <s v="GB"/>
    <n v="85"/>
    <s v="GBP"/>
    <s v="Southall"/>
    <n v="255"/>
    <n v="3"/>
    <s v="https://media.cos.com/assets/001/2d/23/2d2342485d1b93fb3241fe96604463432cca2b19_xxl-1.jpg"/>
    <s v="https://media.cos.com/assets/001/bc/8d/bc8ded8ca59cdbb610f8987511402ebb9f25e787_xxl-1.jpg"/>
    <s v=""/>
    <s v=""/>
    <s v=""/>
    <s v=""/>
    <s v="https://media.cos.com/assets/001/2d/23/2d2342485d1b93fb3241fe96604463432cca2b19_xxl-1.jpg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x v="0"/>
    <s v="291894"/>
    <s v="E Adzuki T-Shirt Dress RLX"/>
    <s v="Dress"/>
    <s v="1291894003"/>
    <s v="1291894003252002"/>
    <s v="1291894003252002"/>
    <s v="Dress Blue, XS"/>
    <s v="Women"/>
    <s v="2316"/>
    <s v="Heavyknit"/>
    <s v="07300232162815"/>
    <s v="IE"/>
    <s v="Winter"/>
    <s v="202502"/>
    <s v="cos&gt;COS Ladies&gt;Ladieswear&gt;Casual&gt;Dress"/>
    <s v="Blue"/>
    <s v="HM_176"/>
    <s v="XS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255"/>
    <n v="3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x v="0"/>
    <s v="291894"/>
    <s v="E Adzuki T-Shirt Dress RLX"/>
    <s v="Dress"/>
    <s v="1291894003"/>
    <s v="1291894003252004"/>
    <s v="1291894003252004"/>
    <s v="Dress Blue, M"/>
    <s v="Women"/>
    <s v="2316"/>
    <s v="Heavyknit"/>
    <s v="07300232162839"/>
    <s v="IE"/>
    <s v="Winter"/>
    <s v="202502"/>
    <s v="cos&gt;COS Ladies&gt;Ladieswear&gt;Casual&gt;Dress"/>
    <s v="Blue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765"/>
    <n v="9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x v="0"/>
    <s v="291894"/>
    <s v="E Adzuki T-Shirt Dress RLX"/>
    <s v="Dress"/>
    <s v="1291894003"/>
    <s v="1291894003252005"/>
    <s v="1291894003252005"/>
    <s v="Dress Blue, L"/>
    <s v="Women"/>
    <s v="2316"/>
    <s v="Heavyknit"/>
    <s v="07300232162853"/>
    <s v="IE"/>
    <s v="Winter"/>
    <s v="202502"/>
    <s v="cos&gt;COS Ladies&gt;Ladieswear&gt;Casual&gt;Dress"/>
    <s v="Blue"/>
    <s v="HM_176"/>
    <s v="L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340"/>
    <n v="4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x v="0"/>
    <s v="292086"/>
    <s v="Renkon Soft Trouser"/>
    <s v="Trousers"/>
    <s v="1292086003"/>
    <s v="1292086003252007"/>
    <s v="1292086003252007"/>
    <s v="Trousers Mole, 44"/>
    <s v="Women"/>
    <s v="2312"/>
    <s v="Trousers"/>
    <s v="07300231707505"/>
    <s v="IE"/>
    <s v="Winter"/>
    <s v="202502"/>
    <s v="cos&gt;COS Ladies&gt;Ladieswear&gt;Casual&gt;Trousers"/>
    <s v="Beige"/>
    <s v="HM_179"/>
    <s v="44"/>
    <s v="62046918"/>
    <s v="1"/>
    <s v="445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119"/>
    <n v="1"/>
    <s v="https://media.cos.com/assets/001/99/4c/994cfc9964efb6c8f22b85068bebaf106e1a8571_xxl-1.jpg"/>
    <s v="https://media.cos.com/assets/001/b2/3a/b23a4baee6617f5950330068c04edfc1e0b1ed51_xxl-1.jpg"/>
    <s v="https://media.cos.com/assets/001/b2/3a/b23a4baee6617f5950330068c04edfc1e0b1ed51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100.0. 001pocketlining : 001cotton 100.0."/>
  </r>
  <r>
    <x v="0"/>
    <s v="292176"/>
    <s v="DF Edwin Dress (M)"/>
    <s v="Dress"/>
    <s v="1292176001"/>
    <s v="1292176001252002"/>
    <s v="1292176001252002"/>
    <s v="Dress Blue, XS"/>
    <s v="Women"/>
    <s v="2317"/>
    <s v="Jersey"/>
    <s v="07300232180918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10"/>
    <n v="6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x v="0"/>
    <s v="292176"/>
    <s v="DF Edwin Dress (M)"/>
    <s v="Dress"/>
    <s v="1292176001"/>
    <s v="1292176001252003"/>
    <s v="1292176001252003"/>
    <s v="Dress Blue, S"/>
    <s v="Women"/>
    <s v="2317"/>
    <s v="Jersey"/>
    <s v="07300232180925"/>
    <s v="IE"/>
    <s v="Winter"/>
    <s v="202502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680"/>
    <n v="8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x v="0"/>
    <s v="292176"/>
    <s v="DF Edwin Dress (M)"/>
    <s v="Dress"/>
    <s v="1292176001"/>
    <s v="1292176001252004"/>
    <s v="1292176001252004"/>
    <s v="Dress Blue, M"/>
    <s v="Women"/>
    <s v="2317"/>
    <s v="Jersey"/>
    <s v="07300232180932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020"/>
    <n v="12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x v="0"/>
    <s v="292176"/>
    <s v="DF Edwin Dress (M)"/>
    <s v="Dress"/>
    <s v="1292176001"/>
    <s v="1292176001252005"/>
    <s v="1292176001252005"/>
    <s v="Dress Blue, L"/>
    <s v="Women"/>
    <s v="2317"/>
    <s v="Jersey"/>
    <s v="07300232180949"/>
    <s v="IE"/>
    <s v="Winter"/>
    <s v="202502"/>
    <s v="cos&gt;COS Ladies&gt;Ladieswear&gt;Casual&gt;Dress"/>
    <s v="Blue"/>
    <s v="HM_176"/>
    <s v="L"/>
    <s v="61044200"/>
    <s v="1"/>
    <s v="385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95"/>
    <n v="7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x v="0"/>
    <s v="292176"/>
    <s v="DF Edwin Dress (M)"/>
    <s v="Dress"/>
    <s v="1292176002"/>
    <s v="1292176002252002"/>
    <s v="1292176002252002"/>
    <s v="Dress Blue, XS"/>
    <s v="Women"/>
    <s v="2317"/>
    <s v="Jersey"/>
    <s v="07300232181441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85"/>
    <n v="1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x v="0"/>
    <s v="292176"/>
    <s v="DF Edwin Dress (M)"/>
    <s v="Dress"/>
    <s v="1292176002"/>
    <s v="1292176002252004"/>
    <s v="1292176002252004"/>
    <s v="Dress Blue, M"/>
    <s v="Women"/>
    <s v="2317"/>
    <s v="Jersey"/>
    <s v="07300232181489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70"/>
    <n v="2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x v="0"/>
    <s v="293395"/>
    <s v="Lizette Denim Skirt"/>
    <s v="Skirt"/>
    <s v="1293395001"/>
    <s v="1293395001251002"/>
    <s v="1293395001251002"/>
    <s v="Skirt Brown, 34"/>
    <s v="Women"/>
    <s v="2314"/>
    <s v="Skirts"/>
    <s v="07300231696144"/>
    <s v="IE"/>
    <s v="Summer"/>
    <s v="202501"/>
    <s v="cos&gt;COS Ladies&gt;Ladieswear&gt;Casual&gt;Skirt"/>
    <s v="Beige"/>
    <s v="HM_179"/>
    <s v="34"/>
    <s v="62045200"/>
    <s v="1"/>
    <s v="3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x v="0"/>
    <s v="293395"/>
    <s v="Lizette Denim Skirt"/>
    <s v="Skirt"/>
    <s v="1293395001"/>
    <s v="1293395001251003"/>
    <s v="1293395001251003"/>
    <s v="Skirt Brown, 36"/>
    <s v="Women"/>
    <s v="2314"/>
    <s v="Skirts"/>
    <s v="07300231696151"/>
    <s v="IE"/>
    <s v="Summer"/>
    <s v="202501"/>
    <s v="cos&gt;COS Ladies&gt;Ladieswear&gt;Casual&gt;Skirt"/>
    <s v="Beige"/>
    <s v="HM_179"/>
    <s v="36"/>
    <s v="62045200"/>
    <s v="1"/>
    <s v="39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x v="0"/>
    <s v="293395"/>
    <s v="Lizette Denim Skirt"/>
    <s v="Skirt"/>
    <s v="1293395001"/>
    <s v="1293395001251007"/>
    <s v="1293395001251007"/>
    <s v="Skirt Brown, 44"/>
    <s v="Women"/>
    <s v="2314"/>
    <s v="Skirts"/>
    <s v="07300231696199"/>
    <s v="IE"/>
    <s v="Summer"/>
    <s v="202501"/>
    <s v="cos&gt;COS Ladies&gt;Ladieswear&gt;Casual&gt;Skirt"/>
    <s v="Beige"/>
    <s v="HM_179"/>
    <s v="44"/>
    <s v="62045200"/>
    <s v="1"/>
    <s v="46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x v="0"/>
    <s v="293729"/>
    <s v="Bunny T-Shirt (E)"/>
    <s v="T-shirt"/>
    <s v="1293729001"/>
    <s v="1293729001252002"/>
    <s v="1293729001252002"/>
    <s v="T-shirt Blue, XS"/>
    <s v="Women"/>
    <s v="2317"/>
    <s v="Jersey"/>
    <s v="07300232588981"/>
    <s v="IE"/>
    <s v="Winter"/>
    <s v="202502"/>
    <s v="cos&gt;COS Ladies&gt;Ladieswear&gt;Casual&gt;T-shirt"/>
    <s v="Blue"/>
    <s v="HM_176"/>
    <s v="X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x v="0"/>
    <s v="293729"/>
    <s v="Bunny T-Shirt (E)"/>
    <s v="T-shirt"/>
    <s v="1293729001"/>
    <s v="1293729001252003"/>
    <s v="1293729001252003"/>
    <s v="T-shirt Blue, S"/>
    <s v="Women"/>
    <s v="2317"/>
    <s v="Jersey"/>
    <s v="07300232588998"/>
    <s v="IE"/>
    <s v="Winter"/>
    <s v="202502"/>
    <s v="cos&gt;COS Ladies&gt;Ladieswear&gt;Casual&gt;T-shirt"/>
    <s v="Blue"/>
    <s v="HM_176"/>
    <s v="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x v="0"/>
    <s v="293729"/>
    <s v="Bunny T-Shirt (E)"/>
    <s v="T-shirt"/>
    <s v="1293729001"/>
    <s v="1293729001252004"/>
    <s v="1293729001252004"/>
    <s v="T-shirt Blue, M"/>
    <s v="Women"/>
    <s v="2317"/>
    <s v="Jersey"/>
    <s v="07300232589001"/>
    <s v="IE"/>
    <s v="Winter"/>
    <s v="202502"/>
    <s v="cos&gt;COS Ladies&gt;Ladieswear&gt;Casual&gt;T-shirt"/>
    <s v="Blue"/>
    <s v="HM_176"/>
    <s v="M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245"/>
    <n v="7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x v="0"/>
    <s v="293729"/>
    <s v="Bunny T-Shirt (E)"/>
    <s v="T-shirt"/>
    <s v="1293729001"/>
    <s v="1293729001252005"/>
    <s v="1293729001252005"/>
    <s v="T-shirt Blue, L"/>
    <s v="Women"/>
    <s v="2317"/>
    <s v="Jersey"/>
    <s v="07300232592315"/>
    <s v="IE"/>
    <s v="Winter"/>
    <s v="202502"/>
    <s v="cos&gt;COS Ladies&gt;Ladieswear&gt;Casual&gt;T-shirt"/>
    <s v="Blue"/>
    <s v="HM_176"/>
    <s v="L"/>
    <s v="61103099"/>
    <s v="1"/>
    <s v="165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x v="0"/>
    <s v="293743"/>
    <s v="Sea LS Top (E)"/>
    <s v="Top"/>
    <s v="1293743002"/>
    <s v="1293743002252002"/>
    <s v="1293743002252002"/>
    <s v="Top White, XS"/>
    <s v="Women"/>
    <s v="2317"/>
    <s v="Jersey"/>
    <s v="07300233490047"/>
    <s v="IE"/>
    <s v="Winter"/>
    <s v="202502"/>
    <s v="cos&gt;COS Ladies&gt;Ladieswear&gt;Casual&gt;Top"/>
    <s v="White"/>
    <s v="HM_176"/>
    <s v="XS"/>
    <s v="61102099"/>
    <s v="1"/>
    <s v="240"/>
    <s v="G"/>
    <s v=""/>
    <s v="100,0"/>
    <s v=""/>
    <s v=""/>
    <s v=""/>
    <s v=""/>
    <s v=""/>
    <s v=""/>
    <s v=""/>
    <s v=""/>
    <s v="Solid"/>
    <s v="MA"/>
    <s v="GB"/>
    <n v="45"/>
    <s v="GBP"/>
    <s v="Southall"/>
    <n v="315"/>
    <n v="7"/>
    <s v="https://media.cos.com/assets/001/16/5c/165cdaa978d6d1a20a61ab176bf006e1f2ded2e8_xxl-1.jpg"/>
    <s v="https://media.cos.com/assets/001/f1/b3/f1b3734961ae07b8397bd5f117e10d59a323672b_xxl-1.jpg"/>
    <s v="https://media.cos.com/assets/001/f1/b3/f1b3734961ae07b8397bd5f117e10d59a323672b_xxl-1.jpg"/>
    <s v=""/>
    <s v=""/>
    <s v=""/>
    <s v=""/>
    <s v=""/>
    <s v=""/>
    <s v=""/>
    <m/>
    <m/>
    <m/>
    <m/>
    <m/>
    <b v="0"/>
    <s v=" 001shell : 001cotton 100.0."/>
  </r>
  <r>
    <x v="0"/>
    <s v="294452"/>
    <s v="Benny Wool Dress"/>
    <s v="Dress"/>
    <s v="1294452001"/>
    <s v="1294452001252002"/>
    <s v="1294452001252002"/>
    <s v="Dress Black, 34"/>
    <s v="Women"/>
    <s v="2315"/>
    <s v="Dresses"/>
    <s v="07300234293432"/>
    <s v="IE"/>
    <s v="Winter"/>
    <s v="202502"/>
    <s v="cos&gt;COS Ladies&gt;Ladieswear&gt;Casual&gt;Dress"/>
    <s v="Black"/>
    <s v="HM_175"/>
    <s v="34"/>
    <s v="62044100"/>
    <s v="1"/>
    <s v="705"/>
    <s v="G"/>
    <s v=""/>
    <s v="66,0"/>
    <s v=""/>
    <s v="25,0"/>
    <s v=""/>
    <s v="8,0"/>
    <s v=""/>
    <s v="1,0"/>
    <s v=""/>
    <s v=""/>
    <s v="Solid"/>
    <s v="TR"/>
    <s v="GB"/>
    <n v="119"/>
    <s v="GBP"/>
    <s v="Southall"/>
    <n v="1071"/>
    <n v="9"/>
    <s v="https://media.cos.com/assets/001/e1/b0/e1b0a6be30ef6f8570d7270f432db5795213c42e_xxl-1.jpg"/>
    <s v="https://media.cos.com/assets/001/2f/ad/2fadf9c1e71440b86d2c5e1598a7db9fe7d3f5f6_xxl-1.jpg"/>
    <s v="https://media.cos.com/assets/001/58/d2/58d257fa16a1a918f1fb34da585002f9ae021656_xxl-1.jpg"/>
    <s v=""/>
    <s v=""/>
    <s v=""/>
    <s v=""/>
    <s v=""/>
    <s v=""/>
    <s v=""/>
    <m/>
    <m/>
    <m/>
    <m/>
    <m/>
    <b v="0"/>
    <s v=" 001shell : 001wool 66.0, 001polyamide 25.0, 001cashmere 8.0, 001otherfibres 1.0. 001lining : 001cotton 100.0."/>
  </r>
  <r>
    <x v="0"/>
    <s v="294696"/>
    <s v="Brommes Capri Trouser"/>
    <s v="Trousers"/>
    <s v="1294696001"/>
    <s v="1294696001251002"/>
    <s v="1294696001251002"/>
    <s v="Trousers Black, 34"/>
    <s v="Women"/>
    <s v="2312"/>
    <s v="Trousers"/>
    <s v="07300231705969"/>
    <s v="IE"/>
    <s v="Summer"/>
    <s v="202501"/>
    <s v="cos&gt;COS Ladies&gt;Ladieswear&gt;Casual&gt;Trousers"/>
    <s v="Black"/>
    <s v="HM_179"/>
    <s v="34"/>
    <s v="62046918"/>
    <s v="1"/>
    <s v="35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650"/>
    <n v="10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x v="0"/>
    <s v="294696"/>
    <s v="Brommes Capri Trouser"/>
    <s v="Trousers"/>
    <s v="1294696001"/>
    <s v="1294696001251003"/>
    <s v="1294696001251003"/>
    <s v="Trousers Black, 36"/>
    <s v="Women"/>
    <s v="2312"/>
    <s v="Trousers"/>
    <s v="07300231705976"/>
    <s v="IE"/>
    <s v="Summer"/>
    <s v="202501"/>
    <s v="cos&gt;COS Ladies&gt;Ladieswear&gt;Casual&gt;Trousers"/>
    <s v="Black"/>
    <s v="HM_179"/>
    <s v="36"/>
    <s v="62046918"/>
    <s v="1"/>
    <s v="36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75"/>
    <n v="15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x v="0"/>
    <s v="294696"/>
    <s v="Brommes Capri Trouser"/>
    <s v="Trousers"/>
    <s v="1294696001"/>
    <s v="1294696001251006"/>
    <s v="1294696001251006"/>
    <s v="Trousers Black, 42"/>
    <s v="Women"/>
    <s v="2312"/>
    <s v="Trousers"/>
    <s v="07300231706003"/>
    <s v="IE"/>
    <s v="Summer"/>
    <s v="202501"/>
    <s v="cos&gt;COS Ladies&gt;Ladieswear&gt;Casual&gt;Trousers"/>
    <s v="Black"/>
    <s v="HM_179"/>
    <s v="42"/>
    <s v="62046918"/>
    <s v="1"/>
    <s v="395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10"/>
    <n v="14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x v="0"/>
    <s v="294696"/>
    <s v="Brommes Capri Trouser"/>
    <s v="Trousers"/>
    <s v="1294696001"/>
    <s v="1294696001251007"/>
    <s v="1294696001251007"/>
    <s v="Trousers Black, 44"/>
    <s v="Women"/>
    <s v="2312"/>
    <s v="Trousers"/>
    <s v="07300231707628"/>
    <s v="IE"/>
    <s v="Summer"/>
    <s v="202501"/>
    <s v="cos&gt;COS Ladies&gt;Ladieswear&gt;Casual&gt;Trousers"/>
    <s v="Black"/>
    <s v="HM_179"/>
    <s v="44"/>
    <s v="62046918"/>
    <s v="1"/>
    <s v="41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1430"/>
    <n v="22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x v="0"/>
    <s v="294772"/>
    <s v="Hanni Check Top"/>
    <s v="Top"/>
    <s v="1294772001"/>
    <s v="1294772001252004"/>
    <s v="1294772001252004"/>
    <s v="Blouse Orange, 38"/>
    <s v="Women"/>
    <s v="2313"/>
    <s v="Blouses"/>
    <s v="07300232447585"/>
    <s v="IE"/>
    <s v="Winter"/>
    <s v="202502"/>
    <s v="cos&gt;COS Ladies&gt;Ladieswear&gt;Casual&gt;Top"/>
    <s v="Orange"/>
    <s v="HM_175"/>
    <s v="38"/>
    <s v="62064000"/>
    <s v="1"/>
    <s v="215"/>
    <s v="G"/>
    <s v=""/>
    <s v="39,0"/>
    <s v=""/>
    <s v="31,0"/>
    <s v=""/>
    <s v="30,0"/>
    <s v=""/>
    <s v=""/>
    <s v=""/>
    <s v=""/>
    <s v="All over pattern"/>
    <s v="TR"/>
    <s v="GB"/>
    <n v="75"/>
    <s v="GBP"/>
    <s v="Southall"/>
    <n v="150"/>
    <n v="2"/>
    <s v="https://media.cos.com/assets/001/fc/3b/fc3bb3541182b3827eeed51513f61ad1ac644e98_xxl-1.jpg"/>
    <s v="https://media.cos.com/assets/001/94/6a/946a8af8a541d62a33a742281f5d28a8460e7e34_xxl-1.jpg"/>
    <s v=""/>
    <s v="https://media.cos.com/assets/001/fc/3b/fc3bb3541182b3827eeed51513f61ad1ac644e98_xxl-1.jpg"/>
    <s v=""/>
    <s v="https://media.cos.com/assets/001/94/6a/946a8af8a541d62a33a742281f5d28a8460e7e34_xxl-1.jpg"/>
    <s v=""/>
    <s v=""/>
    <s v=""/>
    <s v=""/>
    <s v="Machine wash cold. gentle cycle"/>
    <s v="Dry clean"/>
    <s v="Line dry"/>
    <s v="Medium iron"/>
    <s v="Only non-chlorine bleach when needed"/>
    <b v="0"/>
    <s v=" 001shell : 001polyamide 39.0, 001lyocell 31.0, 001linen 30.0."/>
  </r>
  <r>
    <x v="0"/>
    <s v="294803"/>
    <s v="Tower Top"/>
    <s v="Blouse"/>
    <s v="1294803001"/>
    <s v="1294803001252005"/>
    <s v="1294803001252005"/>
    <s v="Blouse White, 40"/>
    <s v="Women"/>
    <s v="2313"/>
    <s v="Blouses"/>
    <s v="07300233120944"/>
    <s v="IE"/>
    <s v="Winter"/>
    <s v="202502"/>
    <s v="cos&gt;COS Ladies&gt;Ladieswear&gt;Casual&gt;Blouse"/>
    <s v="White"/>
    <s v="HM_175"/>
    <s v="40"/>
    <s v="62063000"/>
    <s v="1"/>
    <s v="1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"/>
    <n v="1"/>
    <s v="https://media.cos.com/assets/001/0b/5f/0b5f64dd22929583051ba8de899bfacfe6993057_xxl-1.jpg"/>
    <s v="https://media.cos.com/assets/001/09/ca/09ca046b8c76d291f8432adf9ff23ed6155b90ec_xxl-1.jpg"/>
    <s v=""/>
    <s v=""/>
    <s v=""/>
    <s v="https://media.cos.com/assets/001/09/ca/09ca046b8c76d291f8432adf9ff23ed6155b90ec_xxl-1.jpg"/>
    <s v="https://media.cos.com/assets/001/0b/5f/0b5f64dd22929583051ba8de899bfacfe6993057_xxl-1.jpg"/>
    <s v="https://media.cos.com/assets/001/5c/25/5c2595c6a6867c6502fdc36db070fc0748e63119_xxl-1.jpg"/>
    <s v=""/>
    <s v=""/>
    <s v="Machine wash at 40°"/>
    <s v="Dry clean"/>
    <s v="Line dry"/>
    <s v="High iron"/>
    <s v="Only non-chlorine bleach when needed"/>
    <b v="0"/>
    <s v=" 001shell : 001cotton 100.0."/>
  </r>
  <r>
    <x v="0"/>
    <s v="294883"/>
    <s v="Ink Skirt Trouser"/>
    <s v="Trousers"/>
    <s v="1294883001"/>
    <s v="1294883001252007"/>
    <s v="1294883001252007"/>
    <s v="Trousers Blue, 44"/>
    <s v="Women"/>
    <s v="2312"/>
    <s v="Trousers"/>
    <s v="07300232630536"/>
    <s v="IE"/>
    <s v="Winter"/>
    <s v="202502"/>
    <s v="cos&gt;COS Ladies&gt;Ladieswear&gt;Casual&gt;Trousers"/>
    <s v="Blue"/>
    <s v="HM_179"/>
    <s v="44"/>
    <s v="62045100"/>
    <s v="1"/>
    <s v="600"/>
    <s v="G"/>
    <s v=""/>
    <s v="100,0"/>
    <s v=""/>
    <s v=""/>
    <s v=""/>
    <s v=""/>
    <s v=""/>
    <s v=""/>
    <s v=""/>
    <s v=""/>
    <s v="Solid"/>
    <s v="TR"/>
    <s v="GB"/>
    <n v="139"/>
    <s v="GBP"/>
    <s v="Southall"/>
    <n v="278"/>
    <n v="2"/>
    <s v="https://media.cos.com/assets/001/97/81/97813a35eaf7c0d705835f9f2dba6ffbd9d10791_xxl-1.jpg"/>
    <s v="https://media.cos.com/assets/001/05/24/052418c2994d9e727c4c68b6f6495eb05f8e4ef0_xxl-1.jpg"/>
    <s v=""/>
    <s v=""/>
    <s v=""/>
    <s v="https://media.cos.com/assets/001/05/24/052418c2994d9e727c4c68b6f6495eb05f8e4ef0_xxl-1.jpg"/>
    <s v="https://media.cos.com/assets/001/ad/16/ad1623e77356ef76556af8873acaf760f41e7204_xxl-1.jpg"/>
    <s v="https://media.cos.com/assets/001/30/57/3057c28924aa194f55b6bbf5a6bf39fa0950112f_xxl-1.jpg"/>
    <s v="https://media.cos.com/assets/001/97/81/97813a35eaf7c0d705835f9f2dba6ffbd9d10791_xxl-1.jpg"/>
    <s v=""/>
    <m/>
    <m/>
    <m/>
    <m/>
    <m/>
    <b v="0"/>
    <s v=" 001shell : 001wool 100.0. 001pocketlining : 001cotton 100.0."/>
  </r>
  <r>
    <x v="0"/>
    <s v="294885"/>
    <s v="Grecian Trouser"/>
    <s v="Trousers"/>
    <s v="1294885002"/>
    <s v="1294885002252005"/>
    <s v="1294885002252005"/>
    <s v="Trousers Black, 40"/>
    <s v="Women"/>
    <s v="2312"/>
    <s v="Trousers"/>
    <s v="07300233081283"/>
    <s v="IE"/>
    <s v="Winter"/>
    <s v="202502"/>
    <s v="cos&gt;COS Ladies&gt;Ladieswear&gt;Casual&gt;Trousers"/>
    <s v="Black"/>
    <s v="HM_179"/>
    <s v="40"/>
    <s v="62046110"/>
    <s v="1"/>
    <s v="355"/>
    <s v="G"/>
    <s v="Wool"/>
    <s v="58,0"/>
    <s v="Polyester"/>
    <s v="39,0"/>
    <s v="Elastane"/>
    <s v="3,0"/>
    <s v=""/>
    <s v=""/>
    <s v=""/>
    <s v=""/>
    <s v="Solid"/>
    <s v="TR"/>
    <s v="GB"/>
    <n v="95"/>
    <s v="GBP"/>
    <s v="Southall"/>
    <n v="475"/>
    <n v="5"/>
    <s v="https://media.cos.com/assets/001/c0/3e/c03e2e1d7f8ae72fd548b7b5054c137fbeccc2d0_xxl-1.jpg"/>
    <s v=""/>
    <s v=""/>
    <s v=""/>
    <s v="https://media.cos.com/assets/001/02/0d/020d1741465888d7ef6de66a41405f6a236fcc53_xxl-1.jpg"/>
    <s v="https://media.cos.com/assets/001/c0/3e/c03e2e1d7f8ae72fd548b7b5054c137fbeccc2d0_xxl-1.jpg"/>
    <s v="https://media.cos.com/assets/001/19/07/1907559b7e6f90244871789e60061813f8dd5db5_xxl-1.jpg"/>
    <s v=""/>
    <s v=""/>
    <s v=""/>
    <m/>
    <m/>
    <m/>
    <m/>
    <m/>
    <b v="0"/>
    <s v=" 001shell : 001wool 58.0, 001polyester 39.0, 001elastane 3.0. 001pocketlining : 001cotton 100.0."/>
  </r>
  <r>
    <x v="0"/>
    <s v="295990"/>
    <s v="Maeno Cord Top"/>
    <s v="Shirt"/>
    <s v="1295990004"/>
    <s v="1295990004252003"/>
    <s v="1295990004252003"/>
    <s v="Shirt Beige, 36"/>
    <s v="Women"/>
    <s v="2313"/>
    <s v="Blouses"/>
    <s v="07300233493475"/>
    <s v="IE"/>
    <s v="Winter"/>
    <s v="202502"/>
    <s v="cos&gt;COS Ladies&gt;Ladieswear&gt;Casual&gt;Shirt"/>
    <s v="Beige"/>
    <s v="HM_175"/>
    <s v="36"/>
    <s v="62063000"/>
    <s v="1"/>
    <s v="3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765"/>
    <n v="9"/>
    <s v="https://media.cos.com/assets/001/5e/b0/5eb029ebfa505e8d3e2131aacf4e6a7dc87432f6_xxl-1.jpg"/>
    <s v="https://media.cos.com/assets/001/ec/8e/ec8ea52c76cad21249a1c584b383177190ca607b_xxl-1.jpg"/>
    <s v="https://media.cos.com/assets/001/ba/ef/baef8306c2bcfc751c964b2edc30369ba1cf47c7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296128"/>
    <s v="Chere Elasticated Trouser"/>
    <s v="Trousers"/>
    <s v="1296128001"/>
    <s v="1296128001252005"/>
    <s v="1296128001252005"/>
    <s v="Trousers Grey, 40"/>
    <s v="Women"/>
    <s v="2312"/>
    <s v="Trousers"/>
    <s v="07300232180994"/>
    <s v="IE"/>
    <s v="Winter"/>
    <s v="202502"/>
    <s v="cos&gt;COS Ladies&gt;Ladieswear&gt;Casual&gt;Trousers"/>
    <s v="Grey"/>
    <s v="HM_179"/>
    <s v="40"/>
    <s v="62046318"/>
    <s v="1"/>
    <s v="300"/>
    <s v="G"/>
    <s v=""/>
    <s v="52,0"/>
    <s v=""/>
    <s v="45,0"/>
    <s v=""/>
    <s v="3,0"/>
    <s v=""/>
    <s v=""/>
    <s v=""/>
    <s v=""/>
    <s v="Solid"/>
    <s v="TR"/>
    <s v="GB"/>
    <n v="95"/>
    <s v="GBP"/>
    <s v="Southall"/>
    <n v="760"/>
    <n v="8"/>
    <s v="https://media.cos.com/assets/001/c8/ac/c8acd64b96a5d0c60de90f6f66e932930b59ce85_xxl-1.jpg"/>
    <s v="https://media.cos.com/assets/001/8a/76/8a764c04443ce5a38cd9518adc18cd03ef2adc26_xxl-1.jpg"/>
    <s v=""/>
    <s v=""/>
    <s v=""/>
    <s v="https://media.cos.com/assets/001/fd/cc/fdcc31a23163101f6f50c97dc6c73e5de84e2664_xxl-1.jpg"/>
    <s v="https://media.cos.com/assets/001/c8/ac/c8acd64b96a5d0c60de90f6f66e932930b59ce85_xxl-1.jpg"/>
    <s v="https://media.cos.com/assets/001/8a/76/8a764c04443ce5a38cd9518adc18cd03ef2adc26_xxl-1.jpg"/>
    <s v=""/>
    <s v=""/>
    <s v="Unwashable"/>
    <s v="Dry clean"/>
    <s v="Line dry"/>
    <s v="Medium iron"/>
    <m/>
    <b v="0"/>
    <s v=" 001shell : 001polyester 52.0, 001wool 45.0, 001elastane 3.0."/>
  </r>
  <r>
    <x v="0"/>
    <s v="296505"/>
    <s v="CROW RECTANGLE BUCKLE BELT"/>
    <s v="Belt"/>
    <s v="1296505001"/>
    <s v="1296505001252001"/>
    <s v="1296505001252001"/>
    <s v="Belt Black, XS"/>
    <s v="Men"/>
    <s v="4814"/>
    <s v="Belts"/>
    <s v="07300233076029"/>
    <s v="IE"/>
    <s v="Winter"/>
    <s v="202502"/>
    <s v="cos&gt;COS Men&gt;Menswear&gt;Accessories&gt;Belt"/>
    <s v="Black"/>
    <s v="HM_191"/>
    <s v="XS"/>
    <s v="42033000"/>
    <s v="1"/>
    <s v="160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455"/>
    <n v="7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x v="0"/>
    <s v="296505"/>
    <s v="CROW RECTANGLE BUCKLE BELT"/>
    <s v="Belt"/>
    <s v="1296505001"/>
    <s v="1296505001252004"/>
    <s v="1296505001252004"/>
    <s v="Belt Black, L"/>
    <s v="Men"/>
    <s v="4814"/>
    <s v="Belts"/>
    <s v="07300233076098"/>
    <s v="IE"/>
    <s v="Winter"/>
    <s v="202502"/>
    <s v="cos&gt;COS Men&gt;Menswear&gt;Accessories&gt;Belt"/>
    <s v="Black"/>
    <s v="HM_191"/>
    <s v="L"/>
    <s v="42033000"/>
    <s v="1"/>
    <s v="795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650"/>
    <n v="10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x v="0"/>
    <s v="296759"/>
    <s v="ROY MERINO RIB TANK"/>
    <s v="T-shirt"/>
    <s v="1296759001"/>
    <s v="1296759001251001"/>
    <s v="1296759001251001"/>
    <s v="Vest top Grey, XS"/>
    <s v="Men"/>
    <s v="4516"/>
    <s v="Heavyknit"/>
    <s v="07300232147201"/>
    <s v="IE"/>
    <s v="Summer"/>
    <s v="202501"/>
    <s v="cos&gt;COS Men&gt;Menswear&gt;Casual&gt;T-shirt"/>
    <s v="Grey"/>
    <s v="HM_186"/>
    <s v="XS"/>
    <s v="61099020"/>
    <s v="1"/>
    <s v="18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96759"/>
    <s v="ROY MERINO RIB TANK"/>
    <s v="T-shirt"/>
    <s v="1296759001"/>
    <s v="1296759001251002"/>
    <s v="1296759001251002"/>
    <s v="Vest top Grey, S"/>
    <s v="Men"/>
    <s v="4516"/>
    <s v="Heavyknit"/>
    <s v="07300232147317"/>
    <s v="IE"/>
    <s v="Summer"/>
    <s v="202501"/>
    <s v="cos&gt;COS Men&gt;Menswear&gt;Casual&gt;T-shirt"/>
    <s v="Grey"/>
    <s v="HM_186"/>
    <s v="S"/>
    <s v="61099020"/>
    <s v="1"/>
    <s v="19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60"/>
    <n v="12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96759"/>
    <s v="ROY MERINO RIB TANK"/>
    <s v="T-shirt"/>
    <s v="1296759001"/>
    <s v="1296759001251003"/>
    <s v="1296759001251003"/>
    <s v="Vest top Grey, M"/>
    <s v="Men"/>
    <s v="4516"/>
    <s v="Heavyknit"/>
    <s v="07300232147324"/>
    <s v="IE"/>
    <s v="Summer"/>
    <s v="202501"/>
    <s v="cos&gt;COS Men&gt;Menswear&gt;Casual&gt;T-shirt"/>
    <s v="Grey"/>
    <s v="HM_186"/>
    <s v="M"/>
    <s v="61099020"/>
    <s v="1"/>
    <s v="20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05"/>
    <n v="11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96759"/>
    <s v="ROY MERINO RIB TANK"/>
    <s v="T-shirt"/>
    <s v="1296759001"/>
    <s v="1296759001251004"/>
    <s v="1296759001251004"/>
    <s v="Vest top Grey, L"/>
    <s v="Men"/>
    <s v="4516"/>
    <s v="Heavyknit"/>
    <s v="07300232147331"/>
    <s v="IE"/>
    <s v="Summer"/>
    <s v="202501"/>
    <s v="cos&gt;COS Men&gt;Menswear&gt;Casual&gt;T-shirt"/>
    <s v="Grey"/>
    <s v="HM_186"/>
    <s v="L"/>
    <s v="61099020"/>
    <s v="1"/>
    <s v="22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385"/>
    <n v="7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96759"/>
    <s v="ROY MERINO RIB TANK"/>
    <s v="T-shirt"/>
    <s v="1296759001"/>
    <s v="1296759001251005"/>
    <s v="1296759001251005"/>
    <s v="Vest top Grey, XL"/>
    <s v="Men"/>
    <s v="4516"/>
    <s v="Heavyknit"/>
    <s v="07300232147348"/>
    <s v="IE"/>
    <s v="Summer"/>
    <s v="202501"/>
    <s v="cos&gt;COS Men&gt;Menswear&gt;Casual&gt;T-shirt"/>
    <s v="Grey"/>
    <s v="HM_186"/>
    <s v="XL"/>
    <s v="61099020"/>
    <s v="1"/>
    <s v="23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440"/>
    <n v="8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x v="0"/>
    <s v="296768"/>
    <s v="DEA RELAXED SHIRT"/>
    <s v="Shirt"/>
    <s v="1296768002"/>
    <s v="1296768002252005"/>
    <s v="1296768002252005"/>
    <s v="Shirt Mole, XL"/>
    <s v="Men"/>
    <s v="4513"/>
    <s v="Shirts"/>
    <s v="07300233280006"/>
    <s v="IE"/>
    <s v="Winter"/>
    <s v="202502"/>
    <s v="cos&gt;COS Men&gt;Menswear&gt;Casual&gt;Shirt"/>
    <s v="Beige"/>
    <s v="HM_186"/>
    <s v="XL"/>
    <s v="62059080"/>
    <s v="1"/>
    <s v="789"/>
    <s v="G"/>
    <s v=""/>
    <s v="67,0"/>
    <s v=""/>
    <s v="33,0"/>
    <s v=""/>
    <s v=""/>
    <s v=""/>
    <s v=""/>
    <s v=""/>
    <s v=""/>
    <s v="Solid"/>
    <s v="TR"/>
    <s v="GB"/>
    <n v="119"/>
    <s v="GBP"/>
    <s v="Southall"/>
    <n v="595"/>
    <n v="5"/>
    <s v="https://media.cos.com/assets/001/27/30/2730918dd356c1decd6f7e8014bc0a03f6fc8e5d_xxl-1.jpg"/>
    <s v="https://media.cos.com/assets/001/d4/28/d428b970b1bbcb2dbad86215acdff78b77e549db_xxl-1.jpg"/>
    <s v=""/>
    <s v=""/>
    <s v="https://media.cos.com/assets/001/cb/ac/cbacd289629c278285aedf738662c56f06e2c3a5_xxl-1.jpg"/>
    <s v="https://media.cos.com/assets/001/d4/28/d428b970b1bbcb2dbad86215acdff78b77e549db_xxl-1.jpg"/>
    <s v="https://media.cos.com/assets/001/27/30/2730918dd356c1decd6f7e8014bc0a03f6fc8e5d_xxl-1.jpg"/>
    <s v="https://media.cos.com/assets/001/48/3f/483f38a7d654c74893339ce9a3b20d32e251f60d_xxl-1.jpg"/>
    <s v=""/>
    <s v=""/>
    <s v="Unwashable"/>
    <s v="Dry clean only"/>
    <s v="Line dry"/>
    <s v="Low iron"/>
    <m/>
    <b v="0"/>
    <s v=" 001shell : 001wool 67.0, 001polyester 33.0."/>
  </r>
  <r>
    <x v="0"/>
    <s v="297527"/>
    <s v="NIKKE Double Hybrid"/>
    <s v="Jacket"/>
    <s v="1297527002"/>
    <s v="1297527002252001"/>
    <s v="1297527002252001"/>
    <s v="Cape Black, ONESIZE"/>
    <s v="Women"/>
    <s v="2613"/>
    <s v="Outdoor Acc"/>
    <s v="07300231938879"/>
    <s v="IE"/>
    <s v="Winter"/>
    <s v="202502"/>
    <s v="cos&gt;COS Ladies&gt;Ladieswear&gt;Accessories&gt;Jacket"/>
    <s v="Black"/>
    <s v="HM_122"/>
    <s v="ONESIZE"/>
    <s v="62022000"/>
    <s v="1"/>
    <s v="900"/>
    <s v="G"/>
    <s v=""/>
    <s v="60"/>
    <s v=""/>
    <s v="40"/>
    <s v=""/>
    <s v=""/>
    <s v=""/>
    <s v=""/>
    <s v=""/>
    <s v=""/>
    <s v="Solid"/>
    <s v="CN"/>
    <s v="GB"/>
    <n v="139"/>
    <s v="GBP"/>
    <s v="Southall"/>
    <n v="417"/>
    <n v="3"/>
    <s v="https://media.cos.com/assets/001/82/d3/82d309dfd23b101b52dbf4bb7acc56cbb4cf5699_xxl-1.jpg"/>
    <s v="https://media.cos.com/assets/001/d6/c0/d6c024b62718972760a8b6a0a597c2f60d9628fd_xxl-1.jpg"/>
    <s v=""/>
    <s v="https://media.cos.com/assets/001/82/d3/82d309dfd23b101b52dbf4bb7acc56cbb4cf5699_xxl-1.jpg"/>
    <s v="https://media.cos.com/assets/001/d6/c0/d6c024b62718972760a8b6a0a597c2f60d9628fd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, 001lyocell 40."/>
  </r>
  <r>
    <x v="0"/>
    <s v="297821"/>
    <s v="Pinecone Double Jacket"/>
    <s v="Jacket"/>
    <s v="1297821001"/>
    <s v="1297821001252002"/>
    <s v="1297821001252002"/>
    <s v="Jacket Black, XS"/>
    <s v="Women"/>
    <s v="2310"/>
    <s v="Outdoor"/>
    <s v="07300232129276"/>
    <s v="IE"/>
    <s v="Winter"/>
    <s v="202502"/>
    <s v="cos&gt;COS Ladies&gt;Ladieswear&gt;Casual&gt;Jacket"/>
    <s v="Black"/>
    <s v="HM_176"/>
    <s v="XS"/>
    <s v="62022000"/>
    <s v="1"/>
    <s v="421"/>
    <s v="G"/>
    <s v=""/>
    <s v="60,0"/>
    <s v=""/>
    <s v="40,0"/>
    <s v=""/>
    <s v=""/>
    <s v=""/>
    <s v=""/>
    <s v=""/>
    <s v=""/>
    <s v="Solid"/>
    <s v="CN"/>
    <s v="GB"/>
    <n v="169"/>
    <s v="GBP"/>
    <s v="Southall"/>
    <n v="1014"/>
    <n v="6"/>
    <s v="https://media.cos.com/assets/001/29/f7/29f75bf691bc8aff9f3b0ea21b99b46ac7f95f86_xxl-1.jpg"/>
    <s v="https://media.cos.com/assets/001/b4/9e/b49e68ebca3158505ea6380667f5d87791f47cb3_xxl-1.jpg"/>
    <s v="https://media.cos.com/assets/001/b4/9e/b49e68ebca3158505ea6380667f5d87791f47cb3_xxl-1.jpg"/>
    <s v="https://media.cos.com/assets/001/29/f7/29f75bf691bc8aff9f3b0ea21b99b46ac7f95f86_xxl-1.jpg"/>
    <s v="https://media.cos.com/assets/001/de/21/de21fc35095584a6d9f493e7cecd057d510fe7d8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.0, 001lyocell 40.0."/>
  </r>
  <r>
    <x v="0"/>
    <s v="298075"/>
    <s v="Orwell Straight Denim"/>
    <s v="Jeans"/>
    <s v="1298075001"/>
    <s v="1298075001252009"/>
    <s v="1298075001252009"/>
    <s v="Jeans Blue, 32"/>
    <s v="Women"/>
    <s v="2318"/>
    <s v="Denim"/>
    <s v="07300232627161"/>
    <s v="IE"/>
    <s v="Winter"/>
    <s v="202502"/>
    <s v="cos&gt;COS Ladies&gt;Ladieswear&gt;Casual&gt;Jeans"/>
    <s v="Blue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8d/16/8d16d7c4c546f35555e6b0fe31a29773c5955377_xxl-1.jpg"/>
    <s v="https://media.cos.com/assets/001/8c/5a/8c5a48e4482342878dcefedcaf0d50f2a1f69a44_xxl-1.jpg"/>
    <s v=""/>
    <s v="https://media.cos.com/assets/001/bc/82/bc82405136cd7254301cf64a74742c7efb8d44a6_xxl-1.jpg"/>
    <s v="https://media.cos.com/assets/001/24/06/2406d6e41c93c0745fd81608ab727fee7cffda99_xxl-1.jpg"/>
    <s v=""/>
    <s v="https://media.cos.com/assets/001/8d/16/8d16d7c4c546f35555e6b0fe31a29773c5955377_xxl-1.jpg"/>
    <s v="https://media.cos.com/assets/001/2a/ed/2aedd390286ef95ba15da84684977cb61bc351f4_xxl-1.jpg"/>
    <s v="https://media.cos.com/assets/001/8c/5a/8c5a48e4482342878dcefedcaf0d50f2a1f69a44_xxl-1.jpg"/>
    <s v="https://media.cos.com/assets/001/af/c6/afc6ba0537b75f838a4a634fae9336469e8f8b6f_xxl-1.jpg"/>
    <s v="Machine wash at 40°"/>
    <s v="Dry clean"/>
    <s v="Line dry"/>
    <s v="Medium iron"/>
    <m/>
    <b v="0"/>
    <s v=" 001shell : 001cotton 100.0. 001pocketlining : 001polyester 65.0, 001cotton 35.0."/>
  </r>
  <r>
    <x v="0"/>
    <s v="298075"/>
    <s v="Orwell Straight Denim"/>
    <s v="Jeans"/>
    <s v="1298075006"/>
    <s v="1298075006252009"/>
    <s v="1298075006252009"/>
    <s v="Jeans Brown, 32"/>
    <s v="Women"/>
    <s v="2318"/>
    <s v="Denim"/>
    <s v="07300232627840"/>
    <s v="IE"/>
    <s v="Winter"/>
    <s v="202502"/>
    <s v="cos&gt;COS Ladies&gt;Ladieswear&gt;Casual&gt;Jeans"/>
    <s v="Brown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d8/4b/d84becfa0bd71ca6b0b0f770fc11ac02cbb175ec_xxl-1.jpg"/>
    <s v="https://media.cos.com/assets/001/33/2c/332cada38f0df8fcd1db0a631f2b61bf847c80f0_xxl-1.jpg"/>
    <s v="https://media.cos.com/assets/001/33/2c/332cada38f0df8fcd1db0a631f2b61bf847c80f0_xxl-1.jpg"/>
    <s v=""/>
    <s v=""/>
    <s v=""/>
    <s v=""/>
    <s v="https://media.cos.com/assets/001/d8/4b/d84becfa0bd71ca6b0b0f770fc11ac02cbb175ec_xxl-1.jpg"/>
    <s v=""/>
    <s v=""/>
    <m/>
    <m/>
    <m/>
    <m/>
    <m/>
    <b v="0"/>
    <s v=" 001shell : 001cotton 100.0. 001pocketlining : 001cotton 100.0."/>
  </r>
  <r>
    <x v="0"/>
    <s v="298577"/>
    <s v="Striata 3 Wool Coat"/>
    <s v="Coat"/>
    <s v="1298577004"/>
    <s v="1298577004252004"/>
    <s v="1298577004252004"/>
    <s v="Coat Beige, M"/>
    <s v="Women"/>
    <s v="2310"/>
    <s v="Outdoor"/>
    <s v="07300234111729"/>
    <s v="IE"/>
    <s v="Winter"/>
    <s v="202502"/>
    <s v="cos&gt;COS Ladies&gt;Ladieswear&gt;Casual&gt;Coat"/>
    <s v="Beige"/>
    <s v="HM_176"/>
    <s v="M"/>
    <s v="62022000"/>
    <s v="1"/>
    <s v="1785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1743"/>
    <n v="7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x v="0"/>
    <s v="298577"/>
    <s v="Striata 3 Wool Coat"/>
    <s v="Coat"/>
    <s v="1298577004"/>
    <s v="1298577004252005"/>
    <s v="1298577004252005"/>
    <s v="Coat Beige, L"/>
    <s v="Women"/>
    <s v="2310"/>
    <s v="Outdoor"/>
    <s v="07300234111736"/>
    <s v="IE"/>
    <s v="Winter"/>
    <s v="202502"/>
    <s v="cos&gt;COS Ladies&gt;Ladieswear&gt;Casual&gt;Coat"/>
    <s v="Beige"/>
    <s v="HM_176"/>
    <s v="L"/>
    <s v="62022000"/>
    <s v="1"/>
    <s v="1910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747"/>
    <n v="3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x v="0"/>
    <s v="298613"/>
    <s v="Lever Blazer"/>
    <s v="Blazer"/>
    <s v="1298613001"/>
    <s v="1298613001252002"/>
    <s v="1298613001252002"/>
    <s v="Blazer Black, 34"/>
    <s v="Women"/>
    <s v="2311"/>
    <s v="Dressed"/>
    <s v="07300232632073"/>
    <s v="IE"/>
    <s v="Winter"/>
    <s v="202502"/>
    <s v="cos&gt;COS Ladies&gt;Ladieswear&gt;Casual&gt;Blazer"/>
    <s v="Black"/>
    <s v="HM_175"/>
    <s v="34"/>
    <s v="62043919"/>
    <s v="1"/>
    <s v="760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278"/>
    <n v="2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x v="0"/>
    <s v="298613"/>
    <s v="Lever Blazer"/>
    <s v="Blazer"/>
    <s v="1298613001"/>
    <s v="1298613001252003"/>
    <s v="1298613001252003"/>
    <s v="Blazer Black, 36"/>
    <s v="Women"/>
    <s v="2311"/>
    <s v="Dressed"/>
    <s v="07300232632097"/>
    <s v="IE"/>
    <s v="Winter"/>
    <s v="202502"/>
    <s v="cos&gt;COS Ladies&gt;Ladieswear&gt;Casual&gt;Blazer"/>
    <s v="Black"/>
    <s v="HM_175"/>
    <s v="36"/>
    <s v="62043919"/>
    <s v="1"/>
    <s v="77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1112"/>
    <n v="8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x v="0"/>
    <s v="298613"/>
    <s v="Lever Blazer"/>
    <s v="Blazer"/>
    <s v="1298613001"/>
    <s v="1298613001252005"/>
    <s v="1298613001252005"/>
    <s v="Blazer Black, 40"/>
    <s v="Women"/>
    <s v="2311"/>
    <s v="Dressed"/>
    <s v="07300232632332"/>
    <s v="IE"/>
    <s v="Winter"/>
    <s v="202502"/>
    <s v="cos&gt;COS Ladies&gt;Ladieswear&gt;Casual&gt;Blazer"/>
    <s v="Black"/>
    <s v="HM_175"/>
    <s v="40"/>
    <s v="62043919"/>
    <s v="1"/>
    <s v="81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695"/>
    <n v="5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x v="0"/>
    <s v="298615"/>
    <s v="Sith Neoprene Blazer"/>
    <s v="Blazer"/>
    <s v="1298615001"/>
    <s v="1298615001252006"/>
    <s v="1298615001252006"/>
    <s v="Blazer Brown, 42"/>
    <s v="Women"/>
    <s v="2311"/>
    <s v="Dressed"/>
    <s v="07300233721011"/>
    <s v="IE"/>
    <s v="Winter"/>
    <s v="202502"/>
    <s v="cos&gt;COS Ladies&gt;Ladieswear&gt;Casual&gt;Blazer"/>
    <s v="Brown"/>
    <s v="HM_175"/>
    <s v="42"/>
    <s v="61043100"/>
    <s v="1"/>
    <s v="72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251"/>
    <n v="9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x v="0"/>
    <s v="298615"/>
    <s v="Sith Neoprene Blazer"/>
    <s v="Blazer"/>
    <s v="1298615001"/>
    <s v="1298615001252007"/>
    <s v="1298615001252007"/>
    <s v="Blazer Brown, 44"/>
    <s v="Women"/>
    <s v="2311"/>
    <s v="Dressed"/>
    <s v="07300233721028"/>
    <s v="IE"/>
    <s v="Winter"/>
    <s v="202502"/>
    <s v="cos&gt;COS Ladies&gt;Ladieswear&gt;Casual&gt;Blazer"/>
    <s v="Brown"/>
    <s v="HM_175"/>
    <s v="44"/>
    <s v="61043100"/>
    <s v="1"/>
    <s v="76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112"/>
    <n v="8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x v="0"/>
    <s v="298745"/>
    <s v="M Peacock H/Neck Jumper"/>
    <s v="Jumper"/>
    <s v="1298745002"/>
    <s v="1298745002252004"/>
    <s v="1298745002252004"/>
    <s v="Sweatshirt White, M"/>
    <s v="Women"/>
    <s v="2316"/>
    <s v="Heavyknit"/>
    <s v="07300233080781"/>
    <s v="IE"/>
    <s v="Winter"/>
    <s v="202502"/>
    <s v="cos&gt;COS Ladies&gt;Ladieswear&gt;Casual&gt;Jumper"/>
    <s v="White"/>
    <s v="HM_176"/>
    <s v="M"/>
    <s v="61101990"/>
    <s v="1"/>
    <s v="200"/>
    <s v="G"/>
    <s v=""/>
    <s v="59,0"/>
    <s v=""/>
    <s v="36,0"/>
    <s v=""/>
    <s v="5,0"/>
    <s v=""/>
    <s v=""/>
    <s v=""/>
    <s v=""/>
    <s v="All over pattern"/>
    <s v="CN"/>
    <s v="GB"/>
    <n v="95"/>
    <s v="GBP"/>
    <s v="Southall"/>
    <n v="665"/>
    <n v="7"/>
    <s v="https://media.cos.com/assets/001/df/63/df6300510a8bc080565d7a8ead0b3036f03cded1_xxl-1.jpg"/>
    <s v="https://media.cos.com/assets/001/c0/38/c038d3387c5574a033788bfee7882387cd6c3f2d_xxl-1.jpg"/>
    <s v=""/>
    <s v=""/>
    <s v=""/>
    <s v=""/>
    <s v=""/>
    <s v="https://media.cos.com/assets/001/8b/bf/8bbfa1f4824c16bceb05cc83cd6f3501f460b810_xxl-1.jpg"/>
    <s v=""/>
    <s v=""/>
    <s v="Unwashable"/>
    <s v="Dry clean only"/>
    <s v="Line dry"/>
    <m/>
    <s v="Only non-chlorine bleach when needed"/>
    <b v="0"/>
    <s v=" 001shell : 001mohair 59.0, 001polyamide 36.0, 001wool 5.0."/>
  </r>
  <r>
    <x v="0"/>
    <s v="298759"/>
    <s v="M Eleni Dress"/>
    <s v="Dress"/>
    <s v="1298759001"/>
    <s v="1298759001252002"/>
    <s v="1298759001252002"/>
    <s v="Dress Black, XS"/>
    <s v="Women"/>
    <s v="2316"/>
    <s v="Heavyknit"/>
    <s v="07300233077361"/>
    <s v="IE"/>
    <s v="Winter"/>
    <s v="202502"/>
    <s v="cos&gt;COS Ladies&gt;Ladieswear&gt;Casual&gt;Dress"/>
    <s v="Black"/>
    <s v="HM_176"/>
    <s v="X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952"/>
    <n v="8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x v="0"/>
    <s v="298759"/>
    <s v="M Eleni Dress"/>
    <s v="Dress"/>
    <s v="1298759001"/>
    <s v="1298759001252003"/>
    <s v="1298759001252003"/>
    <s v="Dress Black, S"/>
    <s v="Women"/>
    <s v="2316"/>
    <s v="Heavyknit"/>
    <s v="07300233077378"/>
    <s v="IE"/>
    <s v="Winter"/>
    <s v="202502"/>
    <s v="cos&gt;COS Ladies&gt;Ladieswear&gt;Casual&gt;Dress"/>
    <s v="Black"/>
    <s v="HM_176"/>
    <s v="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595"/>
    <n v="5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x v="0"/>
    <s v="298761"/>
    <s v="M Eleni Jumper"/>
    <s v="Jumper"/>
    <s v="1298761001"/>
    <s v="1298761001252003"/>
    <s v="1298761001252003"/>
    <s v="Jumper Black, S"/>
    <s v="Women"/>
    <s v="2316"/>
    <s v="Heavyknit"/>
    <s v="07300233081962"/>
    <s v="IE"/>
    <s v="Winter"/>
    <s v="202502"/>
    <s v="cos&gt;COS Ladies&gt;Ladieswear&gt;Casual&gt;Jumper"/>
    <s v="Black"/>
    <s v="HM_176"/>
    <s v="S"/>
    <s v="61101190"/>
    <s v="1"/>
    <s v="6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af/5b/af5b4114e1542005d819df17fe5baca299c354b3_xxl-1.jpg"/>
    <s v="https://media.cos.com/assets/001/cc/fe/ccfea48a2827461171807ce16fa5171fb700d20c_xxl-1.jpg"/>
    <s v="https://media.cos.com/assets/001/39/1a/391a2307d310c65be577d4c0c39a3a31cf5af503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x v="0"/>
    <s v="298880"/>
    <s v="Zinc Denim Trousers"/>
    <s v="Jeans"/>
    <s v="1298880001"/>
    <s v="1298880001252002"/>
    <s v="1298880001252002"/>
    <s v="Jeans Grey, 34"/>
    <s v="Women"/>
    <s v="2318"/>
    <s v="Denim"/>
    <s v="07300232630468"/>
    <s v="IE"/>
    <s v="Winter"/>
    <s v="202502"/>
    <s v="cos&gt;COS Ladies&gt;Ladieswear&gt;Casual&gt;Jeans"/>
    <s v="Grey"/>
    <s v="HM_179"/>
    <s v="34"/>
    <s v="62034231"/>
    <s v="1"/>
    <s v="7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"/>
    <n v="1"/>
    <s v="https://media.cos.com/assets/001/e8/43/e843dbf3eb4747a4f186d619bdedc0e5bf15e9d1_xxl-1.jpg"/>
    <s v="https://media.cos.com/assets/001/e2/53/e2531b46eb0cb371a0ce07e83fe48ec2578d5b0d_xxl-1.jpg"/>
    <s v=""/>
    <s v=""/>
    <s v=""/>
    <s v=""/>
    <s v="https://media.cos.com/assets/001/7c/26/7c26c5d88029aad10a796f409866e1af0ad87957_xxl-1.jpg"/>
    <s v=""/>
    <s v=""/>
    <s v=""/>
    <s v="Machine wash cold. gentle cycle"/>
    <s v="Dry clean only"/>
    <s v="Line dry"/>
    <s v="Medium iron"/>
    <m/>
    <b v="0"/>
    <s v=" 001shell : 001cotton 100.0. 001pocketlining : 001cotton 100.0."/>
  </r>
  <r>
    <x v="0"/>
    <s v="299235"/>
    <s v="Sugar Shirt"/>
    <s v="Shirt"/>
    <s v="1299235006"/>
    <s v="1299235006252004"/>
    <s v="1299235006252004"/>
    <s v="Shirt Black, 38"/>
    <s v="Women"/>
    <s v="2313"/>
    <s v="Blouses"/>
    <s v="07300233720830"/>
    <s v="IE"/>
    <s v="Winter"/>
    <s v="202502"/>
    <s v="cos&gt;COS Ladies&gt;Ladieswear&gt;Casual&gt;Shirt"/>
    <s v="Black"/>
    <s v="HM_175"/>
    <s v="38"/>
    <s v="62063000"/>
    <s v="1"/>
    <s v="25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8b/9f/8b9ff395b94bb44399f76fcd70a40a1c24ac9ccf_xxl-1.jpg"/>
    <s v="https://media.cos.com/assets/001/73/a3/73a34c429c98acf7b0995720f703b1b759dcc610_xxl-1.jpg"/>
    <s v=""/>
    <s v=""/>
    <s v="https://media.cos.com/assets/001/29/d1/29d17ad32f8e67d4d817f40e76ae8c7e06800cd5_xxl-1.jpg"/>
    <s v="https://media.cos.com/assets/001/73/a3/73a34c429c98acf7b0995720f703b1b759dcc610_xxl-1.jpg"/>
    <s v=""/>
    <s v="https://media.cos.com/assets/001/8b/9f/8b9ff395b94bb44399f76fcd70a40a1c24ac9ccf_xxl-1.jpg"/>
    <s v=""/>
    <s v=""/>
    <m/>
    <m/>
    <m/>
    <m/>
    <m/>
    <b v="0"/>
    <s v=" 001shell : 001cotton 100.0."/>
  </r>
  <r>
    <x v="0"/>
    <s v="299672"/>
    <s v="ODEN Mohair Tipped Scarf"/>
    <s v="Scarf"/>
    <s v="1299672001"/>
    <s v="1299672001252088"/>
    <s v="1299672001252088"/>
    <s v="Scarf Red, 180x30"/>
    <s v="Women"/>
    <s v="2613"/>
    <s v="Outdoor Acc"/>
    <s v="07300233791298"/>
    <s v="IE"/>
    <s v="Winter"/>
    <s v="202502"/>
    <s v="cos&gt;COS Ladies&gt;Ladieswear&gt;Accessories&gt;Scarf"/>
    <s v="Red"/>
    <s v="HM_547"/>
    <s v="180x30"/>
    <s v="61171000"/>
    <s v="1"/>
    <s v="300"/>
    <s v="G"/>
    <s v=""/>
    <s v="84,0"/>
    <s v=""/>
    <s v="11,0"/>
    <s v=""/>
    <s v="4,0"/>
    <s v=""/>
    <s v="1,0"/>
    <s v=""/>
    <s v=""/>
    <s v="Solid"/>
    <s v="CN"/>
    <s v="GB"/>
    <n v="85"/>
    <s v="GBP"/>
    <s v="Southall"/>
    <n v="850"/>
    <n v="10"/>
    <s v="https://media.cos.com/assets/001/43/0a/430ac158b531180d7e7e7e32ff4325be12ab490e_xxl-1.jpg"/>
    <s v="https://media.cos.com/assets/001/f8/3a/f83a5e14ab859ec8d9ef70f7ee62cb0bf7f6544e_xxl-1.jpg"/>
    <s v="https://media.cos.com/assets/001/f8/3a/f83a5e14ab859ec8d9ef70f7ee62cb0bf7f6544e_xxl-1.jpg"/>
    <s v="https://media.cos.com/assets/001/d1/2c/d12c5b22f75d72e481970dcb5a5dde2b952f5dca_xxl-1.jpg"/>
    <s v=""/>
    <s v=""/>
    <s v=""/>
    <s v=""/>
    <s v=""/>
    <s v=""/>
    <s v="Hand wash cold"/>
    <s v="Dry clean"/>
    <s v="Line dry"/>
    <s v="Low iron"/>
    <s v="Only non-chlorine bleach when needed"/>
    <b v="0"/>
    <s v=" 001shell : 001wool 84.0, 001mohair 11.0, 001polyamide 4.0, 001elastane 1.0."/>
  </r>
  <r>
    <x v="0"/>
    <s v="299977"/>
    <s v="DELLA Faux fur slipper"/>
    <s v="Slippers"/>
    <s v="1299977001"/>
    <s v="1299977001252006"/>
    <s v="1299977001252006"/>
    <s v="Ballerinas Brown, 37"/>
    <s v="Women"/>
    <s v="2615"/>
    <s v="Shoes"/>
    <s v="07300234284294"/>
    <s v="IE"/>
    <s v="Winter"/>
    <s v="202502"/>
    <s v="cos&gt;COS Ladies&gt;Ladieswear&gt;Accessories&gt;Slippers"/>
    <s v="Brown"/>
    <s v="HM_270"/>
    <s v="37"/>
    <s v="64041990"/>
    <s v="1"/>
    <s v="700"/>
    <s v="G"/>
    <s v="Polyester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4b/b4/4bb4cae95c1cf3e7d92c2118d9dc0b510dd46b4d_xxl-1.jpg"/>
    <s v="https://media.cos.com/assets/001/d4/bd/d4bd04952dfbe118dae4b7a695151f910b2ffdb3_xxl-1.jpg"/>
    <s v="https://media.cos.com/assets/001/95/d2/95d22492f709b83c2ff404f83860c72ae8e6fd78_xxl-1.jpg"/>
    <s v="https://media.cos.com/assets/001/4b/b4/4bb4cae95c1cf3e7d92c2118d9dc0b510dd46b4d_xxl-1.jpg"/>
    <s v=""/>
    <s v=""/>
    <s v=""/>
    <s v=""/>
    <s v=""/>
    <s v=""/>
    <m/>
    <m/>
    <m/>
    <m/>
    <m/>
    <b v="0"/>
    <s v=" 001upper : 001polyester 100.0. 001lining : 001polyester 100.0. 001sole : 001rubber 60.0, 001naturalrubber 40.0."/>
  </r>
  <r>
    <x v="0"/>
    <s v="300171"/>
    <s v="Comic Cord Trouser"/>
    <s v="Trousers"/>
    <s v="1300171001"/>
    <s v="1300171001252004"/>
    <s v="1300171001252004"/>
    <s v="Trousers Blue, 38"/>
    <s v="Women"/>
    <s v="2312"/>
    <s v="Trousers"/>
    <s v="07300232631076"/>
    <s v="IE"/>
    <s v="Winter"/>
    <s v="202502"/>
    <s v="cos&gt;COS Ladies&gt;Ladieswear&gt;Casual&gt;Trousers"/>
    <s v="Blue"/>
    <s v="HM_179"/>
    <s v="38"/>
    <s v="62034235"/>
    <s v="1"/>
    <s v="415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665"/>
    <n v="7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x v="0"/>
    <s v="300171"/>
    <s v="Comic Cord Trouser"/>
    <s v="Trousers"/>
    <s v="1300171001"/>
    <s v="1300171001252007"/>
    <s v="1300171001252007"/>
    <s v="Trousers Blue, 44"/>
    <s v="Women"/>
    <s v="2312"/>
    <s v="Trousers"/>
    <s v="07300232631106"/>
    <s v="IE"/>
    <s v="Winter"/>
    <s v="202502"/>
    <s v="cos&gt;COS Ladies&gt;Ladieswear&gt;Casual&gt;Trousers"/>
    <s v="Blue"/>
    <s v="HM_179"/>
    <s v="44"/>
    <s v="62034235"/>
    <s v="1"/>
    <s v="430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570"/>
    <n v="6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x v="0"/>
    <s v="301901"/>
    <s v="Gable Shearling Collar Coat"/>
    <s v="Coat"/>
    <s v="1301901001"/>
    <s v="1301901001252005"/>
    <s v="1301901001252005"/>
    <s v="Coat Black, 40"/>
    <s v="Women"/>
    <s v="2310"/>
    <s v="Outdoor"/>
    <s v="07300233843393"/>
    <s v="IE"/>
    <s v="Winter"/>
    <s v="202502"/>
    <s v="cos&gt;COS Ladies&gt;Ladieswear&gt;Casual&gt;Coat"/>
    <s v="Black"/>
    <s v="HM_175"/>
    <s v="40"/>
    <s v="42031000"/>
    <s v="1"/>
    <s v="146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x v="0"/>
    <s v="301901"/>
    <s v="Gable Shearling Collar Coat"/>
    <s v="Coat"/>
    <s v="1301901001"/>
    <s v="1301901001252006"/>
    <s v="1301901001252006"/>
    <s v="Coat Black, 42"/>
    <s v="Women"/>
    <s v="2310"/>
    <s v="Outdoor"/>
    <s v="07300233843409"/>
    <s v="IE"/>
    <s v="Winter"/>
    <s v="202502"/>
    <s v="cos&gt;COS Ladies&gt;Ladieswear&gt;Casual&gt;Coat"/>
    <s v="Black"/>
    <s v="HM_175"/>
    <s v="42"/>
    <s v="42031000"/>
    <s v="1"/>
    <s v="157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x v="0"/>
    <s v="302981"/>
    <s v="Darcy Mini Bubble Skirt"/>
    <s v="Skirt"/>
    <s v="1302981001"/>
    <s v="1302981001252006"/>
    <s v="1302981001252006"/>
    <s v="Skirt Black, 42"/>
    <s v="Women"/>
    <s v="2314"/>
    <s v="Skirts"/>
    <s v="07300233006330"/>
    <s v="IE"/>
    <s v="Winter"/>
    <s v="202502"/>
    <s v="cos&gt;COS Ladies&gt;Ladieswear&gt;Casual&gt;Skirt"/>
    <s v="Black"/>
    <s v="HM_179"/>
    <s v="42"/>
    <s v="62045300"/>
    <s v="1"/>
    <s v="221"/>
    <s v="G"/>
    <s v="Polyester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59/07/5907df94eb8421316caa915d0404c9f18243fc65_xxl-1.jpg"/>
    <s v="https://media.cos.com/assets/001/22/b2/22b234f0a41405ca5401a32b6fd4b439c430c80b_xxl-1.jpg"/>
    <s v=""/>
    <s v=""/>
    <s v="https://media.cos.com/assets/001/59/07/5907df94eb8421316caa915d0404c9f18243fc65_xxl-1.jpg"/>
    <s v="https://media.cos.com/assets/001/c0/03/c003ee22993b1d76162a79372f85b2c0dc8f3bc4_xxl-1.jpg"/>
    <s v="https://media.cos.com/assets/001/22/b2/22b234f0a41405ca5401a32b6fd4b439c430c80b_xxl-1.jpg"/>
    <s v=""/>
    <s v=""/>
    <s v=""/>
    <s v="Machine wash cold. gentle cycle"/>
    <s v="Dry clean"/>
    <s v="Line dry"/>
    <s v="Low iron"/>
    <s v="Only non-chlorine bleach when needed"/>
    <b v="0"/>
    <s v=" 001shell : 001polyester 100.0. 001lining : 001cotton 100.0."/>
  </r>
  <r>
    <x v="0"/>
    <s v="303158"/>
    <s v="DORIAN Knitted Check Scarf"/>
    <s v="Scarf"/>
    <s v="1303158001"/>
    <s v="1303158001252073"/>
    <s v="1303158001252073"/>
    <s v="Scarf Red, 205x30"/>
    <s v="Women"/>
    <s v="2613"/>
    <s v="Outdoor Acc"/>
    <s v="07300234605143"/>
    <s v="IE"/>
    <s v="Winter"/>
    <s v="202502"/>
    <s v="cos&gt;COS Ladies&gt;Ladieswear&gt;Accessories&gt;Scarf"/>
    <s v="Red"/>
    <s v="HM_208"/>
    <s v="205x30"/>
    <s v="61171000"/>
    <s v="1"/>
    <s v="100"/>
    <s v="G"/>
    <s v=""/>
    <s v="37,0"/>
    <s v=""/>
    <s v="37,0"/>
    <s v=""/>
    <s v="26,0"/>
    <s v=""/>
    <s v=""/>
    <s v=""/>
    <s v=""/>
    <s v="Check"/>
    <s v="CN"/>
    <s v="GB"/>
    <n v="85"/>
    <s v="GBP"/>
    <s v="Southall"/>
    <n v="595"/>
    <n v="7"/>
    <s v="https://media.cos.com/assets/001/da/24/da24f00e78256c2281d8c7a8b2fb69547564079e_xxl-1.jpg"/>
    <s v="https://media.cos.com/assets/001/99/a8/99a82b1b84244881badb202fe102e562e068a285_xxl-1.jpg"/>
    <s v="https://media.cos.com/assets/001/7b/e2/7be271af53999de0b995e2e4ca83d8650dbad829_xxl-1.jpg"/>
    <s v="https://media.cos.com/assets/001/da/24/da24f00e78256c2281d8c7a8b2fb69547564079e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alpaca 37.0, 001wool 37.0, 001polyester 26.0."/>
  </r>
  <r>
    <x v="0"/>
    <s v="303189"/>
    <s v="RIDER RX DENIM"/>
    <s v="Jeans"/>
    <s v="1303189001"/>
    <s v="1303189001252032"/>
    <s v="1303189001252032"/>
    <s v="Jeans Black, 33/30"/>
    <s v="Men"/>
    <s v="4518"/>
    <s v="Denim"/>
    <s v="07300232480094"/>
    <s v="IE"/>
    <s v="Winter"/>
    <s v="202502"/>
    <s v="cos&gt;COS Men&gt;Menswear&gt;Casual&gt;Jeans"/>
    <s v="Black"/>
    <s v="HM_194"/>
    <s v="33/30"/>
    <s v="62034231"/>
    <s v="1"/>
    <s v="72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e2/79/e279f08b0d3323b2154fff9a5bae374c5fc5bf5c_xxl-1.jpg"/>
    <s v="https://media.cos.com/assets/001/a8/06/a806bfbbbc59db1662be108189103a87cf3ea7c7_xxl-1.jpg"/>
    <s v=""/>
    <s v=""/>
    <s v=""/>
    <s v=""/>
    <s v="https://media.cos.com/assets/001/a9/06/a90637c673ffba26f17665dac98d048cb535b511_xxl-1.jpg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x v="0"/>
    <s v="303189"/>
    <s v="RIDER RX DENIM"/>
    <s v="Jeans"/>
    <s v="1303189002"/>
    <s v="1303189002252032"/>
    <s v="1303189002252032"/>
    <s v="Jeans Blue, 33/30"/>
    <s v="Men"/>
    <s v="4518"/>
    <s v="Denim"/>
    <s v="07300232415386"/>
    <s v="IE"/>
    <s v="Winter"/>
    <s v="202502"/>
    <s v="cos&gt;COS Men&gt;Menswear&gt;Casual&gt;Jeans"/>
    <s v="Blue"/>
    <s v="HM_194"/>
    <s v="33/30"/>
    <s v="62034231"/>
    <s v="1"/>
    <s v="7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c6/b7/c6b758449e79f899e1d5b402c25ce4fcb1990cb5_xxl-1.jpg"/>
    <s v="https://media.cos.com/assets/001/19/7b/197bc8f7ee4ecec70d14bd38ffe9f78860458968_xxl-1.jpg"/>
    <s v=""/>
    <s v=""/>
    <s v=""/>
    <s v="https://media.cos.com/assets/001/4e/dd/4edda87c1e7066654c43c63fa6c5ad50efc40de8_xxl-1.jpg"/>
    <s v="https://media.cos.com/assets/001/c6/b7/c6b758449e79f899e1d5b402c25ce4fcb1990cb5_xxl-1.jpg"/>
    <s v="https://media.cos.com/assets/001/69/18/6918b66809eac778ca6f4a29e4851d3483e2f0b3_xxl-1.jpg"/>
    <s v="https://media.cos.com/assets/001/19/7b/197bc8f7ee4ecec70d14bd38ffe9f78860458968_xxl-1.jpg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x v="0"/>
    <s v="303309"/>
    <s v="Sith Trouser"/>
    <s v="Trousers"/>
    <s v="1303309001"/>
    <s v="1303309001252006"/>
    <s v="1303309001252006"/>
    <s v="Trousers Black, 42"/>
    <s v="Women"/>
    <s v="2312"/>
    <s v="Trousers"/>
    <s v="07300233766661"/>
    <s v="IE"/>
    <s v="Winter"/>
    <s v="202502"/>
    <s v="cos&gt;COS Ladies&gt;Ladieswear&gt;Casual&gt;Trousers"/>
    <s v="Black"/>
    <s v="HM_179"/>
    <s v="42"/>
    <s v="61046200"/>
    <s v="1"/>
    <s v="455"/>
    <s v="G"/>
    <s v="Cotton"/>
    <s v="95,0"/>
    <s v="Elastane"/>
    <s v="5,0"/>
    <s v=""/>
    <s v=""/>
    <s v=""/>
    <s v=""/>
    <s v=""/>
    <s v=""/>
    <s v="Solid"/>
    <s v="TR"/>
    <s v="GB"/>
    <n v="75"/>
    <s v="GBP"/>
    <s v="Southall"/>
    <n v="150"/>
    <n v="2"/>
    <s v="https://media.cos.com/assets/001/9a/45/9a45c932ef3625807dc4cf0701abf82cd856dc62_xxl-1.jpg"/>
    <s v="https://media.cos.com/assets/001/b3/ad/b3ade8d3673a0ebeb592dc73b0ce32c84c80cbfa_xxl-1.jpg"/>
    <s v=""/>
    <s v=""/>
    <s v="https://media.cos.com/assets/001/2c/ce/2cce2f328d52f3d4564c8dfea4fd29b61944c511_xxl-1.jpg"/>
    <s v="https://media.cos.com/assets/001/b3/ad/b3ade8d3673a0ebeb592dc73b0ce32c84c80cbfa_xxl-1.jpg"/>
    <s v="https://media.cos.com/assets/001/9a/45/9a45c932ef3625807dc4cf0701abf82cd856dc62_xxl-1.jpg"/>
    <s v=""/>
    <s v=""/>
    <s v=""/>
    <s v="Machine wash at 40°"/>
    <s v="Dry clean"/>
    <s v="Line dry"/>
    <s v="Medium iron"/>
    <m/>
    <b v="0"/>
    <s v=" 001shell : 001cotton 95.0, 001elastane 5.0."/>
  </r>
  <r>
    <x v="0"/>
    <s v="303444"/>
    <s v="Basket Skirt"/>
    <s v="Skirt"/>
    <s v="1303444001"/>
    <s v="1303444001252003"/>
    <s v="1303444001252003"/>
    <s v="Skirt Blue, 36"/>
    <s v="Women"/>
    <s v="2314"/>
    <s v="Skirts"/>
    <s v="07300232960503"/>
    <s v="IE"/>
    <s v="Winter"/>
    <s v="202502"/>
    <s v="cos&gt;COS Ladies&gt;Ladieswear&gt;Casual&gt;Skirt"/>
    <s v="Blue"/>
    <s v="HM_179"/>
    <s v="36"/>
    <s v="62045200"/>
    <s v="1"/>
    <s v="160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3444"/>
    <s v="Basket Skirt"/>
    <s v="Skirt"/>
    <s v="1303444001"/>
    <s v="1303444001252004"/>
    <s v="1303444001252004"/>
    <s v="Skirt Blue, 38"/>
    <s v="Women"/>
    <s v="2314"/>
    <s v="Skirts"/>
    <s v="07300232960824"/>
    <s v="IE"/>
    <s v="Winter"/>
    <s v="202502"/>
    <s v="cos&gt;COS Ladies&gt;Ladieswear&gt;Casual&gt;Skirt"/>
    <s v="Blue"/>
    <s v="HM_179"/>
    <s v="38"/>
    <s v="62045200"/>
    <s v="1"/>
    <s v="167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3444"/>
    <s v="Basket Skirt"/>
    <s v="Skirt"/>
    <s v="1303444001"/>
    <s v="1303444001252005"/>
    <s v="1303444001252005"/>
    <s v="Skirt Blue, 40"/>
    <s v="Women"/>
    <s v="2314"/>
    <s v="Skirts"/>
    <s v="07300232960848"/>
    <s v="IE"/>
    <s v="Winter"/>
    <s v="202502"/>
    <s v="cos&gt;COS Ladies&gt;Ladieswear&gt;Casual&gt;Skirt"/>
    <s v="Blue"/>
    <s v="HM_179"/>
    <s v="40"/>
    <s v="62045200"/>
    <s v="1"/>
    <s v="173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3444"/>
    <s v="Basket Skirt"/>
    <s v="Skirt"/>
    <s v="1303444001"/>
    <s v="1303444001252006"/>
    <s v="1303444001252006"/>
    <s v="Skirt Blue, 42"/>
    <s v="Women"/>
    <s v="2314"/>
    <s v="Skirts"/>
    <s v="07300232960855"/>
    <s v="IE"/>
    <s v="Winter"/>
    <s v="202502"/>
    <s v="cos&gt;COS Ladies&gt;Ladieswear&gt;Casual&gt;Skirt"/>
    <s v="Blue"/>
    <s v="HM_179"/>
    <s v="42"/>
    <s v="62045200"/>
    <s v="1"/>
    <s v="179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170"/>
    <n v="2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3627"/>
    <s v="ADDER WOOL SCUBA FUNNEL"/>
    <s v="Sweatshirt"/>
    <s v="1303627001"/>
    <s v="1303627001252001"/>
    <s v="1303627001252001"/>
    <s v="Sweatshirt Grey, XS"/>
    <s v="Men"/>
    <s v="4517"/>
    <s v="Jersey"/>
    <s v="07300233490863"/>
    <s v="IE"/>
    <s v="Winter"/>
    <s v="202502"/>
    <s v="cos&gt;COS Men&gt;Menswear&gt;Casual&gt;Sweatshirt"/>
    <s v="Grey"/>
    <s v="HM_186"/>
    <s v="XS"/>
    <s v="61103099"/>
    <s v="1"/>
    <s v="725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218"/>
    <n v="2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x v="0"/>
    <s v="303627"/>
    <s v="ADDER WOOL SCUBA FUNNEL"/>
    <s v="Sweatshirt"/>
    <s v="1303627001"/>
    <s v="1303627001252002"/>
    <s v="1303627001252002"/>
    <s v="Sweatshirt Grey, S"/>
    <s v="Men"/>
    <s v="4517"/>
    <s v="Jersey"/>
    <s v="07300233490887"/>
    <s v="IE"/>
    <s v="Winter"/>
    <s v="202502"/>
    <s v="cos&gt;COS Men&gt;Menswear&gt;Casual&gt;Sweatshirt"/>
    <s v="Grey"/>
    <s v="HM_186"/>
    <s v="S"/>
    <s v="61103099"/>
    <s v="1"/>
    <s v="780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436"/>
    <n v="4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x v="0"/>
    <s v="304517"/>
    <s v="Avite Short Dress Jersey (M)"/>
    <s v="Dress"/>
    <s v="1304517001"/>
    <s v="1304517001252003"/>
    <s v="1304517001252003"/>
    <s v="Dress Black, S"/>
    <s v="Women"/>
    <s v="2317"/>
    <s v="Jersey"/>
    <s v="07300233490535"/>
    <s v="IE"/>
    <s v="Winter"/>
    <s v="202502"/>
    <s v="cos&gt;COS Ladies&gt;Ladieswear&gt;Casual&gt;Dress"/>
    <s v="Black"/>
    <s v="HM_176"/>
    <s v="S"/>
    <s v="61044200"/>
    <s v="1"/>
    <s v="505"/>
    <s v="G"/>
    <s v="Wool"/>
    <s v="100,0"/>
    <s v=""/>
    <s v=""/>
    <s v=""/>
    <s v=""/>
    <s v=""/>
    <s v=""/>
    <s v=""/>
    <s v=""/>
    <s v="Solid"/>
    <s v="TR"/>
    <s v="GB"/>
    <n v="95"/>
    <s v="GBP"/>
    <s v="Southall"/>
    <n v="855"/>
    <n v="9"/>
    <s v="https://media.cos.com/assets/001/28/7b/287b96d067c2184b012d0bbb880a83c219393ec6_xxl-1.jpg"/>
    <s v=""/>
    <s v=""/>
    <s v=""/>
    <s v="https://media.cos.com/assets/001/95/7d/957d137e01ef41f342e11694e7348050d669f820_xxl-1.jpg"/>
    <s v="https://media.cos.com/assets/001/28/7b/287b96d067c2184b012d0bbb880a83c219393ec6_xxl-1.jpg"/>
    <s v="https://media.cos.com/assets/001/2d/ba/2dba512932f1d42b6b64a90db8fb116192d249d6_xxl-1.jpg"/>
    <s v=""/>
    <s v=""/>
    <s v=""/>
    <s v="Unwashable"/>
    <s v="No dry clean"/>
    <s v="Line dry"/>
    <s v="Low iron"/>
    <s v="Only non-chlorine bleach when needed"/>
    <b v="0"/>
    <s v=" 001bottompart : 001wool 100.0. 001upperxpart : 001cotton 71.0, 001polyester 24.0, 001elastane 5.0. 001lining : 001cotton 100.0."/>
  </r>
  <r>
    <x v="0"/>
    <s v="304679"/>
    <s v="Ricci Lounge Top (M)"/>
    <s v="Top"/>
    <s v="1304679002"/>
    <s v="1304679002252002"/>
    <s v="1304679002252002"/>
    <s v="Top Grey, XS"/>
    <s v="Women"/>
    <s v="2317"/>
    <s v="Jersey"/>
    <s v="07300233449991"/>
    <s v="IE"/>
    <s v="Winter"/>
    <s v="202502"/>
    <s v="cos&gt;COS Ladies&gt;Ladieswear&gt;Casual&gt;Top"/>
    <s v="Grey"/>
    <s v="HM_176"/>
    <s v="XS"/>
    <s v="61103099"/>
    <s v="1"/>
    <s v="200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45"/>
    <n v="1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x v="0"/>
    <s v="304679"/>
    <s v="Ricci Lounge Top (M)"/>
    <s v="Top"/>
    <s v="1304679002"/>
    <s v="1304679002252004"/>
    <s v="1304679002252004"/>
    <s v="Top Grey, M"/>
    <s v="Women"/>
    <s v="2317"/>
    <s v="Jersey"/>
    <s v="07300233491716"/>
    <s v="IE"/>
    <s v="Winter"/>
    <s v="202502"/>
    <s v="cos&gt;COS Ladies&gt;Ladieswear&gt;Casual&gt;Top"/>
    <s v="Grey"/>
    <s v="HM_176"/>
    <s v="M"/>
    <s v="61103099"/>
    <s v="1"/>
    <s v="257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360"/>
    <n v="8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x v="0"/>
    <s v="304679"/>
    <s v="Ricci Lounge Top (M)"/>
    <s v="Top"/>
    <s v="1304679002"/>
    <s v="1304679002252005"/>
    <s v="1304679002252005"/>
    <s v="Top Grey, L"/>
    <s v="Women"/>
    <s v="2317"/>
    <s v="Jersey"/>
    <s v="07300233491723"/>
    <s v="IE"/>
    <s v="Winter"/>
    <s v="202502"/>
    <s v="cos&gt;COS Ladies&gt;Ladieswear&gt;Casual&gt;Top"/>
    <s v="Grey"/>
    <s v="HM_176"/>
    <s v="L"/>
    <s v="61103099"/>
    <s v="1"/>
    <s v="279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180"/>
    <n v="4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x v="0"/>
    <s v="304868"/>
    <s v="TALBOT OVERSHIRT"/>
    <s v="Shirt"/>
    <s v="1304868003"/>
    <s v="1304868003252004"/>
    <s v="1304868003252004"/>
    <s v="Shirt Grey, L"/>
    <s v="Men"/>
    <s v="4513"/>
    <s v="Shirts"/>
    <s v="07300234758382"/>
    <s v="IE"/>
    <s v="Winter"/>
    <s v="202502"/>
    <s v="cos&gt;COS Men&gt;Menswear&gt;Casual&gt;Shirt"/>
    <s v="Grey"/>
    <s v="HM_186"/>
    <s v="L"/>
    <s v="62059080"/>
    <s v="1"/>
    <s v="64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695"/>
    <n v="5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x v="0"/>
    <s v="304868"/>
    <s v="TALBOT OVERSHIRT"/>
    <s v="Shirt"/>
    <s v="1304868003"/>
    <s v="1304868003252005"/>
    <s v="1304868003252005"/>
    <s v="Shirt Grey, XL"/>
    <s v="Men"/>
    <s v="4513"/>
    <s v="Shirts"/>
    <s v="07300234758399"/>
    <s v="IE"/>
    <s v="Winter"/>
    <s v="202502"/>
    <s v="cos&gt;COS Men&gt;Menswear&gt;Casual&gt;Shirt"/>
    <s v="Grey"/>
    <s v="HM_186"/>
    <s v="XL"/>
    <s v="62059080"/>
    <s v="1"/>
    <s v="65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417"/>
    <n v="3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x v="0"/>
    <s v="304885"/>
    <s v="Mint Drop Waist Dress"/>
    <s v="Dress"/>
    <s v="1304885001"/>
    <s v="1304885001252005"/>
    <s v="1304885001252005"/>
    <s v="Dress Black, 40"/>
    <s v="Women"/>
    <s v="2315"/>
    <s v="Dresses"/>
    <s v="07300234281286"/>
    <s v="IE"/>
    <s v="Winter"/>
    <s v="202502"/>
    <s v="cos&gt;COS Ladies&gt;Ladieswear&gt;Casual&gt;Dress"/>
    <s v="Black"/>
    <s v="HM_175"/>
    <s v="40"/>
    <s v="62044400"/>
    <s v="1"/>
    <s v="51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21/39/213985f9d01dd8529049a07de9016d705699a0b1_xxl-1.jpg"/>
    <s v="https://media.cos.com/assets/001/17/de/17dee8038f16d402cefe09ec106d33191701326e_xxl-1.jpg"/>
    <s v=""/>
    <s v=""/>
    <s v="https://media.cos.com/assets/001/21/39/213985f9d01dd8529049a07de9016d705699a0b1_xxl-1.jpg"/>
    <s v="https://media.cos.com/assets/001/17/de/17dee8038f16d402cefe09ec106d33191701326e_xxl-1.jpg"/>
    <s v="https://media.cos.com/assets/001/d4/a6/d4a62e5b14387e8fe2202a77dee2f95f73b4ea1c_xxl-1.jpg"/>
    <s v=""/>
    <s v=""/>
    <s v=""/>
    <s v="Machine wash cold. gentle cycle"/>
    <s v="Dry clean"/>
    <s v="Line dry"/>
    <s v="Medium iron"/>
    <s v="Only non-chlorine bleach when needed"/>
    <b v="0"/>
    <s v=" 001shell : 001lyocell 100.0."/>
  </r>
  <r>
    <x v="0"/>
    <s v="305258"/>
    <s v="Portal Wool Trouser"/>
    <s v="Trousers"/>
    <s v="1305258001"/>
    <s v="1305258001252004"/>
    <s v="1305258001252004"/>
    <s v="Trousers Black, 38"/>
    <s v="Women"/>
    <s v="2312"/>
    <s v="Trousers"/>
    <s v="07300233080927"/>
    <s v="IE"/>
    <s v="Winter"/>
    <s v="202502"/>
    <s v="cos&gt;COS Ladies&gt;Ladieswear&gt;Casual&gt;Trousers"/>
    <s v="Black"/>
    <s v="HM_179"/>
    <s v="38"/>
    <s v="62046318"/>
    <s v="1"/>
    <s v="385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952"/>
    <n v="8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x v="0"/>
    <s v="305258"/>
    <s v="Portal Wool Trouser"/>
    <s v="Trousers"/>
    <s v="1305258001"/>
    <s v="1305258001252005"/>
    <s v="1305258001252005"/>
    <s v="Trousers Black, 40"/>
    <s v="Women"/>
    <s v="2312"/>
    <s v="Trousers"/>
    <s v="07300233080934"/>
    <s v="IE"/>
    <s v="Winter"/>
    <s v="202502"/>
    <s v="cos&gt;COS Ladies&gt;Ladieswear&gt;Casual&gt;Trousers"/>
    <s v="Black"/>
    <s v="HM_179"/>
    <s v="40"/>
    <s v="62046318"/>
    <s v="1"/>
    <s v="400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357"/>
    <n v="3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x v="0"/>
    <s v="305284"/>
    <s v="Merlot Wool Trouser"/>
    <s v="Trousers"/>
    <s v="1305284002"/>
    <s v="1305284002252004"/>
    <s v="1305284002252004"/>
    <s v="Trousers Green, 38"/>
    <s v="Women"/>
    <s v="2312"/>
    <s v="Trousers"/>
    <s v="07300232889941"/>
    <s v="IE"/>
    <s v="Winter"/>
    <s v="202502"/>
    <s v="cos&gt;COS Ladies&gt;Ladieswear&gt;Casual&gt;Trousers"/>
    <s v="Green"/>
    <s v="HM_179"/>
    <s v="38"/>
    <s v="62046318"/>
    <s v="1"/>
    <s v="520"/>
    <s v="G"/>
    <s v=""/>
    <s v="52,0"/>
    <s v=""/>
    <s v="42,0"/>
    <s v=""/>
    <s v="6,0"/>
    <s v=""/>
    <s v=""/>
    <s v=""/>
    <s v=""/>
    <s v="Solid"/>
    <s v="TR"/>
    <s v="GB"/>
    <n v="119"/>
    <s v="GBP"/>
    <s v="Southall"/>
    <n v="952"/>
    <n v="8"/>
    <s v="https://media.cos.com/assets/001/ce/9b/ce9bdc7c40c750b7503aea28d3921d6dee5e0d69_xxl-1.jpg"/>
    <s v="https://media.cos.com/assets/001/43/f8/43f8177bc6c71992a6c4ce174233c0f3a8eaaf7b_xxl-1.jpg"/>
    <s v="https://media.cos.com/assets/001/db/34/db346fa73ff6467e8a52ea627c97f6f6d1ca9a75_xxl-1.jpg"/>
    <s v="https://media.cos.com/assets/001/ce/9b/ce9bdc7c40c750b7503aea28d3921d6dee5e0d69_xxl-1.jpg"/>
    <s v="https://media.cos.com/assets/001/43/f8/43f8177bc6c71992a6c4ce174233c0f3a8eaaf7b_xxl-1.jpg"/>
    <s v=""/>
    <s v=""/>
    <s v=""/>
    <s v=""/>
    <s v=""/>
    <m/>
    <m/>
    <m/>
    <m/>
    <m/>
    <b v="0"/>
    <s v=" 001shell : 001polyester 52.0, 001wool 42.0, 001elastane 6.0."/>
  </r>
  <r>
    <x v="0"/>
    <s v="305479"/>
    <s v="Nima Cotton Peplum Top.2"/>
    <s v="Top"/>
    <s v="1305479001"/>
    <s v="1305479001252002"/>
    <s v="1305479001252002"/>
    <s v="Blouse White, 34"/>
    <s v="Women"/>
    <s v="2313"/>
    <s v="Blouses"/>
    <s v="07300232770553"/>
    <s v="IE"/>
    <s v="Winter"/>
    <s v="202502"/>
    <s v="cos&gt;COS Ladies&gt;Ladieswear&gt;Casual&gt;Top"/>
    <s v="White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5479"/>
    <s v="Nima Cotton Peplum Top.2"/>
    <s v="Top"/>
    <s v="1305479001"/>
    <s v="1305479001252003"/>
    <s v="1305479001252003"/>
    <s v="Blouse White, 36"/>
    <s v="Women"/>
    <s v="2313"/>
    <s v="Blouses"/>
    <s v="07300232770560"/>
    <s v="IE"/>
    <s v="Winter"/>
    <s v="202502"/>
    <s v="cos&gt;COS Ladies&gt;Ladieswear&gt;Casual&gt;Top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5479"/>
    <s v="Nima Cotton Peplum Top.2"/>
    <s v="Top"/>
    <s v="1305479002"/>
    <s v="1305479002252002"/>
    <s v="1305479002252002"/>
    <s v="Blouse Black, 34"/>
    <s v="Women"/>
    <s v="2313"/>
    <s v="Blouses"/>
    <s v="07300232770812"/>
    <s v="IE"/>
    <s v="Winter"/>
    <s v="202502"/>
    <s v="cos&gt;COS Ladies&gt;Ladieswear&gt;Casual&gt;Top"/>
    <s v="Black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25"/>
    <n v="3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5479"/>
    <s v="Nima Cotton Peplum Top.2"/>
    <s v="Top"/>
    <s v="1305479002"/>
    <s v="1305479002252003"/>
    <s v="1305479002252003"/>
    <s v="Blouse Black, 36"/>
    <s v="Women"/>
    <s v="2313"/>
    <s v="Blouses"/>
    <s v="07300232770829"/>
    <s v="IE"/>
    <s v="Winter"/>
    <s v="202502"/>
    <s v="cos&gt;COS Ladies&gt;Ladieswear&gt;Casual&gt;Top"/>
    <s v="Black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450"/>
    <n v="6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x v="0"/>
    <s v="305570"/>
    <s v="Alto Wool Trouser"/>
    <s v="Trousers"/>
    <s v="1305570001"/>
    <s v="1305570001252002"/>
    <s v="1305570001252002"/>
    <s v="Trousers Black, 34"/>
    <s v="Women"/>
    <s v="2312"/>
    <s v="Trousers"/>
    <s v="07300233318662"/>
    <s v="IE"/>
    <s v="Winter"/>
    <s v="202502"/>
    <s v="cos&gt;COS Ladies&gt;Ladieswear&gt;Casual&gt;Trousers"/>
    <s v="Black"/>
    <s v="HM_179"/>
    <s v="34"/>
    <s v="62046318"/>
    <s v="1"/>
    <s v="400"/>
    <s v="G"/>
    <s v=""/>
    <s v="53,0"/>
    <s v=""/>
    <s v="47,0"/>
    <s v=""/>
    <s v=""/>
    <s v=""/>
    <s v=""/>
    <s v=""/>
    <s v=""/>
    <s v="Solid"/>
    <s v="TR"/>
    <s v="GB"/>
    <n v="119"/>
    <s v="GBP"/>
    <s v="Southall"/>
    <n v="595"/>
    <n v="5"/>
    <s v="https://media.cos.com/assets/001/2b/2d/2b2d9322038814cdb93fdd18b46dcfb97d0359f9_xxl-1.jpg"/>
    <s v="https://media.cos.com/assets/001/8b/ef/8bef54701ffbd7e8f1afd704ca3bfb0481714a1b_xxl-1.jpg"/>
    <s v="https://media.cos.com/assets/001/05/a4/05a47b9a7b43038796306ef9b94fa76d080d0666_xxl-1.jpg"/>
    <s v="https://media.cos.com/assets/001/8b/ef/8bef54701ffbd7e8f1afd704ca3bfb0481714a1b_xxl-1.jpg"/>
    <s v="https://media.cos.com/assets/001/2b/2d/2b2d9322038814cdb93fdd18b46dcfb97d0359f9_xxl-1.jpg"/>
    <s v=""/>
    <s v=""/>
    <s v=""/>
    <s v=""/>
    <s v=""/>
    <s v="Unwashable"/>
    <s v="Dry clean"/>
    <s v="Line dry"/>
    <s v="Medium iron"/>
    <m/>
    <b v="0"/>
    <s v=" 001shell : 001polyester 53.0, 001wool 47.0."/>
  </r>
  <r>
    <x v="0"/>
    <s v="305946"/>
    <s v="Alern Fluid Velvet Blazer"/>
    <s v="Blazer"/>
    <s v="1305946001"/>
    <s v="1305946001252002"/>
    <s v="1305946001252002"/>
    <s v="Blazer Brown, 34"/>
    <s v="Women"/>
    <s v="2311"/>
    <s v="Dressed"/>
    <s v="07300233507202"/>
    <s v="IE"/>
    <s v="Winter"/>
    <s v="202502"/>
    <s v="cos&gt;COS Ladies&gt;Ladieswear&gt;Casual&gt;Blazer"/>
    <s v="Brown"/>
    <s v="HM_175"/>
    <s v="34"/>
    <s v="62043919"/>
    <s v="1"/>
    <s v="575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x v="0"/>
    <s v="305946"/>
    <s v="Alern Fluid Velvet Blazer"/>
    <s v="Blazer"/>
    <s v="1305946001"/>
    <s v="1305946001252003"/>
    <s v="1305946001252003"/>
    <s v="Blazer Brown, 36"/>
    <s v="Women"/>
    <s v="2311"/>
    <s v="Dressed"/>
    <s v="07300233509213"/>
    <s v="IE"/>
    <s v="Winter"/>
    <s v="202502"/>
    <s v="cos&gt;COS Ladies&gt;Ladieswear&gt;Casual&gt;Blazer"/>
    <s v="Brown"/>
    <s v="HM_175"/>
    <s v="36"/>
    <s v="62043919"/>
    <s v="1"/>
    <s v="598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x v="0"/>
    <s v="306466"/>
    <s v="Esilda Legging (M)"/>
    <s v="Leggings"/>
    <s v="1306466001"/>
    <s v="1306466001252003"/>
    <s v="1306466001252003"/>
    <s v="Trousers Black, S"/>
    <s v="Women"/>
    <s v="2317"/>
    <s v="Jersey"/>
    <s v="07300233013161"/>
    <s v="IE"/>
    <s v="Winter"/>
    <s v="202502"/>
    <s v="cos&gt;COS Ladies&gt;Ladieswear&gt;Casual&gt;Leggings"/>
    <s v="Black"/>
    <s v="HM_180"/>
    <s v="S"/>
    <s v="61046900"/>
    <s v="1"/>
    <s v="100"/>
    <s v="G"/>
    <s v="Viscose"/>
    <s v="65,0"/>
    <s v="Polyamide"/>
    <s v="29,0"/>
    <s v="Elastane"/>
    <s v="6,0"/>
    <s v=""/>
    <s v=""/>
    <s v=""/>
    <s v=""/>
    <s v="Solid"/>
    <s v="TR"/>
    <s v="GB"/>
    <n v="55"/>
    <s v="GBP"/>
    <s v="Southall"/>
    <n v="385"/>
    <n v="7"/>
    <s v="https://media.cos.com/assets/001/84/ac/84acf023618154df8415e77fbe4c5a4ea60e30c4_xxl-1.jpg"/>
    <s v="https://media.cos.com/assets/001/c0/25/c0259ef846609e8fbcdf787680e6685ccc1bfb8f_xxl-1.jpg"/>
    <s v="https://media.cos.com/assets/001/c9/58/c95851d085a46c7ae99e5bf7f69e69a9291f266f_xxl-1.jpg"/>
    <s v="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viscose 65.0, 001polyamide 29.0, 001elastane 6.0."/>
  </r>
  <r>
    <x v="0"/>
    <s v="307547"/>
    <s v="Brissie Skirt (M)"/>
    <s v="Skirt"/>
    <s v="1307547001"/>
    <s v="1307547001252002"/>
    <s v="1307547001252002"/>
    <s v="Skirt Yellow, XS"/>
    <s v="Women"/>
    <s v="2317"/>
    <s v="Jersey"/>
    <s v="07300233412797"/>
    <s v="IE"/>
    <s v="Winter"/>
    <s v="202502"/>
    <s v="cos&gt;COS Ladies&gt;Ladieswear&gt;Casual&gt;Skirt"/>
    <s v="Yellow"/>
    <s v="HM_180"/>
    <s v="XS"/>
    <s v="61045200"/>
    <s v="1"/>
    <s v="34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195"/>
    <n v="3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x v="0"/>
    <s v="307547"/>
    <s v="Brissie Skirt (M)"/>
    <s v="Skirt"/>
    <s v="1307547001"/>
    <s v="1307547001252003"/>
    <s v="1307547001252003"/>
    <s v="Skirt Yellow, S"/>
    <s v="Women"/>
    <s v="2317"/>
    <s v="Jersey"/>
    <s v="07300233412803"/>
    <s v="IE"/>
    <s v="Winter"/>
    <s v="202502"/>
    <s v="cos&gt;COS Ladies&gt;Ladieswear&gt;Casual&gt;Skirt"/>
    <s v="Yellow"/>
    <s v="HM_180"/>
    <s v="S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90"/>
    <n v="6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x v="0"/>
    <s v="307547"/>
    <s v="Brissie Skirt (M)"/>
    <s v="Skirt"/>
    <s v="1307547001"/>
    <s v="1307547001252004"/>
    <s v="1307547001252004"/>
    <s v="Skirt Yellow, M"/>
    <s v="Women"/>
    <s v="2317"/>
    <s v="Jersey"/>
    <s v="07300233413718"/>
    <s v="IE"/>
    <s v="Winter"/>
    <s v="202502"/>
    <s v="cos&gt;COS Ladies&gt;Ladieswear&gt;Casual&gt;Skirt"/>
    <s v="Yellow"/>
    <s v="HM_180"/>
    <s v="M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520"/>
    <n v="8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x v="0"/>
    <s v="307547"/>
    <s v="Brissie Skirt (M)"/>
    <s v="Skirt"/>
    <s v="1307547001"/>
    <s v="1307547001252005"/>
    <s v="1307547001252005"/>
    <s v="Skirt Yellow, L"/>
    <s v="Women"/>
    <s v="2317"/>
    <s v="Jersey"/>
    <s v="07300233413725"/>
    <s v="IE"/>
    <s v="Winter"/>
    <s v="202502"/>
    <s v="cos&gt;COS Ladies&gt;Ladieswear&gt;Casual&gt;Skirt"/>
    <s v="Yellow"/>
    <s v="HM_180"/>
    <s v="L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25"/>
    <n v="5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x v="0"/>
    <s v="307581"/>
    <s v="Naveil Solid Skirt"/>
    <s v="Skirt"/>
    <s v="1307581001"/>
    <s v="1307581001252005"/>
    <s v="1307581001252005"/>
    <s v="Skirt Grey, 40"/>
    <s v="Women"/>
    <s v="2314"/>
    <s v="Skirts"/>
    <s v="07300233674645"/>
    <s v="IE"/>
    <s v="Winter"/>
    <s v="202502"/>
    <s v="cos&gt;COS Ladies&gt;Ladieswear&gt;Casual&gt;Skirt"/>
    <s v="Grey"/>
    <s v="HM_179"/>
    <s v="40"/>
    <s v="62045300"/>
    <s v="1"/>
    <s v="200"/>
    <s v="G"/>
    <s v=""/>
    <s v="51,0"/>
    <s v=""/>
    <s v="47,0"/>
    <s v=""/>
    <s v="2,0"/>
    <s v=""/>
    <s v=""/>
    <s v=""/>
    <s v=""/>
    <s v="Melange"/>
    <s v="TR"/>
    <s v="GB"/>
    <n v="119"/>
    <s v="GBP"/>
    <s v="Southall"/>
    <n v="595"/>
    <n v="5"/>
    <s v="https://media.cos.com/assets/001/ba/52/ba5265424de9def0461362529d4b6be4d135b9a5_xxl-1.jpg"/>
    <s v="https://media.cos.com/assets/001/03/a3/03a375d4d8e26606cc32b01bf740cacf540f4212_xxl-1.jpg"/>
    <s v="https://media.cos.com/assets/001/ba/52/ba5265424de9def0461362529d4b6be4d135b9a5_xxl-1.jpg"/>
    <s v=""/>
    <s v=""/>
    <s v=""/>
    <s v=""/>
    <s v=""/>
    <s v=""/>
    <s v=""/>
    <s v="Unwashable"/>
    <s v="Dry clean only"/>
    <s v="Line dry"/>
    <s v="Low iron"/>
    <m/>
    <b v="0"/>
    <s v=" 001shell : 001polyester 51.0, 001wool 47.0, 001elastane 2.0."/>
  </r>
  <r>
    <x v="0"/>
    <s v="307583"/>
    <s v="Watson Mini Check Shirt"/>
    <s v="Shirt"/>
    <s v="1307583002"/>
    <s v="1307583002252002"/>
    <s v="1307583002252002"/>
    <s v="Shirt White, 34"/>
    <s v="Women"/>
    <s v="2313"/>
    <s v="Blouses"/>
    <s v="07300234480351"/>
    <s v="IE"/>
    <s v="Winter"/>
    <s v="202502"/>
    <s v="cos&gt;COS Ladies&gt;Ladieswear&gt;Casual&gt;Shirt"/>
    <s v="White"/>
    <s v="HM_175"/>
    <s v="34"/>
    <s v="62063000"/>
    <s v="1"/>
    <s v="17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380"/>
    <n v="4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x v="0"/>
    <s v="307583"/>
    <s v="Watson Mini Check Shirt"/>
    <s v="Shirt"/>
    <s v="1307583002"/>
    <s v="1307583002252003"/>
    <s v="1307583002252003"/>
    <s v="Shirt White, 36"/>
    <s v="Women"/>
    <s v="2313"/>
    <s v="Blouses"/>
    <s v="07300234480368"/>
    <s v="IE"/>
    <s v="Winter"/>
    <s v="202502"/>
    <s v="cos&gt;COS Ladies&gt;Ladieswear&gt;Casual&gt;Shirt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855"/>
    <n v="9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x v="0"/>
    <s v="308023"/>
    <s v="Matte BW Midi Skirt (M)"/>
    <s v="Skirt"/>
    <s v="1308023002"/>
    <s v="1308023002252005"/>
    <s v="1308023002252005"/>
    <s v="Skirt White, L"/>
    <s v="Women"/>
    <s v="2317"/>
    <s v="Jersey"/>
    <s v="07300234238280"/>
    <s v="IE"/>
    <s v="Winter"/>
    <s v="202502"/>
    <s v="cos&gt;COS Ladies&gt;Ladieswear&gt;Casual&gt;Skirt"/>
    <s v="Beige"/>
    <s v="HM_180"/>
    <s v="L"/>
    <s v="61045300"/>
    <s v="1"/>
    <s v="300"/>
    <s v="G"/>
    <s v="Cotton"/>
    <s v="100,0"/>
    <s v=""/>
    <s v=""/>
    <s v=""/>
    <s v=""/>
    <s v=""/>
    <s v=""/>
    <s v=""/>
    <s v=""/>
    <s v="Melange"/>
    <s v="CN"/>
    <s v="GB"/>
    <n v="75"/>
    <s v="GBP"/>
    <s v="Southall"/>
    <n v="450"/>
    <n v="6"/>
    <s v="https://media.cos.com/assets/001/eb/f6/ebf67bfdda2dcf56df4eb78ec4b06cd1f8e79489_xxl-1.jpg"/>
    <s v=""/>
    <s v=""/>
    <s v=""/>
    <s v="https://media.cos.com/assets/001/eb/f6/ebf67bfdda2dcf56df4eb78ec4b06cd1f8e79489_xxl-1.jpg"/>
    <s v="https://media.cos.com/assets/001/09/dc/09dc1e858ccdf40154c28bfcede2ad3457f68c1f_xxl-1.jpg"/>
    <s v=""/>
    <s v=""/>
    <s v=""/>
    <s v=""/>
    <s v="Unwashable"/>
    <s v="Dry clean only"/>
    <s v="Line dry"/>
    <s v="Medium iron"/>
    <m/>
    <b v="0"/>
    <s v=" 001innerlayer : 001cotton 100.0. 001middlelayer : 001polyurethane 100.0. 001outerlayer : 001polyester 70.0, 001wool 30.0."/>
  </r>
  <r>
    <x v="0"/>
    <s v="308060"/>
    <s v="Mino Teddy Jacket"/>
    <s v="Jacket"/>
    <s v="1308060001"/>
    <s v="1308060001252002"/>
    <s v="1308060001252002"/>
    <s v="Coat Brown, 34"/>
    <s v="Women"/>
    <s v="2310"/>
    <s v="Outdoor"/>
    <s v="07300233076081"/>
    <s v="IE"/>
    <s v="Winter"/>
    <s v="202502"/>
    <s v="cos&gt;COS Ladies&gt;Ladieswear&gt;Casual&gt;Jacket"/>
    <s v="Brown"/>
    <s v="HM_175"/>
    <s v="34"/>
    <s v="62024010"/>
    <s v="1"/>
    <s v="542"/>
    <s v="G"/>
    <s v="Polyester"/>
    <s v="100,0"/>
    <s v=""/>
    <s v=""/>
    <s v=""/>
    <s v=""/>
    <s v=""/>
    <s v=""/>
    <s v=""/>
    <s v=""/>
    <s v="Solid"/>
    <s v="CN"/>
    <s v="GB"/>
    <n v="169"/>
    <s v="GBP"/>
    <s v="Southall"/>
    <n v="845"/>
    <n v="5"/>
    <s v="https://media.cos.com/assets/001/17/48/1748be7dac4a09c88eadaa9368d166c7324c68f6_xxl-1.jpg"/>
    <s v="https://media.cos.com/assets/001/d7/ef/d7efa3c7d119ac9d6422eb67cad84e1e68ff7ebe_xxl-1.jpg"/>
    <s v="https://media.cos.com/assets/001/d7/ef/d7efa3c7d119ac9d6422eb67cad84e1e68ff7ebe_xxl-1.jpg"/>
    <s v="https://media.cos.com/assets/001/22/45/22456026e21d54211512d313765c0ae6e3972732_xxl-1.jpg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x v="0"/>
    <s v="308200"/>
    <s v="Trigger Long Denim"/>
    <s v="Jeans"/>
    <s v="1308200002"/>
    <s v="1308200002252004"/>
    <s v="1308200002252004"/>
    <s v="Jeans Beige, 27"/>
    <s v="Women"/>
    <s v="2318"/>
    <s v="Denim"/>
    <s v="07300233083218"/>
    <s v="IE"/>
    <s v="Winter"/>
    <s v="202502"/>
    <s v="cos&gt;COS Ladies&gt;Ladieswear&gt;Casual&gt;Jeans"/>
    <s v="Beige"/>
    <s v="HM_183"/>
    <s v="27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70"/>
    <n v="6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x v="0"/>
    <s v="308200"/>
    <s v="Trigger Long Denim"/>
    <s v="Jeans"/>
    <s v="1308200002"/>
    <s v="1308200002252005"/>
    <s v="1308200002252005"/>
    <s v="Jeans Beige, 28"/>
    <s v="Women"/>
    <s v="2318"/>
    <s v="Denim"/>
    <s v="07300233083225"/>
    <s v="IE"/>
    <s v="Winter"/>
    <s v="202502"/>
    <s v="cos&gt;COS Ladies&gt;Ladieswear&gt;Casual&gt;Jeans"/>
    <s v="Beige"/>
    <s v="HM_183"/>
    <s v="28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x v="0"/>
    <s v="308200"/>
    <s v="Trigger Long Denim"/>
    <s v="Jeans"/>
    <s v="1308200003"/>
    <s v="1308200003263008"/>
    <s v="1308200003263008"/>
    <s v="Jeans Blue, 31"/>
    <s v="Women"/>
    <s v="2318"/>
    <s v="Denim"/>
    <s v="07300233929172"/>
    <s v="IE"/>
    <s v="Summer"/>
    <s v="202603"/>
    <s v="cos&gt;COS Ladies&gt;Ladieswear&gt;Casual&gt;Jeans"/>
    <s v="Blue"/>
    <s v="HM_183"/>
    <s v="31"/>
    <s v="62034231"/>
    <s v="1"/>
    <s v="8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65"/>
    <n v="7"/>
    <s v="https://media.cos.com/assets/001/fb/9b/fb9b8498b25e760bde07890f5b871c2cf24a395f_xxl-1.jpg"/>
    <s v="https://media.cos.com/assets/001/25/ea/25eaa8fdc43395a604d5d2c8c58678144b8e1756_xxl-1.jpg"/>
    <s v="https://media.cos.com/assets/001/0e/f0/0ef071a975eb2fea518d2c8153e048bf47e6574e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x v="0"/>
    <s v="308262"/>
    <s v="Cherry Cord Dress"/>
    <s v="Dress"/>
    <s v="1308262001"/>
    <s v="1308262001252002"/>
    <s v="1308262001252002"/>
    <s v="Dress Black, 34"/>
    <s v="Women"/>
    <s v="2315"/>
    <s v="Dresses"/>
    <s v="07300233336727"/>
    <s v="IE"/>
    <s v="Winter"/>
    <s v="202502"/>
    <s v="cos&gt;COS Ladies&gt;Ladieswear&gt;Casual&gt;Dress"/>
    <s v="Black"/>
    <s v="HM_175"/>
    <s v="34"/>
    <s v="62044200"/>
    <s v="1"/>
    <s v="49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665"/>
    <n v="7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x v="0"/>
    <s v="308262"/>
    <s v="Cherry Cord Dress"/>
    <s v="Dress"/>
    <s v="1308262001"/>
    <s v="1308262001252004"/>
    <s v="1308262001252004"/>
    <s v="Dress Black, 38"/>
    <s v="Women"/>
    <s v="2315"/>
    <s v="Dresses"/>
    <s v="07300233336765"/>
    <s v="IE"/>
    <s v="Winter"/>
    <s v="202502"/>
    <s v="cos&gt;COS Ladies&gt;Ladieswear&gt;Casual&gt;Dress"/>
    <s v="Black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570"/>
    <n v="6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x v="0"/>
    <s v="308262"/>
    <s v="Cherry Cord Dress"/>
    <s v="Dress"/>
    <s v="1308262002"/>
    <s v="1308262002252004"/>
    <s v="1308262002252004"/>
    <s v="Dress Green, 38"/>
    <s v="Women"/>
    <s v="2315"/>
    <s v="Dresses"/>
    <s v="07300233336758"/>
    <s v="IE"/>
    <s v="Winter"/>
    <s v="202502"/>
    <s v="cos&gt;COS Ladies&gt;Ladieswear&gt;Casual&gt;Dress"/>
    <s v="Green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83/36/833647df4d5e1eed3a5d93aeb1a9642ff9394443_xxl-1.jpg"/>
    <s v="https://media.cos.com/assets/001/e9/11/e91129db2706820a0ce1934b02d087cb94b9f910_xxl-1.jpg"/>
    <s v=""/>
    <s v="https://media.cos.com/assets/001/dc/02/dc02dadad8f6da2dbc51d75b20e622f98ba102ca_xxl-1.jpg"/>
    <s v="https://media.cos.com/assets/001/83/36/833647df4d5e1eed3a5d93aeb1a9642ff9394443_xxl-1.jpg"/>
    <s v="https://media.cos.com/assets/001/e9/11/e91129db2706820a0ce1934b02d087cb94b9f910_xxl-1.jpg"/>
    <s v="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x v="0"/>
    <s v="308449"/>
    <s v="Mirage Coat"/>
    <s v="Coat"/>
    <s v="1308449001"/>
    <s v="1308449001252005"/>
    <s v="1308449001252005"/>
    <s v="Coat Brown, L"/>
    <s v="Women"/>
    <s v="2310"/>
    <s v="Outdoor"/>
    <s v="07300233844000"/>
    <s v="IE"/>
    <s v="Winter"/>
    <s v="202502"/>
    <s v="cos&gt;COS Ladies&gt;Ladieswear&gt;Casual&gt;Coat"/>
    <s v="Brown"/>
    <s v="HM_176"/>
    <s v="L"/>
    <s v="62024090"/>
    <s v="1"/>
    <s v="1793"/>
    <s v="G"/>
    <s v="Cotton"/>
    <s v="58,0"/>
    <s v="Wool"/>
    <s v="42,0"/>
    <s v=""/>
    <s v=""/>
    <s v=""/>
    <s v=""/>
    <s v=""/>
    <s v=""/>
    <s v="Solid"/>
    <s v="RO"/>
    <s v="GB"/>
    <n v="269"/>
    <s v="GBP"/>
    <s v="Southall"/>
    <n v="2421"/>
    <n v="9"/>
    <s v="https://media.cos.com/assets/001/94/64/94648793afb83ff614b1e92ae23c892585264891_xxl-1.jpg"/>
    <s v="https://media.cos.com/assets/001/ae/6a/ae6a66d15bd9b4a17f67af77b47aacd193d50add_xxl-1.jpg"/>
    <s v="https://media.cos.com/assets/001/94/64/94648793afb83ff614b1e92ae23c892585264891_xxl-1.jpg"/>
    <s v="https://media.cos.com/assets/001/ae/6a/ae6a66d15bd9b4a17f67af77b47aacd193d50add_xxl-1.jpg"/>
    <s v="https://media.cos.com/assets/001/1e/c6/1ec6784a5c7dc6efc024e6ceddc1153b4d60ff27_xxl-1.jpg"/>
    <s v="https://media.cos.com/assets/001/8e/c7/8ec7fcec1d383532d7f31c17cd0a0cce11976fc7_xxl-1.jpg"/>
    <s v=""/>
    <s v=""/>
    <s v=""/>
    <s v=""/>
    <m/>
    <m/>
    <m/>
    <m/>
    <m/>
    <b v="0"/>
    <s v=" 001shell : 001cotton 58.0, 001wool 42.0. 001lining : 001viscose 100.0."/>
  </r>
  <r>
    <x v="0"/>
    <s v="309542"/>
    <s v="Canyon Dress"/>
    <s v="Dress"/>
    <s v="1309542001"/>
    <s v="1309542001252002"/>
    <s v="1309542001252002"/>
    <s v="Dress Brown, 34"/>
    <s v="Women"/>
    <s v="2315"/>
    <s v="Dresses"/>
    <s v="07300233927253"/>
    <s v="IE"/>
    <s v="Winter"/>
    <s v="202502"/>
    <s v="cos&gt;COS Ladies&gt;Ladieswear&gt;Casual&gt;Dress"/>
    <s v="Brown"/>
    <s v="HM_175"/>
    <s v="34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833"/>
    <n v="7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x v="0"/>
    <s v="309542"/>
    <s v="Canyon Dress"/>
    <s v="Dress"/>
    <s v="1309542001"/>
    <s v="1309542001252004"/>
    <s v="1309542001252004"/>
    <s v="Dress Brown, 38"/>
    <s v="Women"/>
    <s v="2315"/>
    <s v="Dresses"/>
    <s v="07300233927277"/>
    <s v="IE"/>
    <s v="Winter"/>
    <s v="202502"/>
    <s v="cos&gt;COS Ladies&gt;Ladieswear&gt;Casual&gt;Dress"/>
    <s v="Brown"/>
    <s v="HM_175"/>
    <s v="38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x v="0"/>
    <s v="309542"/>
    <s v="Canyon Dress"/>
    <s v="Dress"/>
    <s v="1309542001"/>
    <s v="1309542001252005"/>
    <s v="1309542001252005"/>
    <s v="Dress Brown, 40"/>
    <s v="Women"/>
    <s v="2315"/>
    <s v="Dresses"/>
    <s v="07300233927291"/>
    <s v="IE"/>
    <s v="Winter"/>
    <s v="202502"/>
    <s v="cos&gt;COS Ladies&gt;Ladieswear&gt;Casual&gt;Dress"/>
    <s v="Brown"/>
    <s v="HM_175"/>
    <s v="40"/>
    <s v="62044300"/>
    <s v="1"/>
    <s v="67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x v="0"/>
    <s v="309561"/>
    <s v="Bottle Shawl Blouse"/>
    <s v="Blouse"/>
    <s v="1309561001"/>
    <s v="1309561001252002"/>
    <s v="1309561001252002"/>
    <s v="Blouse White, 34"/>
    <s v="Women"/>
    <s v="2313"/>
    <s v="Blouses"/>
    <s v="07300233926812"/>
    <s v="IE"/>
    <s v="Winter"/>
    <s v="202502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75"/>
    <n v="9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x v="0"/>
    <s v="309561"/>
    <s v="Bottle Shawl Blouse"/>
    <s v="Blouse"/>
    <s v="1309561001"/>
    <s v="1309561001252004"/>
    <s v="1309561001252004"/>
    <s v="Blouse White, 38"/>
    <s v="Women"/>
    <s v="2313"/>
    <s v="Blouses"/>
    <s v="07300233926843"/>
    <s v="IE"/>
    <s v="Winter"/>
    <s v="202502"/>
    <s v="cos&gt;COS Ladies&gt;Ladieswear&gt;Casual&gt;Blouse"/>
    <s v="White"/>
    <s v="HM_175"/>
    <s v="38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750"/>
    <n v="10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x v="0"/>
    <s v="309561"/>
    <s v="Bottle Shawl Blouse"/>
    <s v="Blouse"/>
    <s v="1309561002"/>
    <s v="1309561002252006"/>
    <s v="1309561002252006"/>
    <s v="Blouse Brown, 42"/>
    <s v="Women"/>
    <s v="2313"/>
    <s v="Blouses"/>
    <s v="07300233927192"/>
    <s v="IE"/>
    <s v="Winter"/>
    <s v="202502"/>
    <s v="cos&gt;COS Ladies&gt;Ladieswear&gt;Casual&gt;Blouse"/>
    <s v="Brown"/>
    <s v="HM_175"/>
    <s v="42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c6/f7/c6f7cceee5cb0dbf2e54e00108837a52a9bd0ebe_xxl-1.jpg"/>
    <s v="https://media.cos.com/assets/001/87/a5/87a5494cb4e008b0700bd5b4473700eb4daeb48c_xxl-1.jpg"/>
    <s v="https://media.cos.com/assets/001/ae/35/ae35cfe042bbd709ae7b8195414e2619ebca0c3b_xxl-1.jpg"/>
    <s v=""/>
    <s v=""/>
    <s v=""/>
    <s v=""/>
    <s v=""/>
    <s v="https://media.cos.com/assets/001/86/bf/86bf8d6a1e8d8c6d5b43b1df77c8050a73d9da92_xxl-1.jpg"/>
    <s v=""/>
    <s v="Machine wash at 40°"/>
    <s v="Dry clean"/>
    <s v="Line dry"/>
    <s v="Medium iron"/>
    <m/>
    <b v="0"/>
    <s v=" 001shell : 001cotton 100.0."/>
  </r>
  <r>
    <x v="0"/>
    <s v="309590"/>
    <s v="M Elodia Jumper"/>
    <s v="Jumper"/>
    <s v="1309590001"/>
    <s v="1309590001252004"/>
    <s v="1309590001252004"/>
    <s v="Sweatshirt Brown, M"/>
    <s v="Women"/>
    <s v="2316"/>
    <s v="Heavyknit"/>
    <s v="07300233493116"/>
    <s v="IE"/>
    <s v="Winter"/>
    <s v="202502"/>
    <s v="cos&gt;COS Ladies&gt;Ladieswear&gt;Casual&gt;Jumper"/>
    <s v="Brown"/>
    <s v="HM_176"/>
    <s v="M"/>
    <s v="61101990"/>
    <s v="1"/>
    <s v="400"/>
    <s v="G"/>
    <s v=""/>
    <s v="67,0"/>
    <s v=""/>
    <s v="30,0"/>
    <s v=""/>
    <s v="3,0"/>
    <s v=""/>
    <s v=""/>
    <s v=""/>
    <s v=""/>
    <s v="Melange"/>
    <s v="CN"/>
    <s v="GB"/>
    <n v="119"/>
    <s v="GBP"/>
    <s v="Southall"/>
    <n v="476"/>
    <n v="4"/>
    <s v="https://media.cos.com/assets/001/d4/49/d4496bb27a4eb0ee04c93b2f0d29f355d0343889_xxl-1.jpg"/>
    <s v="https://media.cos.com/assets/001/ed/50/ed50037c41f9cab81af4efeecb0c7c22fa120d51_xxl-1.jpg"/>
    <s v="https://media.cos.com/assets/001/b7/82/b78294bc7af09072e06496c1b02b6568879cc397_xxl-1.jpg"/>
    <s v="https://media.cos.com/assets/001/d4/49/d4496bb27a4eb0ee04c93b2f0d29f355d0343889_xxl-1.jpg"/>
    <s v="https://media.cos.com/assets/001/ed/50/ed50037c41f9cab81af4efeecb0c7c22fa120d51_xxl-1.jpg"/>
    <s v=""/>
    <s v=""/>
    <s v=""/>
    <s v=""/>
    <s v=""/>
    <s v="Unwashable"/>
    <s v="Dry clean only"/>
    <s v="Line dry"/>
    <s v="Medium iron"/>
    <s v="Only non-chlorine bleach when needed"/>
    <b v="0"/>
    <s v=" 001shell : 001mohair 67.0, 001wool 30.0, 001polyamide 3.0."/>
  </r>
  <r>
    <x v="0"/>
    <s v="311454"/>
    <s v="Halston Blouse"/>
    <s v="Blouse"/>
    <s v="1311454001"/>
    <s v="1311454001252003"/>
    <s v="1311454001252003"/>
    <s v="Blouse Beige, S"/>
    <s v="Women"/>
    <s v="2313"/>
    <s v="Blouses"/>
    <s v="07300234364163"/>
    <s v="IE"/>
    <s v="Winter"/>
    <s v="202502"/>
    <s v="cos&gt;COS Ladies&gt;Ladieswear&gt;Casual&gt;Blouse"/>
    <s v="Beige"/>
    <s v="HM_176"/>
    <s v="S"/>
    <s v="62114390"/>
    <s v="1"/>
    <s v="25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855"/>
    <n v="9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x v="0"/>
    <s v="311454"/>
    <s v="Halston Blouse"/>
    <s v="Blouse"/>
    <s v="1311454001"/>
    <s v="1311454001252004"/>
    <s v="1311454001252004"/>
    <s v="Blouse Beige, M"/>
    <s v="Women"/>
    <s v="2313"/>
    <s v="Blouses"/>
    <s v="07300234364170"/>
    <s v="IE"/>
    <s v="Winter"/>
    <s v="202502"/>
    <s v="cos&gt;COS Ladies&gt;Ladieswear&gt;Casual&gt;Blouse"/>
    <s v="Beige"/>
    <s v="HM_176"/>
    <s v="M"/>
    <s v="62114390"/>
    <s v="1"/>
    <s v="20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475"/>
    <n v="5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x v="0"/>
    <s v="311454"/>
    <s v="Halston Blouse"/>
    <s v="Blouse"/>
    <s v="1311454001"/>
    <s v="1311454001252005"/>
    <s v="1311454001252005"/>
    <s v="Blouse Beige, L"/>
    <s v="Women"/>
    <s v="2313"/>
    <s v="Blouses"/>
    <s v="07300234364187"/>
    <s v="IE"/>
    <s v="Winter"/>
    <s v="202502"/>
    <s v="cos&gt;COS Ladies&gt;Ladieswear&gt;Casual&gt;Blouse"/>
    <s v="Beige"/>
    <s v="HM_176"/>
    <s v="L"/>
    <s v="62114390"/>
    <s v="1"/>
    <s v="275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570"/>
    <n v="6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x v="0"/>
    <s v="311864"/>
    <s v="YURI MONKEY SHOE"/>
    <s v="Shoes"/>
    <s v="1311864001"/>
    <s v="1311864001263007"/>
    <s v="1311864001263007"/>
    <s v="Flat shoes Brown, 43"/>
    <s v="Men"/>
    <s v="4815"/>
    <s v="Shoes"/>
    <s v="07300234359374"/>
    <s v="IE"/>
    <s v="Summer"/>
    <s v="202603"/>
    <s v="cos&gt;COS Men&gt;Menswear&gt;Accessories&gt;Shoes"/>
    <s v="Brown"/>
    <s v="HM_274"/>
    <s v="43"/>
    <s v="64039996"/>
    <s v="1"/>
    <s v="153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b4/a4/b4a47cb94b92f02cba0ba081b9cf1d901dd13391_xxl-1.jpg"/>
    <s v="https://media.cos.com/assets/001/ca/b8/cab8586877217b0b18183afb1f68d768bf2ed1d0_xxl-1.jpg"/>
    <s v="https://media.cos.com/assets/001/f5/96/f596167d961f9abdf9445c9571139e4158bd33f5_xxl-1.jpg"/>
    <s v="https://media.cos.com/assets/001/b4/a4/b4a47cb94b92f02cba0ba081b9cf1d901dd13391_xxl-1.jpg"/>
    <s v=""/>
    <s v=""/>
    <s v=""/>
    <s v="https://media.cos.com/assets/001/a4/f6/a4f6431f2a5677a83b3723614bff785c95dc4df7_xxl-1.jpg"/>
    <s v=""/>
    <s v=""/>
    <m/>
    <m/>
    <m/>
    <m/>
    <m/>
    <b v="0"/>
    <s v=" 001upper : 001cowleather 100.0. 001lining : 001cowleather 100.0. 001sole : 001thermoplasticrubber 100.0."/>
  </r>
  <r>
    <x v="0"/>
    <s v="311875"/>
    <s v="ALDER SNEAKER SLIM"/>
    <s v="Shoes"/>
    <s v="1311875001"/>
    <s v="1311875001263006"/>
    <s v="1311875001263006"/>
    <s v="Sneakers Grey, 42"/>
    <s v="Men"/>
    <s v="4815"/>
    <s v="Shoes"/>
    <s v="07300234869835"/>
    <s v="IE"/>
    <s v="Summer"/>
    <s v="202603"/>
    <s v="cos&gt;COS Men&gt;Menswear&gt;Accessories&gt;Shoes"/>
    <s v="Grey"/>
    <s v="HM_274"/>
    <s v="42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380"/>
    <n v="4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x v="0"/>
    <s v="311875"/>
    <s v="ALDER SNEAKER SLIM"/>
    <s v="Shoes"/>
    <s v="1311875001"/>
    <s v="1311875001263007"/>
    <s v="1311875001263007"/>
    <s v="Sneakers Grey, 43"/>
    <s v="Men"/>
    <s v="4815"/>
    <s v="Shoes"/>
    <s v="07300234869842"/>
    <s v="IE"/>
    <s v="Summer"/>
    <s v="202603"/>
    <s v="cos&gt;COS Men&gt;Menswear&gt;Accessories&gt;Shoes"/>
    <s v="Grey"/>
    <s v="HM_274"/>
    <s v="43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285"/>
    <n v="3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x v="0"/>
    <s v="312027"/>
    <s v="Frost Wool Trouser"/>
    <s v="Trousers"/>
    <s v="1312027001"/>
    <s v="1312027001252007"/>
    <s v="1312027001252007"/>
    <s v="Trousers Brown, 44"/>
    <s v="Women"/>
    <s v="2312"/>
    <s v="Trousers"/>
    <s v="07300233942805"/>
    <s v="IE"/>
    <s v="Winter"/>
    <s v="202502"/>
    <s v="cos&gt;COS Ladies&gt;Ladieswear&gt;Casual&gt;Trousers"/>
    <s v="Brown"/>
    <s v="HM_179"/>
    <s v="44"/>
    <s v="62046318"/>
    <s v="1"/>
    <s v="430"/>
    <s v="G"/>
    <s v=""/>
    <s v="53,0"/>
    <s v=""/>
    <s v="43,0"/>
    <s v=""/>
    <s v="4,0"/>
    <s v=""/>
    <s v=""/>
    <s v=""/>
    <s v=""/>
    <s v="Solid"/>
    <s v="TR"/>
    <s v="GB"/>
    <n v="119"/>
    <s v="GBP"/>
    <s v="Southall"/>
    <n v="1190"/>
    <n v="10"/>
    <s v="https://media.cos.com/assets/001/97/50/97501c5c4cbb70d91ddb8834efc7059ca2c9ce10_xxl-1.jpg"/>
    <s v=""/>
    <s v=""/>
    <s v=""/>
    <s v=""/>
    <s v=""/>
    <s v="https://media.cos.com/assets/001/d0/13/d0137255a3221258cc187990de1f487479e3c9ec_xxl-1.jpg"/>
    <s v="https://media.cos.com/assets/001/86/bf/86bf8d6a1e8d8c6d5b43b1df77c8050a73d9da92_xxl-1.jpg"/>
    <s v=""/>
    <s v=""/>
    <s v="Unwashable"/>
    <s v="Dry clean only"/>
    <s v="Line dry"/>
    <s v="Low iron"/>
    <m/>
    <b v="0"/>
    <s v=" 001shell : 001polyester 53.0, 001wool 43.0, 001elastane 4.0. 001pocketlining : 001cotton 100.0."/>
  </r>
  <r>
    <x v="0"/>
    <s v="313114"/>
    <s v="Dora Shirt (CA)"/>
    <s v="Shirt"/>
    <s v="1313114001"/>
    <s v="1313114001263002"/>
    <s v="1313114001263002"/>
    <s v="Shirt Blue, 34"/>
    <s v="Women"/>
    <s v="2313"/>
    <s v="Blouses"/>
    <s v="07300234298703"/>
    <s v="IE"/>
    <s v="Summer"/>
    <s v="202603"/>
    <s v="cos&gt;COS Ladies&gt;Ladieswear&gt;Casual&gt;Shirt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0"/>
    <n v="10"/>
    <s v="https://media.cos.com/assets/001/27/9c/279cababe984774df35570c540cab01b603a6340_xxl-1.jpg"/>
    <s v="https://media.cos.com/assets/001/64/d1/64d1e504d3beb495bf41e8b8331b45948a382708_xxl-1.jpg"/>
    <s v="https://media.cos.com/assets/001/64/d1/64d1e504d3beb495bf41e8b8331b45948a38270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x v="0"/>
    <s v="313781"/>
    <s v="Miso Slim Denim"/>
    <s v="Jeans"/>
    <s v="1313781004"/>
    <s v="1313781004263001"/>
    <s v="1313781004263001"/>
    <s v="Jeans Black, 24"/>
    <s v="Women"/>
    <s v="2318"/>
    <s v="Denim"/>
    <s v="07300236051771"/>
    <s v="IE"/>
    <s v="Summer"/>
    <s v="202603"/>
    <s v="cos&gt;COS Ladies&gt;Ladieswear&gt;Casual&gt;Jeans"/>
    <s v="Black"/>
    <s v="HM_183"/>
    <s v="24"/>
    <s v="62034231"/>
    <s v="1"/>
    <s v="5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x v="0"/>
    <s v="313781"/>
    <s v="Miso Slim Denim"/>
    <s v="Jeans"/>
    <s v="1313781004"/>
    <s v="1313781004263007"/>
    <s v="1313781004263007"/>
    <s v="Jeans Black, 30"/>
    <s v="Women"/>
    <s v="2318"/>
    <s v="Denim"/>
    <s v="07300236052341"/>
    <s v="IE"/>
    <s v="Summer"/>
    <s v="202603"/>
    <s v="cos&gt;COS Ladies&gt;Ladieswear&gt;Casual&gt;Jeans"/>
    <s v="Black"/>
    <s v="HM_183"/>
    <s v="30"/>
    <s v="62034231"/>
    <s v="1"/>
    <s v="6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x v="0"/>
    <s v="313781"/>
    <s v="Miso Slim Denim"/>
    <s v="Jeans"/>
    <s v="1313781004"/>
    <s v="1313781004263008"/>
    <s v="1313781004263008"/>
    <s v="Jeans Black, 31"/>
    <s v="Women"/>
    <s v="2318"/>
    <s v="Denim"/>
    <s v="07300236052358"/>
    <s v="IE"/>
    <s v="Summer"/>
    <s v="202603"/>
    <s v="cos&gt;COS Ladies&gt;Ladieswear&gt;Casual&gt;Jeans"/>
    <s v="Black"/>
    <s v="HM_183"/>
    <s v="31"/>
    <s v="62034231"/>
    <s v="1"/>
    <s v="6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x v="0"/>
    <s v="314199"/>
    <s v="Pontus LS Top"/>
    <s v="Top"/>
    <s v="1314199003"/>
    <s v="1314199003263003"/>
    <s v="1314199003263003"/>
    <s v="Top Red, S"/>
    <s v="Women"/>
    <s v="2317"/>
    <s v="Jersey"/>
    <s v="07300234527629"/>
    <s v="IE"/>
    <s v="Summer"/>
    <s v="202603"/>
    <s v="cos&gt;COS Ladies&gt;Ladieswear&gt;Casual&gt;Top"/>
    <s v="Red"/>
    <s v="HM_176"/>
    <s v="S"/>
    <s v="61099020"/>
    <s v="1"/>
    <s v="100"/>
    <s v="G"/>
    <s v="Cotton"/>
    <s v="50,0"/>
    <s v="Modal"/>
    <s v="50,0"/>
    <s v=""/>
    <s v=""/>
    <s v=""/>
    <s v=""/>
    <s v=""/>
    <s v=""/>
    <s v="Solid"/>
    <s v="TR"/>
    <s v="GB"/>
    <n v="45"/>
    <s v="GBP"/>
    <s v="Southall"/>
    <n v="405"/>
    <n v="9"/>
    <s v="https://media.cos.com/assets/001/00/38/0038c7aed3d8a87ce2644f984992e36642ca41da_xxl-1.jpg"/>
    <s v="https://media.cos.com/assets/001/e3/37/e337db0342e86cea48b671d2c1308e7c16d694f9_xxl-1.jpg"/>
    <s v="https://media.cos.com/assets/001/55/a9/55a9ea03f07bec308301e34a6cadf4ccf02bfdc1_xxl-1.jpg"/>
    <s v="https://media.cos.com/assets/001/00/38/0038c7aed3d8a87ce2644f984992e36642ca41da_xxl-1.jpg"/>
    <s v="https://media.cos.com/assets/001/e3/37/e337db0342e86cea48b671d2c1308e7c16d694f9_xxl-1.jpg"/>
    <s v=""/>
    <s v=""/>
    <s v=""/>
    <s v=""/>
    <s v=""/>
    <s v="Machine wash cold. gentle cycle"/>
    <s v="Dry clean"/>
    <s v="Line dry"/>
    <s v="Medium iron"/>
    <m/>
    <b v="0"/>
    <s v=" 001shell : 001cotton 50.0, 001modal 50.0."/>
  </r>
  <r>
    <x v="0"/>
    <s v="314393"/>
    <s v="BECKER CORD SWEATSHIRT"/>
    <s v="Sweatshirt"/>
    <s v="1314393001"/>
    <s v="1314393001263002"/>
    <s v="1314393001263002"/>
    <s v="Sweatshirt Blue, S"/>
    <s v="Men"/>
    <s v="4517"/>
    <s v="Jersey"/>
    <s v="07300234387872"/>
    <s v="IE"/>
    <s v="Summer"/>
    <s v="202603"/>
    <s v="cos&gt;COS Men&gt;Menswear&gt;Casual&gt;Sweatshirt"/>
    <s v="Blue"/>
    <s v="HM_186"/>
    <s v="S"/>
    <s v="61103099"/>
    <s v="1"/>
    <s v="500"/>
    <s v="G"/>
    <s v="Polyester"/>
    <s v="80,0"/>
    <s v="Cotton"/>
    <s v="18,0"/>
    <s v="Elastane"/>
    <s v="2,0"/>
    <s v=""/>
    <s v=""/>
    <s v=""/>
    <s v=""/>
    <s v="Solid"/>
    <s v="CN"/>
    <s v="GB"/>
    <n v="75"/>
    <s v="GBP"/>
    <s v="Southall"/>
    <n v="600"/>
    <n v="8"/>
    <s v="https://media.cos.com/assets/001/e6/3e/e63e6e52cd7fdefa93185ce1f12b221a22631ce6_xxl-1.jpg"/>
    <s v="https://media.cos.com/assets/001/d7/31/d73169c631d0f34d584523a43a44ca67748afea5_xxl-1.jpg"/>
    <s v="https://media.cos.com/assets/001/03/7e/037e4571ba9471dd893c74b0a616a7bf639ef003_xxl-1.jpg"/>
    <s v=""/>
    <s v=""/>
    <s v=""/>
    <s v=""/>
    <s v=""/>
    <s v=""/>
    <s v=""/>
    <s v="Machine wash cold. gentle cycle"/>
    <s v="Dry clean"/>
    <s v="Line dry"/>
    <s v="Medium iron"/>
    <m/>
    <b v="0"/>
    <s v=" 001shell : 001polyester 80.0, 001cotton 18.0, 001elastane 2.0."/>
  </r>
  <r>
    <x v="0"/>
    <s v="314507"/>
    <s v="SAMBA LADDER STITCH WOOL CREW"/>
    <s v="Jumper"/>
    <s v="1314507001"/>
    <s v="1314507001263005"/>
    <s v="1314507001263005"/>
    <s v="Jumper White, XL"/>
    <s v="Men"/>
    <s v="4516"/>
    <s v="Heavyknit"/>
    <s v="07300234788242"/>
    <s v="IE"/>
    <s v="Summer"/>
    <s v="202603"/>
    <s v="cos&gt;COS Men&gt;Menswear&gt;Casual&gt;Jumper"/>
    <s v="White"/>
    <s v="HM_186"/>
    <s v="XL"/>
    <s v="61101110"/>
    <s v="1"/>
    <s v="900"/>
    <s v="G"/>
    <s v=""/>
    <s v="100,0"/>
    <s v=""/>
    <s v=""/>
    <s v=""/>
    <s v=""/>
    <s v=""/>
    <s v=""/>
    <s v=""/>
    <s v=""/>
    <s v="Solid"/>
    <s v="CN"/>
    <s v="GB"/>
    <n v="109"/>
    <s v="GBP"/>
    <s v="Southall"/>
    <n v="981"/>
    <n v="9"/>
    <s v="https://media.cos.com/assets/001/a3/89/a38907a4475a8d9e94db811d96be91392799370d_xxl-1.jpg"/>
    <s v="https://media.cos.com/assets/001/12/0f/120fbef01d86d8c2ddf4811135e02bbacaff8d5a_xxl-1.jpg"/>
    <s v="https://media.cos.com/assets/001/48/c3/48c381c84b0bbac22558b8a670e6df900a032aff_xxl-1.jpg"/>
    <s v=""/>
    <s v=""/>
    <s v=""/>
    <s v=""/>
    <s v=""/>
    <s v="https://media.cos.com/assets/001/bc/9d/bc9d5497a9d3eb7d391b58de88b4cb7fd64b56c0_xxl-1.jpg"/>
    <s v="https://media.cos.com/assets/001/fc/ef/fcefcec1a9bc5e124f87206e1b72010f35faf950_xxl-1.jpg"/>
    <m/>
    <s v="Dry clean"/>
    <s v="Dry flat"/>
    <s v="Medium iron"/>
    <s v="Only non-chlorine bleach when needed"/>
    <b v="0"/>
    <s v=" 001shell : 001wool 100.0."/>
  </r>
  <r>
    <x v="0"/>
    <s v="315382"/>
    <s v="GALITH RELAXED TROUSER"/>
    <s v="Trousers"/>
    <s v="1315382002"/>
    <s v="1315382002263005"/>
    <s v="1315382002263005"/>
    <s v="Trousers Grey, 48"/>
    <s v="Men"/>
    <s v="4512"/>
    <s v="Trousers"/>
    <s v="07300234481990"/>
    <s v="IE"/>
    <s v="Summer"/>
    <s v="202603"/>
    <s v="cos&gt;COS Men&gt;Menswear&gt;Casual&gt;Trousers"/>
    <s v="Grey"/>
    <s v="HM_196"/>
    <s v="48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x v="0"/>
    <s v="315382"/>
    <s v="GALITH RELAXED TROUSER"/>
    <s v="Trousers"/>
    <s v="1315382002"/>
    <s v="1315382002263006"/>
    <s v="1315382002263006"/>
    <s v="Trousers Grey, 50"/>
    <s v="Men"/>
    <s v="4512"/>
    <s v="Trousers"/>
    <s v="07300234482416"/>
    <s v="IE"/>
    <s v="Summer"/>
    <s v="202603"/>
    <s v="cos&gt;COS Men&gt;Menswear&gt;Casual&gt;Trousers"/>
    <s v="Grey"/>
    <s v="HM_196"/>
    <s v="50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x v="0"/>
    <s v="315382"/>
    <s v="GALITH RELAXED TROUSER"/>
    <s v="Trousers"/>
    <s v="1315382002"/>
    <s v="1315382002263007"/>
    <s v="1315382002263007"/>
    <s v="Trousers Grey, 52"/>
    <s v="Men"/>
    <s v="4512"/>
    <s v="Trousers"/>
    <s v="07300234482430"/>
    <s v="IE"/>
    <s v="Summer"/>
    <s v="202603"/>
    <s v="cos&gt;COS Men&gt;Menswear&gt;Casual&gt;Trousers"/>
    <s v="Grey"/>
    <s v="HM_196"/>
    <s v="52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x v="0"/>
    <s v="315382"/>
    <s v="GALITH RELAXED TROUSER"/>
    <s v="Trousers"/>
    <s v="1315382002"/>
    <s v="1315382002263008"/>
    <s v="1315382002263008"/>
    <s v="Trousers Grey, 54"/>
    <s v="Men"/>
    <s v="4512"/>
    <s v="Trousers"/>
    <s v="07300234482454"/>
    <s v="IE"/>
    <s v="Summer"/>
    <s v="202603"/>
    <s v="cos&gt;COS Men&gt;Menswear&gt;Casual&gt;Trousers"/>
    <s v="Grey"/>
    <s v="HM_196"/>
    <s v="54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x v="0"/>
    <s v="315383"/>
    <s v="GAIT WIDE TROUSER"/>
    <s v="Trousers"/>
    <s v="1315383001"/>
    <s v="1315383001263006"/>
    <s v="1315383001263006"/>
    <s v="Trousers Brown, 50"/>
    <s v="Men"/>
    <s v="4512"/>
    <s v="Trousers"/>
    <s v="07300235147352"/>
    <s v="IE"/>
    <s v="Summer"/>
    <s v="202603"/>
    <s v="cos&gt;COS Men&gt;Menswear&gt;Casual&gt;Trousers"/>
    <s v="Brown"/>
    <s v="HM_196"/>
    <s v="50"/>
    <s v="62034319"/>
    <s v="1"/>
    <s v="700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x v="0"/>
    <s v="315383"/>
    <s v="GAIT WIDE TROUSER"/>
    <s v="Trousers"/>
    <s v="1315383001"/>
    <s v="1315383001263008"/>
    <s v="1315383001263008"/>
    <s v="Trousers Brown, 54"/>
    <s v="Men"/>
    <s v="4512"/>
    <s v="Trousers"/>
    <s v="07300235147765"/>
    <s v="IE"/>
    <s v="Summer"/>
    <s v="202603"/>
    <s v="cos&gt;COS Men&gt;Menswear&gt;Casual&gt;Trousers"/>
    <s v="Brown"/>
    <s v="HM_196"/>
    <s v="54"/>
    <s v="62034319"/>
    <s v="1"/>
    <s v="585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x v="0"/>
    <s v="315641"/>
    <s v="Catea Cord Trousers"/>
    <s v="Trousers"/>
    <s v="1315641001"/>
    <s v="1315641001263002"/>
    <s v="1315641001263002"/>
    <s v="Trousers Beige, 34"/>
    <s v="Women"/>
    <s v="2312"/>
    <s v="Trousers"/>
    <s v="07300234197570"/>
    <s v="IE"/>
    <s v="Summer"/>
    <s v="202603"/>
    <s v="cos&gt;COS Ladies&gt;Ladieswear&gt;Casual&gt;Trousers"/>
    <s v="Beige"/>
    <s v="HM_179"/>
    <s v="34"/>
    <s v="62034233"/>
    <s v="1"/>
    <s v="5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85"/>
    <n v="1"/>
    <s v="https://media.cos.com/assets/001/41/e8/41e8383a8b5f48e5df4ca3cbdd6656ffc1d822ab_xxl-1.jpg"/>
    <s v="https://media.cos.com/assets/001/c8/8b/c88b4aa440db708f3246eddc7de40b2a24b6e991_xxl-1.jpg"/>
    <s v="https://media.cos.com/assets/001/c8/8b/c88b4aa440db708f3246eddc7de40b2a24b6e991_xxl-1.jpg"/>
    <s v=""/>
    <s v=""/>
    <s v=""/>
    <s v=""/>
    <s v="https://media.cos.com/assets/001/d1/ed/d1edeb070a03f2534737a7eb081fadff9ae77040_xxl-1.jpg"/>
    <s v="https://media.cos.com/assets/001/a7/6c/a76c487336713a1ca32235a4b1d56e0cf53ab2e2_xxl-1.jpg"/>
    <s v="https://media.cos.com/assets/001/bb/e2/bbe20d46b6c9ae566468964e6724c3ac5cda284b_xxl-1.jpg"/>
    <s v="Machine wash at 40°"/>
    <s v="Dry clean"/>
    <s v="Line dry"/>
    <s v="Medium iron"/>
    <s v="Only non-chlorine bleach when needed"/>
    <b v="0"/>
    <s v=" 001shell : 001cotton 100.0. 001pocketlining : 001cotton 100.0."/>
  </r>
  <r>
    <x v="0"/>
    <s v="316173"/>
    <s v="Tipper Check Dress"/>
    <s v="Dress"/>
    <s v="1316173001"/>
    <s v="1316173001252005"/>
    <s v="1316173001252005"/>
    <s v="Dress Red, 40"/>
    <s v="Women"/>
    <s v="2315"/>
    <s v="Dresses"/>
    <s v="07300234300048"/>
    <s v="IE"/>
    <s v="Winter"/>
    <s v="202502"/>
    <s v="cos&gt;COS Ladies&gt;Ladieswear&gt;Casual&gt;Dress"/>
    <s v="Red"/>
    <s v="HM_175"/>
    <s v="40"/>
    <s v="62044300"/>
    <s v="1"/>
    <s v="525"/>
    <s v="G"/>
    <s v=""/>
    <s v="51,0"/>
    <s v=""/>
    <s v="47,0"/>
    <s v=""/>
    <s v="2,0"/>
    <s v=""/>
    <s v=""/>
    <s v=""/>
    <s v=""/>
    <s v="Check"/>
    <s v="TR"/>
    <s v="GB"/>
    <n v="119"/>
    <s v="GBP"/>
    <s v="Southall"/>
    <n v="595"/>
    <n v="5"/>
    <s v="https://media.cos.com/assets/001/99/f2/99f2d38061f1415e7f985c01495559e915392b46_xxl-1.jpg"/>
    <s v="https://media.cos.com/assets/001/84/bb/84bbad5b5816ce44558e48b5e001f6ce3ecb1795_xxl-1.jpg"/>
    <s v="https://media.cos.com/assets/001/99/f2/99f2d38061f1415e7f985c01495559e915392b46_xxl-1.jpg"/>
    <s v="https://media.cos.com/assets/001/84/bb/84bbad5b5816ce44558e48b5e001f6ce3ecb1795_xxl-1.jpg"/>
    <s v=""/>
    <s v=""/>
    <s v=""/>
    <s v=""/>
    <s v=""/>
    <s v=""/>
    <m/>
    <m/>
    <m/>
    <m/>
    <m/>
    <b v="0"/>
    <s v=" 001shell : 001polyester 51.0, 001wool 47.0, 001elastane 2.0."/>
  </r>
  <r>
    <x v="0"/>
    <s v="317124"/>
    <s v="Alter Jumper"/>
    <s v="Jumper"/>
    <s v="1317124001"/>
    <s v="1317124001263006"/>
    <s v="1317124001263006"/>
    <s v="Jumper Blue, XL"/>
    <s v="Women"/>
    <s v="2316"/>
    <s v="Heavyknit"/>
    <s v="07300234496727"/>
    <s v="IE"/>
    <s v="Summer"/>
    <s v="202603"/>
    <s v="cos&gt;COS Ladies&gt;Ladieswear&gt;Casual&gt;Jumper"/>
    <s v="Blue"/>
    <s v="HM_616"/>
    <s v="XL"/>
    <s v="61101110"/>
    <s v="1"/>
    <s v="500"/>
    <s v="G"/>
    <s v=""/>
    <s v="100,0"/>
    <s v=""/>
    <s v=""/>
    <s v=""/>
    <s v=""/>
    <s v=""/>
    <s v=""/>
    <s v=""/>
    <s v=""/>
    <s v="Melange"/>
    <s v="CN"/>
    <s v="GB"/>
    <n v="119"/>
    <s v="GBP"/>
    <s v="Southall"/>
    <n v="714"/>
    <n v="6"/>
    <s v="https://media.cos.com/assets/001/5b/ee/5bee79c9f57093ff65eaa75295d72a9baea14178_xxl-1.jpg"/>
    <s v=""/>
    <s v="https://media.cos.com/assets/001/86/08/86082232b3b4cd6114d1fa91c805e2ea5781f01b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wool 100.0."/>
  </r>
  <r>
    <x v="0"/>
    <s v="317201"/>
    <s v="Guava Jumper"/>
    <s v="Jumper"/>
    <s v="1317201001"/>
    <s v="1317201001263004"/>
    <s v="1317201001263004"/>
    <s v="Jumper Blue, M"/>
    <s v="Women"/>
    <s v="2316"/>
    <s v="Heavyknit"/>
    <s v="07300234782998"/>
    <s v="IE"/>
    <s v="Summer"/>
    <s v="202603"/>
    <s v="cos&gt;COS Ladies&gt;Ladieswear&gt;Casual&gt;Jumper"/>
    <s v="Blue"/>
    <s v="HM_616"/>
    <s v="M"/>
    <s v="61101190"/>
    <s v="1"/>
    <s v="500"/>
    <s v="G"/>
    <s v=""/>
    <s v="97,0"/>
    <s v=""/>
    <s v="2,0"/>
    <s v=""/>
    <s v="1,0"/>
    <s v=""/>
    <s v=""/>
    <s v=""/>
    <s v=""/>
    <s v="Melange"/>
    <s v="CN"/>
    <s v="GB"/>
    <n v="119"/>
    <s v="GBP"/>
    <s v="Southall"/>
    <n v="1190"/>
    <n v="10"/>
    <s v="https://media.cos.com/assets/001/ae/81/ae811de9397a8dd0b2bdefe9a1f7ecdb5aeb12eb_xxl-1.jpg"/>
    <s v="https://media.cos.com/assets/001/17/a4/17a4ee78adc71e60f245971915ce7e2e4d232a34_xxl-1.jpg"/>
    <s v="https://media.cos.com/assets/001/17/a4/17a4ee78adc71e60f245971915ce7e2e4d232a34_xxl-1.jpg"/>
    <s v=""/>
    <s v=""/>
    <s v=""/>
    <s v=""/>
    <s v=""/>
    <s v="https://media.cos.com/assets/001/0d/2c/0d2c9c79af8aa4c1b63b7990e463d38107048ae5_xxl-1.jpg"/>
    <s v="https://media.cos.com/assets/001/49/f8/49f8f555608285a0e0144b598f8b3bdf3ef5572b_xxl-1.jpg"/>
    <s v="Unwashable"/>
    <s v="Dry clean only"/>
    <s v="Line dry"/>
    <s v="Medium iron"/>
    <s v="Only non-chlorine bleach when needed"/>
    <b v="0"/>
    <s v=" 001shell : 001wool 97.0, 001polyamide 2.0, 001elastane 1.0."/>
  </r>
  <r>
    <x v="0"/>
    <s v="317212"/>
    <s v="Miso Jumper"/>
    <s v="Jumper"/>
    <s v="1317212002"/>
    <s v="1317212002263006"/>
    <s v="1317212002263006"/>
    <s v="Sweatshirt Orange, XL"/>
    <s v="Women"/>
    <s v="2316"/>
    <s v="Heavyknit"/>
    <s v="07300234495065"/>
    <s v="IE"/>
    <s v="Summer"/>
    <s v="202603"/>
    <s v="cos&gt;COS Ladies&gt;Ladieswear&gt;Casual&gt;Jumper"/>
    <s v="Orange"/>
    <s v="HM_616"/>
    <s v="XL"/>
    <s v="6110119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595"/>
    <n v="7"/>
    <s v="https://media.cos.com/assets/001/67/61/676187a3567c777b4aa91c06615a26c9f11de22c_xxl-1.jpg"/>
    <s v="https://media.cos.com/assets/001/60/1c/601cc3463eea4af6a7c7ebf0d3f21c878c32ed42_xxl-1.jpg"/>
    <s v=""/>
    <s v=""/>
    <s v="https://media.cos.com/assets/001/a2/c5/a2c515f4a69e68b05a4ca8852e6156044363f7c5_xxl-1.jpg"/>
    <s v="https://media.cos.com/assets/001/67/61/676187a3567c777b4aa91c06615a26c9f11de22c_xxl-1.jpg"/>
    <s v="https://media.cos.com/assets/001/60/1c/601cc3463eea4af6a7c7ebf0d3f21c878c32ed42_xxl-1.jpg"/>
    <s v=""/>
    <s v=""/>
    <s v=""/>
    <m/>
    <s v="Dry clean"/>
    <s v="Line dry"/>
    <s v="Medium iron"/>
    <m/>
    <b v="0"/>
    <s v=" 001shell : 001wool 100.0."/>
  </r>
  <r>
    <x v="0"/>
    <s v="317228"/>
    <s v="Cabinet Dress"/>
    <s v="Dress"/>
    <s v="1317228001"/>
    <s v="1317228001263006"/>
    <s v="1317228001263006"/>
    <s v="Dress Mole, XL"/>
    <s v="Women"/>
    <s v="2317"/>
    <s v="Jersey"/>
    <s v="07300234496949"/>
    <s v="IE"/>
    <s v="Summer"/>
    <s v="202603"/>
    <s v="cos&gt;COS Ladies&gt;Ladieswear&gt;Casual&gt;Dress"/>
    <s v="Beige"/>
    <s v="HM_616"/>
    <s v="XL"/>
    <s v="61044100"/>
    <s v="1"/>
    <s v="400"/>
    <s v="G"/>
    <s v=""/>
    <s v="52,0"/>
    <s v=""/>
    <s v="32,0"/>
    <s v=""/>
    <s v="16,0"/>
    <s v=""/>
    <s v=""/>
    <s v=""/>
    <s v=""/>
    <s v="Melange"/>
    <s v="CN"/>
    <s v="GB"/>
    <n v="85"/>
    <s v="GBP"/>
    <s v="Southall"/>
    <n v="510"/>
    <n v="6"/>
    <s v="https://media.cos.com/assets/001/84/9b/849b95c77b871bc6ecab2a28d896a4c0281ecc03_xxl-1.jpg"/>
    <s v="https://media.cos.com/assets/001/b1/f1/b1f17064b9843f4357eea9477d902ef4941718db_xxl-1.jpg"/>
    <s v="https://media.cos.com/assets/001/b1/f1/b1f17064b9843f4357eea9477d902ef4941718db_xxl-1.jpg"/>
    <s v=""/>
    <s v=""/>
    <s v=""/>
    <s v=""/>
    <s v=""/>
    <s v=""/>
    <s v=""/>
    <s v="Unwashable"/>
    <s v="Dry clean only"/>
    <s v="Dry flat"/>
    <s v="Medium iron"/>
    <s v="Only non-chlorine bleach when needed"/>
    <b v="0"/>
    <s v=" 001shell : 001wool 52.0, 001cotton 32.0, 001polyester 16.0. 001lining : 001cotton 100.0."/>
  </r>
  <r>
    <x v="0"/>
    <s v="317552"/>
    <s v="JUNO JERSEY TROUSER"/>
    <s v="Trousers"/>
    <s v="1317552001"/>
    <s v="1317552001263002"/>
    <s v="1317552001263002"/>
    <s v="Trousers Blue, S"/>
    <s v="Men"/>
    <s v="4517"/>
    <s v="Jersey"/>
    <s v="07300234780284"/>
    <s v="IE"/>
    <s v="Summer"/>
    <s v="202603"/>
    <s v="cos&gt;COS Men&gt;Menswear&gt;Casual&gt;Trousers"/>
    <s v="Blue"/>
    <s v="HM_191"/>
    <s v="S"/>
    <s v="61034200"/>
    <s v="1"/>
    <s v="6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225"/>
    <n v="3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x v="0"/>
    <s v="317552"/>
    <s v="JUNO JERSEY TROUSER"/>
    <s v="Trousers"/>
    <s v="1317552001"/>
    <s v="1317552001263003"/>
    <s v="1317552001263003"/>
    <s v="Trousers Blue, M"/>
    <s v="Men"/>
    <s v="4517"/>
    <s v="Jersey"/>
    <s v="07300234780307"/>
    <s v="IE"/>
    <s v="Summer"/>
    <s v="202603"/>
    <s v="cos&gt;COS Men&gt;Menswear&gt;Casual&gt;Trousers"/>
    <s v="Blue"/>
    <s v="HM_191"/>
    <s v="M"/>
    <s v="61034200"/>
    <s v="1"/>
    <s v="7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150"/>
    <n v="2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x v="0"/>
    <s v="317556"/>
    <s v="LAURENCE COSY SMART SHIRT"/>
    <s v="Shirt"/>
    <s v="1317556001"/>
    <s v="1317556001263005"/>
    <s v="1317556001263005"/>
    <s v="Shirt Green, XL"/>
    <s v="Men"/>
    <s v="4517"/>
    <s v="Jersey"/>
    <s v="07300234985306"/>
    <s v="IE"/>
    <s v="Summer"/>
    <s v="202603"/>
    <s v="cos&gt;COS Men&gt;Menswear&gt;Casual&gt;Shirt"/>
    <s v="Green"/>
    <s v="HM_186"/>
    <s v="XL"/>
    <s v="61101110"/>
    <s v="1"/>
    <s v="675"/>
    <s v="G"/>
    <s v=""/>
    <s v="76,0"/>
    <s v=""/>
    <s v="24,0"/>
    <s v=""/>
    <s v=""/>
    <s v=""/>
    <s v=""/>
    <s v=""/>
    <s v=""/>
    <s v="Solid"/>
    <s v="CN"/>
    <s v="GB"/>
    <n v="109"/>
    <s v="GBP"/>
    <s v="Southall"/>
    <n v="981"/>
    <n v="9"/>
    <s v="https://media.cos.com/assets/001/c2/c0/c2c06b703ece2e6f555c22127a315ea87a1eae69_xxl-1.jpg"/>
    <s v="https://media.cos.com/assets/001/34/46/3446b29d031313fa4e8102e0e5d3fc9790b981f6_xxl-1.jpg"/>
    <s v="https://media.cos.com/assets/001/72/31/723165bc9a1b0b4019c570a6144edd2ae31b14ba_xxl-1.jpg"/>
    <s v=""/>
    <s v=""/>
    <s v=""/>
    <s v=""/>
    <s v=""/>
    <s v=""/>
    <s v=""/>
    <m/>
    <m/>
    <m/>
    <m/>
    <m/>
    <b v="0"/>
    <s v=" 001shell : 001wool 76.0, 001polyester 24.0. 001lining : 001lyocell 100.0."/>
  </r>
  <r>
    <x v="0"/>
    <s v="318608"/>
    <s v="Linear Dress (SM)"/>
    <s v="Dress"/>
    <s v="1318608001"/>
    <s v="1318608001263004"/>
    <s v="1318608001263004"/>
    <s v="Dress Black, 38"/>
    <s v="Women"/>
    <s v="2315"/>
    <s v="Dresses"/>
    <s v="07300235507286"/>
    <s v="IE"/>
    <s v="Summer"/>
    <s v="202603"/>
    <s v="cos&gt;COS Ladies&gt;Ladieswear&gt;Casual&gt;Dress"/>
    <s v="Black"/>
    <s v="HM_175"/>
    <s v="38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238"/>
    <n v="2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x v="0"/>
    <s v="318608"/>
    <s v="Linear Dress (SM)"/>
    <s v="Dress"/>
    <s v="1318608001"/>
    <s v="1318608001263005"/>
    <s v="1318608001263005"/>
    <s v="Dress Black, 40"/>
    <s v="Women"/>
    <s v="2315"/>
    <s v="Dresses"/>
    <s v="07300235507293"/>
    <s v="IE"/>
    <s v="Summer"/>
    <s v="202603"/>
    <s v="cos&gt;COS Ladies&gt;Ladieswear&gt;Casual&gt;Dress"/>
    <s v="Black"/>
    <s v="HM_175"/>
    <s v="40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x v="0"/>
    <s v="318608"/>
    <s v="Linear Dress (SM)"/>
    <s v="Dress"/>
    <s v="1318608001"/>
    <s v="1318608001263006"/>
    <s v="1318608001263006"/>
    <s v="Dress Black, 42"/>
    <s v="Women"/>
    <s v="2315"/>
    <s v="Dresses"/>
    <s v="07300235507910"/>
    <s v="IE"/>
    <s v="Summer"/>
    <s v="202603"/>
    <s v="cos&gt;COS Ladies&gt;Ladieswear&gt;Casual&gt;Dress"/>
    <s v="Black"/>
    <s v="HM_175"/>
    <s v="42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x v="0"/>
    <s v="318621"/>
    <s v="Nat BW skirt"/>
    <s v="Skirt"/>
    <s v="1318621001"/>
    <s v="1318621001263006"/>
    <s v="1318621001263006"/>
    <s v="Skirt Grey, XL"/>
    <s v="Women"/>
    <s v="2317"/>
    <s v="Jersey"/>
    <s v="07300234914429"/>
    <s v="IE"/>
    <s v="Summer"/>
    <s v="202603"/>
    <s v="cos&gt;COS Ladies&gt;Ladieswear&gt;Casual&gt;Skirt"/>
    <s v="Grey"/>
    <s v="HM_618"/>
    <s v="XL"/>
    <s v="61045100"/>
    <s v="1"/>
    <s v="200"/>
    <s v="G"/>
    <s v=""/>
    <s v="50,0"/>
    <s v=""/>
    <s v="32,0"/>
    <s v=""/>
    <s v="18,0"/>
    <s v=""/>
    <s v=""/>
    <s v=""/>
    <s v=""/>
    <s v="Melange"/>
    <s v="CN"/>
    <s v="GB"/>
    <n v="75"/>
    <s v="GBP"/>
    <s v="Southall"/>
    <n v="675"/>
    <n v="9"/>
    <s v="https://media.cos.com/assets/001/bc/17/bc171e81b841bb7272cf857414416561d4936c0f_xxl-1.jpg"/>
    <s v="https://media.cos.com/assets/001/d2/6d/d26db15c984be316205dedcc88934f3ffc6b481d_xxl-1.jpg"/>
    <s v="https://media.cos.com/assets/001/94/df/94df921247367880452291ee04ddbb09073db94f_xxl-1.jpg"/>
    <s v=""/>
    <s v=""/>
    <s v=""/>
    <s v=""/>
    <s v=""/>
    <s v="https://media.cos.com/assets/001/29/51/29512f88f2c6e869614ea37585f5fdadaf2cf972_xxl-1.jpg"/>
    <s v=""/>
    <s v="Unwashable"/>
    <s v="Dry clean only"/>
    <s v="Dry flat"/>
    <s v="Medium iron"/>
    <s v="Only non-chlorine bleach when needed"/>
    <b v="0"/>
    <s v=" 001shell : 001wool 50.0, 001cotton 32.0, 001polyester 18.0."/>
  </r>
  <r>
    <x v="0"/>
    <s v="318626"/>
    <s v="Yasai Milano Rib"/>
    <s v="Trousers"/>
    <s v="1318626001"/>
    <s v="1318626001263002"/>
    <s v="1318626001263002"/>
    <s v="Trousers Blue, 34"/>
    <s v="Women"/>
    <s v="2312"/>
    <s v="Trousers"/>
    <s v="07300234386295"/>
    <s v="IE"/>
    <s v="Summer"/>
    <s v="202603"/>
    <s v="cos&gt;COS Ladies&gt;Ladieswear&gt;Casual&gt;Trousers"/>
    <s v="Blue"/>
    <s v="HM_179"/>
    <s v="34"/>
    <s v="62046918"/>
    <s v="1"/>
    <s v="700"/>
    <s v="G"/>
    <s v="Viscose"/>
    <s v="69,0"/>
    <s v="Polyamide"/>
    <s v="27,0"/>
    <s v="Elastane"/>
    <s v="4,0"/>
    <s v=""/>
    <s v=""/>
    <s v=""/>
    <s v=""/>
    <s v="Solid"/>
    <s v="CN"/>
    <s v="GB"/>
    <n v="95"/>
    <s v="GBP"/>
    <s v="Southall"/>
    <n v="760"/>
    <n v="8"/>
    <s v="https://media.cos.com/assets/001/81/67/81671d62013c22ca4f579ab4a2092361ca322817_xxl-1.jpg"/>
    <s v="https://media.cos.com/assets/001/25/b7/25b732a76b4a2ec7c62c1c28b2dce712703d157c_xxl-1.jpg"/>
    <s v="https://media.cos.com/assets/001/81/67/81671d62013c22ca4f579ab4a2092361ca322817_xxl-1.jpg"/>
    <s v=""/>
    <s v=""/>
    <s v=""/>
    <s v=""/>
    <s v="https://media.cos.com/assets/001/0d/2c/0d2c9c79af8aa4c1b63b7990e463d38107048ae5_xxl-1.jpg"/>
    <s v="https://media.cos.com/assets/001/49/f8/49f8f555608285a0e0144b598f8b3bdf3ef5572b_xxl-1.jpg"/>
    <s v="https://media.cos.com/assets/001/dd/88/dd883a2aa343c33bc77233e9fd5ef4058fa4088b_xxl-1.jpg"/>
    <s v="Machine wash cold. gentle cycle"/>
    <s v="Dry clean"/>
    <s v="Line dry"/>
    <s v="Low iron"/>
    <s v="Only non-chlorine bleach when needed"/>
    <b v="0"/>
    <s v=" 001shell : 001viscose 69.0, 001polyamide 27.0, 001elastane 4.0. 001lining : 001cotton 100.0."/>
  </r>
  <r>
    <x v="0"/>
    <s v="318627"/>
    <s v="Kaia Metallic Tuxedo Dress"/>
    <s v="Dress"/>
    <s v="1318627001"/>
    <s v="1318627001252002"/>
    <s v="1318627001252002"/>
    <s v="Dress / Rose Gold, 34"/>
    <s v="Women"/>
    <s v="2315"/>
    <s v="Dresses"/>
    <s v="07300234404692"/>
    <s v="IE"/>
    <s v="Winter"/>
    <s v="202502"/>
    <s v="cos&gt;COS Ladies&gt;Ladieswear&gt;Casual&gt;Dress"/>
    <s v="Bronze"/>
    <s v="HM_175"/>
    <s v="34"/>
    <s v="62044100"/>
    <s v="1"/>
    <s v="6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695"/>
    <n v="5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x v="0"/>
    <s v="318627"/>
    <s v="Kaia Metallic Tuxedo Dress"/>
    <s v="Dress"/>
    <s v="1318627001"/>
    <s v="1318627001252003"/>
    <s v="1318627001252003"/>
    <s v="Dress / Rose Gold, 36"/>
    <s v="Women"/>
    <s v="2315"/>
    <s v="Dresses"/>
    <s v="07300234406313"/>
    <s v="IE"/>
    <s v="Winter"/>
    <s v="202502"/>
    <s v="cos&gt;COS Ladies&gt;Ladieswear&gt;Casual&gt;Dress"/>
    <s v="Bronze"/>
    <s v="HM_175"/>
    <s v="36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1251"/>
    <n v="9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x v="0"/>
    <s v="318627"/>
    <s v="Kaia Metallic Tuxedo Dress"/>
    <s v="Dress"/>
    <s v="1318627001"/>
    <s v="1318627001252005"/>
    <s v="1318627001252005"/>
    <s v="Dress / Rose Gold, 40"/>
    <s v="Women"/>
    <s v="2315"/>
    <s v="Dresses"/>
    <s v="07300234406337"/>
    <s v="IE"/>
    <s v="Winter"/>
    <s v="202502"/>
    <s v="cos&gt;COS Ladies&gt;Ladieswear&gt;Casual&gt;Dress"/>
    <s v="Bronze"/>
    <s v="HM_175"/>
    <s v="40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973"/>
    <n v="7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x v="0"/>
    <s v="318627"/>
    <s v="Kaia Metallic Tuxedo Dress"/>
    <s v="Dress"/>
    <s v="1318627001"/>
    <s v="1318627001252007"/>
    <s v="1318627001252007"/>
    <s v="Dress / Rose Gold, 44"/>
    <s v="Women"/>
    <s v="2315"/>
    <s v="Dresses"/>
    <s v="07300234406351"/>
    <s v="IE"/>
    <s v="Winter"/>
    <s v="202502"/>
    <s v="cos&gt;COS Ladies&gt;Ladieswear&gt;Casual&gt;Dress"/>
    <s v="Bronze"/>
    <s v="HM_175"/>
    <s v="44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834"/>
    <n v="6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x v="0"/>
    <s v="318913"/>
    <s v="ALTON CORD TROUSER"/>
    <s v="Trousers"/>
    <s v="1318913001"/>
    <s v="1318913001263003"/>
    <s v="1318913001263003"/>
    <s v="Trousers Blue, 44"/>
    <s v="Men"/>
    <s v="4512"/>
    <s v="Trousers"/>
    <s v="07300234480597"/>
    <s v="IE"/>
    <s v="Summer"/>
    <s v="202603"/>
    <s v="cos&gt;COS Men&gt;Menswear&gt;Casual&gt;Trousers"/>
    <s v="Blue"/>
    <s v="HM_196"/>
    <s v="44"/>
    <s v="62034233"/>
    <s v="1"/>
    <s v="5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3e/1b/3e1bc4a6cce9cced0a7da7e143410ee179a74f42_xxl-1.jpg"/>
    <s v="https://media.cos.com/assets/001/6d/54/6d549f9b23bb321fd83cb6bc12172553d722235e_xxl-1.jpg"/>
    <s v=""/>
    <s v=""/>
    <s v=""/>
    <s v="https://media.cos.com/assets/001/3e/1b/3e1bc4a6cce9cced0a7da7e143410ee179a74f42_xxl-1.jpg"/>
    <s v="https://media.cos.com/assets/001/6d/54/6d549f9b23bb321fd83cb6bc12172553d722235e_xxl-1.jpg"/>
    <s v="https://media.cos.com/assets/001/2a/b2/2ab271708e5b48181156d23f2eac21a6eb8c5879_xxl-1.jpg"/>
    <s v="https://media.cos.com/assets/001/c2/9c/c29cd5c37549e3fea52fed22bcb37b5f5eb70afb_xxl-1.jpg"/>
    <s v="https://media.cos.com/assets/001/08/85/0885c90f431d14ae5f488a46f8cc8716c2b25a03_xxl-1.jpg"/>
    <s v="Machine wash cold. gentle cycle"/>
    <s v="Dry clean only"/>
    <s v="Line dry"/>
    <s v="Medium iron"/>
    <s v="Only non-chlorine bleach when needed"/>
    <b v="0"/>
    <s v=" 001shell : 001cotton 100.0."/>
  </r>
  <r>
    <x v="0"/>
    <s v="319329"/>
    <s v="Azelle Merino Dress"/>
    <s v="Top"/>
    <s v="1319329001"/>
    <s v="1319329001263003"/>
    <s v="1319329001263003"/>
    <s v="Dress Grey, S"/>
    <s v="Women"/>
    <s v="2316"/>
    <s v="Heavyknit"/>
    <s v="07300234496543"/>
    <s v="IE"/>
    <s v="Summer"/>
    <s v="202603"/>
    <s v="cos&gt;COS Ladies&gt;Ladieswear&gt;Casual&gt;Top"/>
    <s v="Grey"/>
    <s v="HM_616"/>
    <s v="S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x v="0"/>
    <s v="319329"/>
    <s v="Azelle Merino Dress"/>
    <s v="Top"/>
    <s v="1319329001"/>
    <s v="1319329001263004"/>
    <s v="1319329001263004"/>
    <s v="Dress Grey, M"/>
    <s v="Women"/>
    <s v="2316"/>
    <s v="Heavyknit"/>
    <s v="07300234496550"/>
    <s v="IE"/>
    <s v="Summer"/>
    <s v="202603"/>
    <s v="cos&gt;COS Ladies&gt;Ladieswear&gt;Casual&gt;Top"/>
    <s v="Grey"/>
    <s v="HM_616"/>
    <s v="M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"/>
    <n v="1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x v="0"/>
    <s v="319329"/>
    <s v="Azelle Merino Dress"/>
    <s v="Top"/>
    <s v="1319329001"/>
    <s v="1319329001263005"/>
    <s v="1319329001263005"/>
    <s v="Dress Grey, L"/>
    <s v="Women"/>
    <s v="2316"/>
    <s v="Heavyknit"/>
    <s v="07300234496567"/>
    <s v="IE"/>
    <s v="Summer"/>
    <s v="202603"/>
    <s v="cos&gt;COS Ladies&gt;Ladieswear&gt;Casual&gt;Top"/>
    <s v="Grey"/>
    <s v="HM_616"/>
    <s v="L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00"/>
    <n v="8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x v="0"/>
    <s v="319332"/>
    <s v="Azelle Merino Leggings"/>
    <s v="Leggings"/>
    <s v="1319332001"/>
    <s v="1319332001263005"/>
    <s v="1319332001263005"/>
    <s v="Leggings/Tights Grey, L"/>
    <s v="Women"/>
    <s v="2316"/>
    <s v="Heavyknit"/>
    <s v="07300234494884"/>
    <s v="IE"/>
    <s v="Summer"/>
    <s v="202603"/>
    <s v="cos&gt;COS Ladies&gt;Ladieswear&gt;Casual&gt;Leggings"/>
    <s v="Grey"/>
    <s v="HM_618"/>
    <s v="L"/>
    <s v="61046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0"/>
    <n v="10"/>
    <s v="https://media.cos.com/assets/001/3b/a0/3ba02d40a9b27d19defbaf07a98a548cb5784b59_xxl-1.jpg"/>
    <s v="https://media.cos.com/assets/001/b5/4d/b54dda232b2f1f9c4d59dfa303db18acafc63485_xxl-1.jpg"/>
    <s v="https://media.cos.com/assets/001/6b/9e/6b9eefe4704c25cd92c8b06253de16b931cae308_xxl-1.jpg"/>
    <s v=""/>
    <s v=""/>
    <s v=""/>
    <s v=""/>
    <s v="https://media.cos.com/assets/001/9b/ea/9beafba140ead092da1842293922c8387d927588_xxl-1.jpg"/>
    <s v="https://media.cos.com/assets/001/51/14/5114d1315ff954a6446192d261d42d25a3158ae9_xxl-1.jpg"/>
    <s v=""/>
    <s v="Machine wash cold. gentle cycle"/>
    <s v="Dry clean"/>
    <s v="Dry flat"/>
    <s v="Medium iron"/>
    <s v="Only non-chlorine bleach when needed"/>
    <b v="0"/>
    <s v=" 001shell : 001wool 100.0."/>
  </r>
  <r>
    <x v="0"/>
    <s v="320064"/>
    <s v="ABEL DERBY SHOE"/>
    <s v="Shoes"/>
    <s v="1320064001"/>
    <s v="1320064001263006"/>
    <s v="1320064001263006"/>
    <s v="Flat shoes Black, 42"/>
    <s v="Men"/>
    <s v="4815"/>
    <s v="Shoes"/>
    <s v="07300235990842"/>
    <s v="IE"/>
    <s v="Summer"/>
    <s v="202603"/>
    <s v="cos&gt;COS Men&gt;Menswear&gt;Accessories&gt;Shoes"/>
    <s v="Black"/>
    <s v="HM_274"/>
    <s v="42"/>
    <s v="64039996"/>
    <s v="1"/>
    <s v="1785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676"/>
    <n v="4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x v="0"/>
    <s v="320064"/>
    <s v="ABEL DERBY SHOE"/>
    <s v="Shoes"/>
    <s v="1320064001"/>
    <s v="1320064001263008"/>
    <s v="1320064001263008"/>
    <s v="Flat shoes Black, 44"/>
    <s v="Men"/>
    <s v="4815"/>
    <s v="Shoes"/>
    <s v="07300235990866"/>
    <s v="IE"/>
    <s v="Summer"/>
    <s v="202603"/>
    <s v="cos&gt;COS Men&gt;Menswear&gt;Accessories&gt;Shoes"/>
    <s v="Black"/>
    <s v="HM_274"/>
    <s v="44"/>
    <s v="64039996"/>
    <s v="1"/>
    <s v="186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x v="0"/>
    <s v="320064"/>
    <s v="ABEL DERBY SHOE"/>
    <s v="Shoes"/>
    <s v="1320064001"/>
    <s v="1320064001263009"/>
    <s v="1320064001263009"/>
    <s v="Flat shoes Black, 45"/>
    <s v="Men"/>
    <s v="4815"/>
    <s v="Shoes"/>
    <s v="07300235990873"/>
    <s v="IE"/>
    <s v="Summer"/>
    <s v="202603"/>
    <s v="cos&gt;COS Men&gt;Menswear&gt;Accessories&gt;Shoes"/>
    <s v="Black"/>
    <s v="HM_274"/>
    <s v="45"/>
    <s v="64039996"/>
    <s v="1"/>
    <s v="165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x v="0"/>
    <s v="320512"/>
    <s v="Citrus Long Sleeve Top"/>
    <s v="Top"/>
    <s v="1320512002"/>
    <s v="1320512002263002"/>
    <s v="1320512002263002"/>
    <s v="Top Grey, XS"/>
    <s v="Women"/>
    <s v="2317"/>
    <s v="Jersey"/>
    <s v="07300235492049"/>
    <s v="IE"/>
    <s v="Summer"/>
    <s v="202603"/>
    <s v="cos&gt;COS Ladies&gt;Ladieswear&gt;Casual&gt;Top"/>
    <s v="Grey"/>
    <s v="HM_616"/>
    <s v="XS"/>
    <s v="61102099"/>
    <s v="1"/>
    <s v="200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275"/>
    <n v="5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x v="0"/>
    <s v="320512"/>
    <s v="Citrus Long Sleeve Top"/>
    <s v="Top"/>
    <s v="1320512002"/>
    <s v="1320512002263006"/>
    <s v="1320512002263006"/>
    <s v="Top Grey, XL"/>
    <s v="Women"/>
    <s v="2317"/>
    <s v="Jersey"/>
    <s v="07300235492087"/>
    <s v="IE"/>
    <s v="Summer"/>
    <s v="202603"/>
    <s v="cos&gt;COS Ladies&gt;Ladieswear&gt;Casual&gt;Top"/>
    <s v="Grey"/>
    <s v="HM_616"/>
    <s v="XL"/>
    <s v="61102099"/>
    <s v="1"/>
    <s v="375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440"/>
    <n v="8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x v="0"/>
    <s v="321137"/>
    <s v="Miso Polo"/>
    <s v="Jumper"/>
    <s v="1321137001"/>
    <s v="1321137001263004"/>
    <s v="1321137001263004"/>
    <s v="Polo shirt Red, M"/>
    <s v="Women"/>
    <s v="2316"/>
    <s v="Heavyknit"/>
    <s v="07300234494594"/>
    <s v="IE"/>
    <s v="Summer"/>
    <s v="202603"/>
    <s v="cos&gt;COS Ladies&gt;Ladieswear&gt;Casual&gt;Jumper"/>
    <s v="Red"/>
    <s v="HM_616"/>
    <s v="M"/>
    <s v="61101190"/>
    <s v="1"/>
    <s v="300"/>
    <s v="G"/>
    <s v=""/>
    <s v="50,0"/>
    <s v=""/>
    <s v="50,0"/>
    <s v=""/>
    <s v=""/>
    <s v=""/>
    <s v=""/>
    <s v=""/>
    <s v=""/>
    <s v="Solid"/>
    <s v="CN"/>
    <s v="GB"/>
    <n v="95"/>
    <s v="GBP"/>
    <s v="Southall"/>
    <n v="950"/>
    <n v="10"/>
    <s v="https://media.cos.com/assets/001/dd/86/dd86dbd882b65df48e97c365c89b43e379b757ed_xxl-1.jpg"/>
    <s v="https://media.cos.com/assets/001/5b/42/5b42fa43591df4a7ac51312d328451f353ba97d8_xxl-1.jpg"/>
    <s v="https://media.cos.com/assets/001/dd/86/dd86dbd882b65df48e97c365c89b43e379b757ed_xxl-1.jpg"/>
    <s v=""/>
    <s v=""/>
    <s v=""/>
    <s v=""/>
    <s v=""/>
    <s v="https://media.cos.com/assets/001/7d/9e/7d9e807c82399babed885e6c6e380068235ef954_xxl-1.jpg"/>
    <s v="https://media.cos.com/assets/001/a7/3e/a73ea2f0bf473ebcdbc3552151b476ecce9e5c9a_xxl-1.jpg"/>
    <s v="Machine wash cold. gentle cycle"/>
    <s v="Dry clean"/>
    <s v="Line dry"/>
    <s v="Medium iron"/>
    <s v="Only non-chlorine bleach when needed"/>
    <b v="0"/>
    <s v=" 001shell : 001wool 50.0, 001yakwool 50.0."/>
  </r>
  <r>
    <x v="0"/>
    <s v="321976"/>
    <s v="BEAR CANVAS NYLON MIX BELT"/>
    <s v="Belt"/>
    <s v="1321976001"/>
    <s v="1321976001263002"/>
    <s v="1321976001263002"/>
    <s v="Belt Black, S"/>
    <s v="Men"/>
    <s v="4814"/>
    <s v="Belts"/>
    <s v="07300234584615"/>
    <s v="IE"/>
    <s v="Summer"/>
    <s v="202603"/>
    <s v="cos&gt;COS Men&gt;Menswear&gt;Accessories&gt;Belt"/>
    <s v="Black"/>
    <s v="HM_191"/>
    <s v="S"/>
    <s v="62171000"/>
    <s v="1"/>
    <s v="118"/>
    <s v="G"/>
    <s v="Cotton"/>
    <s v="100,0"/>
    <s v=""/>
    <s v=""/>
    <s v=""/>
    <s v=""/>
    <s v=""/>
    <s v=""/>
    <s v=""/>
    <s v=""/>
    <s v="Solid"/>
    <s v="CN"/>
    <s v="GB"/>
    <n v="45"/>
    <s v="GBP"/>
    <s v="Southall"/>
    <n v="225"/>
    <n v="5"/>
    <s v="https://media.cos.com/assets/001/44/b0/44b04fd22a4be829ace18bf8f7b3f0998c92b75f_xxl-1.jpg"/>
    <s v="https://media.cos.com/assets/001/4f/89/4f893324f49761b42765554960a85f42591fe8e4_xxl-1.jpg"/>
    <s v="https://media.cos.com/assets/001/ae/44/ae44a25c6417581ebcd42c3d734b57982cf2e063_xxl-1.jpg"/>
    <s v=""/>
    <s v="https://media.cos.com/assets/001/08/b9/08b99fbde2010a0d80254979ce0b8a71efbf6cbc_xxl-1.jpg"/>
    <s v="https://media.cos.com/assets/001/44/b0/44b04fd22a4be829ace18bf8f7b3f0998c92b75f_xxl-1.jpg"/>
    <s v=""/>
    <s v=""/>
    <s v=""/>
    <s v=""/>
    <m/>
    <m/>
    <m/>
    <m/>
    <m/>
    <b v="0"/>
    <s v=" 001shell : 001cotton 100.0. 001details : 001cowleather 100.0."/>
  </r>
  <r>
    <x v="0"/>
    <s v="323772"/>
    <s v="Elke Skirt (SM)"/>
    <s v="Skirt"/>
    <s v="1323772002"/>
    <s v="1323772002263003"/>
    <s v="1323772002263003"/>
    <s v="Skirt Grey, 36"/>
    <s v="Women"/>
    <s v="2314"/>
    <s v="Skirts"/>
    <s v="07300234844856"/>
    <s v="IE"/>
    <s v="Summer"/>
    <s v="202603"/>
    <s v="cos&gt;COS Ladies&gt;Ladieswear&gt;Casual&gt;Skirt"/>
    <s v="Grey"/>
    <s v="HM_179"/>
    <s v="36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765"/>
    <n v="9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x v="0"/>
    <s v="323772"/>
    <s v="Elke Skirt (SM)"/>
    <s v="Skirt"/>
    <s v="1323772002"/>
    <s v="1323772002263005"/>
    <s v="1323772002263005"/>
    <s v="Skirt Grey, 40"/>
    <s v="Women"/>
    <s v="2314"/>
    <s v="Skirts"/>
    <s v="07300234844870"/>
    <s v="IE"/>
    <s v="Summer"/>
    <s v="202603"/>
    <s v="cos&gt;COS Ladies&gt;Ladieswear&gt;Casual&gt;Skirt"/>
    <s v="Grey"/>
    <s v="HM_179"/>
    <s v="40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85"/>
    <n v="1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x v="0"/>
    <s v="326258"/>
    <s v="CARRY KNITTED TRIANGLE SCARF"/>
    <s v="Scarf"/>
    <s v="1326258002"/>
    <s v="1326258002263059"/>
    <s v="1326258002263059"/>
    <s v="Scarf Beige, 89x32"/>
    <s v="Men"/>
    <s v="4813"/>
    <s v="Outdoor Acc"/>
    <s v="07300236258682"/>
    <s v="IE"/>
    <s v="Summer"/>
    <s v="202603"/>
    <s v="cos&gt;COS Men&gt;Menswear&gt;Accessories&gt;Scarf"/>
    <s v="Beige"/>
    <s v="HM_588"/>
    <s v="89x32"/>
    <s v="61171000"/>
    <s v="1"/>
    <s v="100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25/d4/25d4a4c698156fb4dd27da599086e20478692321_xxl-1.jpg"/>
    <s v="https://media.cos.com/assets/001/28/f3/28f3be2faba4f3e911b6fb3236721ffd0a82d3f6_xxl-1.jpg"/>
    <s v="https://media.cos.com/assets/001/47/f7/47f733a5b9fa41c335ec55228ad92fbe640eebd7_xxl-1.jpg"/>
    <s v=""/>
    <s v=""/>
    <s v=""/>
    <s v=""/>
    <s v=""/>
    <s v=""/>
    <s v=""/>
    <s v="Hand wash cold"/>
    <s v="Dry clean"/>
    <s v="Line dry"/>
    <s v="Medium iron"/>
    <s v="Only non-chlorine bleach when needed"/>
    <b v="0"/>
    <s v=" 001shell : 001wool 100.0."/>
  </r>
  <r>
    <x v="0"/>
    <s v="326616"/>
    <s v="Miso Sweater Vest"/>
    <s v="Jumper"/>
    <s v="1326616001"/>
    <s v="1326616001263006"/>
    <s v="1326616001263006"/>
    <s v="Sweater vest Grey, XL"/>
    <s v="Women"/>
    <s v="2316"/>
    <s v="Heavyknit"/>
    <s v="07300234733679"/>
    <s v="IE"/>
    <s v="Summer"/>
    <s v="202603"/>
    <s v="cos&gt;COS Ladies&gt;Ladieswear&gt;Casual&gt;Jumper"/>
    <s v="Grey"/>
    <s v="HM_616"/>
    <s v="XL"/>
    <s v="61101190"/>
    <s v="1"/>
    <s v="25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a4/39/a4390e9fc00ecf94a29c72bf3dad372bd45cc2a7_xxl-1.jpg"/>
    <s v="https://media.cos.com/assets/001/c2/06/c206ff74526fc47e0d453fc72285c39452832be1_xxl-1.jpg"/>
    <s v="https://media.cos.com/assets/001/c0/6e/c06ed22ac0c6c6fc950b264b7864a5895fb8313c_xxl-1.jpg"/>
    <s v=""/>
    <s v=""/>
    <s v=""/>
    <s v=""/>
    <s v=""/>
    <s v="https://media.cos.com/assets/001/92/f7/92f7b5634753e8c1d654c250e682c2cf34a00bbe_xxl-1.jpg"/>
    <s v=""/>
    <m/>
    <s v="Dry clean"/>
    <s v="Line dry"/>
    <s v="Medium iron"/>
    <s v="Only non-chlorine bleach when needed"/>
    <b v="0"/>
    <s v=" 001shell : 001wool 100.0."/>
  </r>
  <r>
    <x v="0"/>
    <s v="327418"/>
    <s v="GRAYSON WASHED RELAXED LS POLO"/>
    <s v="Sweatshirt"/>
    <s v="1327418001"/>
    <s v="1327418001263002"/>
    <s v="1327418001263002"/>
    <s v="Polo shirt Pink, S"/>
    <s v="Men"/>
    <s v="4517"/>
    <s v="Jersey"/>
    <s v="07300235811499"/>
    <s v="IE"/>
    <s v="Summer"/>
    <s v="202603"/>
    <s v="cos&gt;COS Men&gt;Menswear&gt;Casual&gt;Sweatshirt"/>
    <s v="Pink"/>
    <s v="HM_186"/>
    <s v="S"/>
    <s v="61102091"/>
    <s v="1"/>
    <s v="634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30"/>
    <n v="2"/>
    <s v="https://media.cos.com/assets/001/5b/78/5b78cc1896c8f0f08368559fb8121aa5b383acd0_xxl-1.jpg"/>
    <s v="https://media.cos.com/assets/001/49/14/49149b2efc025767ce16ad74183b041e8a653888_xxl-1.jpg"/>
    <s v="https://media.cos.com/assets/001/5b/78/5b78cc1896c8f0f08368559fb8121aa5b383acd0_xxl-1.jpg"/>
    <s v=""/>
    <s v=""/>
    <s v=""/>
    <s v=""/>
    <s v=""/>
    <s v=""/>
    <s v=""/>
    <m/>
    <m/>
    <m/>
    <m/>
    <m/>
    <b v="0"/>
    <s v=" 001shell : 001cotton 100.0."/>
  </r>
  <r>
    <x v="0"/>
    <s v="329425"/>
    <s v="BARTA SLIM JERSEY TROUSER"/>
    <s v="Trousers"/>
    <s v="1329425001"/>
    <s v="1329425001263001"/>
    <s v="1329425001263001"/>
    <s v="Trousers Black, XS"/>
    <s v="Men"/>
    <s v="4517"/>
    <s v="Jersey"/>
    <s v="07300236369654"/>
    <s v="IE"/>
    <s v="Summer"/>
    <s v="202603"/>
    <s v="cos&gt;COS Men&gt;Menswear&gt;Casual&gt;Trousers"/>
    <s v="Black"/>
    <s v="HM_191"/>
    <s v="XS"/>
    <s v="61046200"/>
    <s v="1"/>
    <s v="440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260"/>
    <n v="4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x v="0"/>
    <s v="329425"/>
    <s v="BARTA SLIM JERSEY TROUSER"/>
    <s v="Trousers"/>
    <s v="1329425001"/>
    <s v="1329425001263004"/>
    <s v="1329425001263004"/>
    <s v="Trousers Black, L"/>
    <s v="Men"/>
    <s v="4517"/>
    <s v="Jersey"/>
    <s v="07300236369685"/>
    <s v="IE"/>
    <s v="Summer"/>
    <s v="202603"/>
    <s v="cos&gt;COS Men&gt;Menswear&gt;Casual&gt;Trousers"/>
    <s v="Black"/>
    <s v="HM_191"/>
    <s v="L"/>
    <s v="61046200"/>
    <s v="1"/>
    <s v="49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95"/>
    <n v="3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x v="0"/>
    <s v="329425"/>
    <s v="BARTA SLIM JERSEY TROUSER"/>
    <s v="Trousers"/>
    <s v="1329425001"/>
    <s v="1329425001263005"/>
    <s v="1329425001263005"/>
    <s v="Trousers Black, XL"/>
    <s v="Men"/>
    <s v="4517"/>
    <s v="Jersey"/>
    <s v="07300236369692"/>
    <s v="IE"/>
    <s v="Summer"/>
    <s v="202603"/>
    <s v="cos&gt;COS Men&gt;Menswear&gt;Casual&gt;Trousers"/>
    <s v="Black"/>
    <s v="HM_191"/>
    <s v="XL"/>
    <s v="61046200"/>
    <s v="1"/>
    <s v="51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30"/>
    <n v="2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x v="0"/>
    <s v="332657"/>
    <s v="Sheila Cash Jumper REG"/>
    <s v="Jumper"/>
    <s v="1332657001"/>
    <s v="1332657001263004"/>
    <s v="1332657001263004"/>
    <s v="Jumper White, M"/>
    <s v="Women"/>
    <s v="2316"/>
    <s v="Heavyknit"/>
    <s v="07300235500119"/>
    <s v="IE"/>
    <s v="Summer"/>
    <s v="202603"/>
    <s v="cos&gt;COS Ladies&gt;Ladieswear&gt;Casual&gt;Jumper"/>
    <s v="White"/>
    <s v="HM_616"/>
    <s v="M"/>
    <s v="61101110"/>
    <s v="1"/>
    <s v="126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597"/>
    <n v="3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x v="0"/>
    <s v="332657"/>
    <s v="Sheila Cash Jumper REG"/>
    <s v="Jumper"/>
    <s v="1332657001"/>
    <s v="1332657001263005"/>
    <s v="1332657001263005"/>
    <s v="Jumper White, L"/>
    <s v="Women"/>
    <s v="2316"/>
    <s v="Heavyknit"/>
    <s v="07300235500126"/>
    <s v="IE"/>
    <s v="Summer"/>
    <s v="202603"/>
    <s v="cos&gt;COS Ladies&gt;Ladieswear&gt;Casual&gt;Jumper"/>
    <s v="White"/>
    <s v="HM_616"/>
    <s v="L"/>
    <s v="61101110"/>
    <s v="1"/>
    <s v="135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398"/>
    <n v="2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x v="0"/>
    <s v="335317"/>
    <s v="FINDA OVERSHIRT - NEW"/>
    <s v="Shirt"/>
    <s v="1335317002"/>
    <s v="1335317002263003"/>
    <s v="1335317002263003"/>
    <s v="Shirt Blue, M"/>
    <s v="Men"/>
    <s v="4513"/>
    <s v="Shirts"/>
    <s v="07300235786148"/>
    <s v="IE"/>
    <s v="Summer"/>
    <s v="202603"/>
    <s v="cos&gt;COS Men&gt;Menswear&gt;Casual&gt;Shirt"/>
    <s v="Blue"/>
    <s v="HM_186"/>
    <s v="M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335317"/>
    <s v="FINDA OVERSHIRT - NEW"/>
    <s v="Shirt"/>
    <s v="1335317002"/>
    <s v="1335317002263004"/>
    <s v="1335317002263004"/>
    <s v="Shirt Blue, L"/>
    <s v="Men"/>
    <s v="4513"/>
    <s v="Shirts"/>
    <s v="07300235786179"/>
    <s v="IE"/>
    <s v="Summer"/>
    <s v="202603"/>
    <s v="cos&gt;COS Men&gt;Menswear&gt;Casual&gt;Shirt"/>
    <s v="Blue"/>
    <s v="HM_186"/>
    <s v="L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x v="0"/>
    <s v="339071"/>
    <s v="Carli BW Trouser (M)"/>
    <s v="Trousers"/>
    <s v="1339071001"/>
    <s v="1339071001263003"/>
    <s v="1339071001263003"/>
    <s v="Trousers White, S"/>
    <s v="Women"/>
    <s v="2317"/>
    <s v="Jersey"/>
    <s v="07300236234266"/>
    <s v="IE"/>
    <s v="Summer"/>
    <s v="202603"/>
    <s v="cos&gt;COS Ladies&gt;Ladieswear&gt;Casual&gt;Trousers"/>
    <s v="Beige"/>
    <s v="HM_618"/>
    <s v="S"/>
    <s v="61046100"/>
    <s v="1"/>
    <s v="61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x v="0"/>
    <s v="339071"/>
    <s v="Carli BW Trouser (M)"/>
    <s v="Trousers"/>
    <s v="1339071001"/>
    <s v="1339071001263005"/>
    <s v="1339071001263005"/>
    <s v="Trousers White, L"/>
    <s v="Women"/>
    <s v="2317"/>
    <s v="Jersey"/>
    <s v="07300236234297"/>
    <s v="IE"/>
    <s v="Summer"/>
    <s v="202603"/>
    <s v="cos&gt;COS Ladies&gt;Ladieswear&gt;Casual&gt;Trousers"/>
    <s v="Beige"/>
    <s v="HM_618"/>
    <s v="L"/>
    <s v="61046100"/>
    <s v="1"/>
    <s v="68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765"/>
    <n v="9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x v="0"/>
    <s v="339071"/>
    <s v="Carli BW Trouser (M)"/>
    <s v="Trousers"/>
    <s v="1339071001"/>
    <s v="1339071001263006"/>
    <s v="1339071001263006"/>
    <s v="Trousers White, XL"/>
    <s v="Women"/>
    <s v="2317"/>
    <s v="Jersey"/>
    <s v="07300236235218"/>
    <s v="IE"/>
    <s v="Summer"/>
    <s v="202603"/>
    <s v="cos&gt;COS Ladies&gt;Ladieswear&gt;Casual&gt;Trousers"/>
    <s v="Beige"/>
    <s v="HM_618"/>
    <s v="XL"/>
    <s v="61046100"/>
    <s v="1"/>
    <s v="72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x v="0"/>
    <s v="252867"/>
    <s v="KILLIAN R CO BRUSH TEE"/>
    <s v="T-shirt"/>
    <s v="0252867130"/>
    <s v="0252867130251003"/>
    <s v="252867130251003"/>
    <s v="T-shirt Khaki green, M"/>
    <s v="Men"/>
    <s v="4519"/>
    <s v="Jersey Basic"/>
    <s v="07300231040978"/>
    <s v="IE"/>
    <s v="Summer"/>
    <s v="202501"/>
    <s v="cos&gt;COS Men&gt;Menswear&gt;Casual&gt;T-shirt"/>
    <s v="Khaki"/>
    <s v="HM_186"/>
    <s v="M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1175"/>
    <n v="47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x v="0"/>
    <s v="252867"/>
    <s v="KILLIAN R CO BRUSH TEE"/>
    <s v="T-shirt"/>
    <s v="0252867130"/>
    <s v="0252867130251004"/>
    <s v="252867130251004"/>
    <s v="T-shirt Khaki green, L"/>
    <s v="Men"/>
    <s v="4519"/>
    <s v="Jersey Basic"/>
    <s v="07300231040985"/>
    <s v="IE"/>
    <s v="Summer"/>
    <s v="202501"/>
    <s v="cos&gt;COS Men&gt;Menswear&gt;Casual&gt;T-shirt"/>
    <s v="Khaki"/>
    <s v="HM_186"/>
    <s v="L"/>
    <s v="61091000"/>
    <s v="1"/>
    <s v="170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850"/>
    <n v="34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x v="0"/>
    <s v="888940"/>
    <s v="TVP 360 Tigonee Two Vest Top"/>
    <s v="Top"/>
    <s v="0888940009"/>
    <s v="0888940009252002"/>
    <s v="888940009252002"/>
    <s v="Vest top Black, XS"/>
    <s v="Women"/>
    <s v="2319"/>
    <s v="Jersey Basic"/>
    <s v="07300232089761"/>
    <s v="IE"/>
    <s v="Winter"/>
    <s v="202502"/>
    <s v="cos&gt;COS Ladies&gt;Ladieswear&gt;Casual&gt;Top"/>
    <s v="Black"/>
    <s v="HM_176"/>
    <s v="XS"/>
    <s v="61091000"/>
    <s v="1"/>
    <s v="112"/>
    <s v="G"/>
    <s v=""/>
    <s v="97"/>
    <s v=""/>
    <s v="3"/>
    <s v=""/>
    <s v=""/>
    <s v=""/>
    <s v=""/>
    <s v=""/>
    <s v=""/>
    <s v="Solid"/>
    <s v="BD"/>
    <s v="GB"/>
    <n v="17"/>
    <s v="GBP"/>
    <s v="Southall"/>
    <n v="102"/>
    <n v="6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x v="0"/>
    <s v="888940"/>
    <s v="TVP 360 Tigonee Two Vest Top"/>
    <s v="Top"/>
    <s v="0888940009"/>
    <s v="0888940009252003"/>
    <s v="888940009252003"/>
    <s v="Vest top Black, S"/>
    <s v="Women"/>
    <s v="2319"/>
    <s v="Jersey Basic"/>
    <s v="07300232089778"/>
    <s v="IE"/>
    <s v="Winter"/>
    <s v="202502"/>
    <s v="cos&gt;COS Ladies&gt;Ladieswear&gt;Casual&gt;Top"/>
    <s v="Black"/>
    <s v="HM_176"/>
    <s v="S"/>
    <s v="61091000"/>
    <s v="1"/>
    <s v="100"/>
    <s v="G"/>
    <s v=""/>
    <s v="97"/>
    <s v=""/>
    <s v="3"/>
    <s v=""/>
    <s v=""/>
    <s v=""/>
    <s v=""/>
    <s v=""/>
    <s v=""/>
    <s v="Solid"/>
    <s v="BD"/>
    <s v="GB"/>
    <n v="17"/>
    <s v="GBP"/>
    <s v="Southall"/>
    <n v="153"/>
    <n v="9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x v="0"/>
    <s v="888940"/>
    <s v="TVP 360 Tigonee Two Vest Top"/>
    <s v="Top"/>
    <s v="0888940009"/>
    <s v="0888940009252004"/>
    <s v="888940009252004"/>
    <s v="Vest top Black, M"/>
    <s v="Women"/>
    <s v="2319"/>
    <s v="Jersey Basic"/>
    <s v="07300232089785"/>
    <s v="IE"/>
    <s v="Winter"/>
    <s v="202502"/>
    <s v="cos&gt;COS Ladies&gt;Ladieswear&gt;Casual&gt;Top"/>
    <s v="Black"/>
    <s v="HM_176"/>
    <s v="M"/>
    <s v="61091000"/>
    <s v="1"/>
    <s v="136"/>
    <s v="G"/>
    <s v=""/>
    <s v="97"/>
    <s v=""/>
    <s v="3"/>
    <s v=""/>
    <s v=""/>
    <s v=""/>
    <s v=""/>
    <s v=""/>
    <s v=""/>
    <s v="Solid"/>
    <s v="BD"/>
    <s v="GB"/>
    <n v="17"/>
    <s v="GBP"/>
    <s v="Southall"/>
    <n v="136"/>
    <n v="8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x v="0"/>
    <s v="888940"/>
    <s v="TVP 360 Tigonee Two Vest Top"/>
    <s v="Top"/>
    <s v="0888940009"/>
    <s v="0888940009252005"/>
    <s v="888940009252005"/>
    <s v="Vest top Black, L"/>
    <s v="Women"/>
    <s v="2319"/>
    <s v="Jersey Basic"/>
    <s v="07300232089792"/>
    <s v="IE"/>
    <s v="Winter"/>
    <s v="202502"/>
    <s v="cos&gt;COS Ladies&gt;Ladieswear&gt;Casual&gt;Top"/>
    <s v="Black"/>
    <s v="HM_176"/>
    <s v="L"/>
    <s v="61091000"/>
    <s v="1"/>
    <s v="148"/>
    <s v="G"/>
    <s v=""/>
    <s v="97"/>
    <s v=""/>
    <s v="3"/>
    <s v=""/>
    <s v=""/>
    <s v=""/>
    <s v=""/>
    <s v=""/>
    <s v=""/>
    <s v="Solid"/>
    <s v="BD"/>
    <s v="GB"/>
    <n v="17"/>
    <s v="GBP"/>
    <s v="Southall"/>
    <n v="119"/>
    <n v="7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x v="0"/>
    <s v="888940"/>
    <s v="TVP 360 Tigonee Two Vest Top"/>
    <s v="Top"/>
    <s v="0888940046"/>
    <s v="0888940046252002"/>
    <s v="888940046252002"/>
    <s v="Vest top White, XS"/>
    <s v="Women"/>
    <s v="2319"/>
    <s v="Jersey Basic"/>
    <s v="07300232090354"/>
    <s v="IE"/>
    <s v="Winter"/>
    <s v="202502"/>
    <s v="cos&gt;COS Ladies&gt;Ladieswear&gt;Casual&gt;Top"/>
    <s v="White"/>
    <s v="HM_176"/>
    <s v="XS"/>
    <s v="61091000"/>
    <s v="1"/>
    <s v="112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x v="0"/>
    <s v="888940"/>
    <s v="TVP 360 Tigonee Two Vest Top"/>
    <s v="Top"/>
    <s v="0888940046"/>
    <s v="0888940046252003"/>
    <s v="888940046252003"/>
    <s v="Vest top White, S"/>
    <s v="Women"/>
    <s v="2319"/>
    <s v="Jersey Basic"/>
    <s v="07300232090361"/>
    <s v="IE"/>
    <s v="Winter"/>
    <s v="202502"/>
    <s v="cos&gt;COS Ladies&gt;Ladieswear&gt;Casual&gt;Top"/>
    <s v="White"/>
    <s v="HM_176"/>
    <s v="S"/>
    <s v="61091000"/>
    <s v="1"/>
    <s v="124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x v="0"/>
    <s v="888940"/>
    <s v="TVP 360 Tigonee Two Vest Top"/>
    <s v="Top"/>
    <s v="0888940046"/>
    <s v="0888940046252004"/>
    <s v="888940046252004"/>
    <s v="Vest top White, M"/>
    <s v="Women"/>
    <s v="2319"/>
    <s v="Jersey Basic"/>
    <s v="07300232090378"/>
    <s v="IE"/>
    <s v="Winter"/>
    <s v="202502"/>
    <s v="cos&gt;COS Ladies&gt;Ladieswear&gt;Casual&gt;Top"/>
    <s v="White"/>
    <s v="HM_176"/>
    <s v="M"/>
    <s v="61091000"/>
    <s v="1"/>
    <s v="136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87"/>
    <n v="11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x v="0"/>
    <s v="888940"/>
    <s v="TVP 360 Tigonee Two Vest Top"/>
    <s v="Top"/>
    <s v="0888940077"/>
    <s v="0888940077251005"/>
    <s v="888940077251005"/>
    <s v="Vest top Grey, L"/>
    <s v="Women"/>
    <s v="2319"/>
    <s v="Jersey Basic"/>
    <s v="07321739286040"/>
    <s v="IE"/>
    <s v="Summer"/>
    <s v="202501"/>
    <s v="cos&gt;COS Ladies&gt;Ladieswear&gt;Casual&gt;Top"/>
    <s v="Grey"/>
    <s v="HM_176"/>
    <s v="L"/>
    <s v="61091000"/>
    <s v="1"/>
    <s v="160"/>
    <s v="G"/>
    <s v=""/>
    <s v="97,0"/>
    <s v=""/>
    <s v="3,0"/>
    <s v=""/>
    <s v=""/>
    <s v=""/>
    <s v=""/>
    <s v=""/>
    <s v=""/>
    <s v="Melange"/>
    <s v="BD"/>
    <s v="GB"/>
    <n v="17"/>
    <s v="GBP"/>
    <s v="Southall"/>
    <n v="170"/>
    <n v="10"/>
    <s v="https://media.cos.com/assets/001/1e/9c/1e9c41a57d28862a61cd45607c5b4ebaa6b8cb62_xxl-1.jpg"/>
    <s v="https://media.cos.com/assets/001/65/0d/650da6eb3cd9a429eee3a27c718262cc33ceb337_xxl-1.jpg"/>
    <s v=""/>
    <s v=""/>
    <s v="https://media.cos.com/assets/001/1e/9c/1e9c41a57d28862a61cd45607c5b4ebaa6b8cb62_xxl-1.jpg"/>
    <s v="https://media.cos.com/assets/001/65/0d/650da6eb3cd9a429eee3a27c718262cc33ceb337_xxl-1.jpg"/>
    <s v="https://media.cos.com/assets/001/1d/ab/1dab0c4d6526a87dea85154e6221898e9aa56b64_xxl-1.jpg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x v="0"/>
    <s v="888940"/>
    <s v="TVP 360 Tigonee Two Vest Top"/>
    <s v="Top"/>
    <s v="0888940080"/>
    <s v="0888940080251002"/>
    <s v="888940080251002"/>
    <s v="Vest top White, XS"/>
    <s v="Women"/>
    <s v="2319"/>
    <s v="Jersey Basic"/>
    <s v="07321739286057"/>
    <s v="IE"/>
    <s v="Summer"/>
    <s v="202501"/>
    <s v="cos&gt;COS Ladies&gt;Ladieswear&gt;Casual&gt;Top"/>
    <s v="White"/>
    <s v="HM_176"/>
    <s v="XS"/>
    <s v="61091000"/>
    <s v="1"/>
    <s v="11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19"/>
    <n v="7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x v="0"/>
    <s v="888940"/>
    <s v="TVP 360 Tigonee Two Vest Top"/>
    <s v="Top"/>
    <s v="0888940080"/>
    <s v="0888940080251003"/>
    <s v="888940080251003"/>
    <s v="Vest top White, S"/>
    <s v="Women"/>
    <s v="2319"/>
    <s v="Jersey Basic"/>
    <s v="07321739286064"/>
    <s v="IE"/>
    <s v="Summer"/>
    <s v="202501"/>
    <s v="cos&gt;COS Ladies&gt;Ladieswear&gt;Casual&gt;Top"/>
    <s v="White"/>
    <s v="HM_176"/>
    <s v="S"/>
    <s v="61091000"/>
    <s v="1"/>
    <s v="13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326"/>
    <n v="7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x v="0"/>
    <s v="888940"/>
    <s v="TVP 360 Tigonee Two Vest Top"/>
    <s v="Top"/>
    <s v="0888940080"/>
    <s v="0888940080251004"/>
    <s v="888940080251004"/>
    <s v="Vest top White, M"/>
    <s v="Women"/>
    <s v="2319"/>
    <s v="Jersey Basic"/>
    <s v="07321739286071"/>
    <s v="IE"/>
    <s v="Summer"/>
    <s v="202501"/>
    <s v="cos&gt;COS Ladies&gt;Ladieswear&gt;Casual&gt;Top"/>
    <s v="White"/>
    <s v="HM_176"/>
    <s v="M"/>
    <s v="61091000"/>
    <s v="1"/>
    <s v="14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476"/>
    <n v="2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x v="0"/>
    <s v="888940"/>
    <s v="TVP 360 Tigonee Two Vest Top"/>
    <s v="Top"/>
    <s v="0888940080"/>
    <s v="0888940080251005"/>
    <s v="888940080251005"/>
    <s v="Vest top White, L"/>
    <s v="Women"/>
    <s v="2319"/>
    <s v="Jersey Basic"/>
    <s v="07321739286088"/>
    <s v="IE"/>
    <s v="Summer"/>
    <s v="202501"/>
    <s v="cos&gt;COS Ladies&gt;Ladieswear&gt;Casual&gt;Top"/>
    <s v="White"/>
    <s v="HM_176"/>
    <s v="L"/>
    <s v="61091000"/>
    <s v="1"/>
    <s v="16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34"/>
    <n v="2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x v="0"/>
    <s v="888940"/>
    <s v="TVP 360 Tigonee Two Vest Top"/>
    <s v="Top"/>
    <s v="0888940086"/>
    <s v="0888940086251003"/>
    <s v="888940086251003"/>
    <s v="Vest top Green, S"/>
    <s v="Women"/>
    <s v="2319"/>
    <s v="Jersey Basic"/>
    <s v="07300231136213"/>
    <s v="IE"/>
    <s v="Summer"/>
    <s v="202501"/>
    <s v="cos&gt;COS Ladies&gt;Ladieswear&gt;Casual&gt;Top"/>
    <s v="Green"/>
    <s v="HM_176"/>
    <s v="S"/>
    <s v="61091000"/>
    <s v="1"/>
    <s v="13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731"/>
    <n v="4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x v="0"/>
    <s v="888940"/>
    <s v="TVP 360 Tigonee Two Vest Top"/>
    <s v="Top"/>
    <s v="0888940086"/>
    <s v="0888940086251004"/>
    <s v="888940086251004"/>
    <s v="Vest top Green, M"/>
    <s v="Women"/>
    <s v="2319"/>
    <s v="Jersey Basic"/>
    <s v="07300231136220"/>
    <s v="IE"/>
    <s v="Summer"/>
    <s v="202501"/>
    <s v="cos&gt;COS Ladies&gt;Ladieswear&gt;Casual&gt;Top"/>
    <s v="Green"/>
    <s v="HM_176"/>
    <s v="M"/>
    <s v="61091000"/>
    <s v="1"/>
    <s v="14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391"/>
    <n v="2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x v="0"/>
    <s v="888940"/>
    <s v="TVP 360 Tigonee Two Vest Top"/>
    <s v="Top"/>
    <s v="0888940086"/>
    <s v="0888940086251005"/>
    <s v="888940086251005"/>
    <s v="Vest top Green, L"/>
    <s v="Women"/>
    <s v="2319"/>
    <s v="Jersey Basic"/>
    <s v="07300231136237"/>
    <s v="IE"/>
    <s v="Summer"/>
    <s v="202501"/>
    <s v="cos&gt;COS Ladies&gt;Ladieswear&gt;Casual&gt;Top"/>
    <s v="Green"/>
    <s v="HM_176"/>
    <s v="L"/>
    <s v="61091000"/>
    <s v="1"/>
    <s v="16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68"/>
    <n v="4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x v="0"/>
    <s v="960679"/>
    <s v="TVP E Eddie Tshirt"/>
    <s v="T-shirt"/>
    <s v="0960679001"/>
    <s v="0960679001251004"/>
    <s v="960679001251004"/>
    <s v="T-shirt White, M"/>
    <s v="Women"/>
    <s v="2319"/>
    <s v="Jersey Basic"/>
    <s v="07321738969500"/>
    <s v="IE"/>
    <s v="Summer"/>
    <s v="202501"/>
    <s v="cos&gt;COS Ladies&gt;Ladieswear&gt;Casual&gt;T-shirt"/>
    <s v="White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0560"/>
    <n v="352"/>
    <s v="https://public.assets.hmgroup.com/assets/001/1e/1a/1e1a7510bd6d446b7e58736655ef5e3d0fbbeab5_xxl-1.jpg"/>
    <s v="https://public.assets.hmgroup.com/assets/001/fa/be/fabe18b60236294620604cc7ef35471973ce7425_xxl-1.jpg"/>
    <s v="https://public.assets.hmgroup.com/assets/001/03/d1/03d1bf9642816bd329b91f2f7ac8214afa328ec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960679"/>
    <s v="TVP E Eddie Tshirt"/>
    <s v="T-shirt"/>
    <s v="0960679007"/>
    <s v="0960679007251003"/>
    <s v="960679007251003"/>
    <s v="T-shirt Black, S"/>
    <s v="Women"/>
    <s v="2319"/>
    <s v="Jersey Basic"/>
    <s v="07321738969937"/>
    <s v="IE"/>
    <s v="Summer"/>
    <s v="202501"/>
    <s v="cos&gt;COS Ladies&gt;Ladieswear&gt;Casual&gt;T-shirt"/>
    <s v="Black"/>
    <s v="HM_176"/>
    <s v="S"/>
    <s v="61091000"/>
    <s v="1"/>
    <s v="22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5040"/>
    <n v="16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960679"/>
    <s v="TVP E Eddie Tshirt"/>
    <s v="T-shirt"/>
    <s v="0960679007"/>
    <s v="0960679007251004"/>
    <s v="960679007251004"/>
    <s v="T-shirt Black, M"/>
    <s v="Women"/>
    <s v="2319"/>
    <s v="Jersey Basic"/>
    <s v="07321738969944"/>
    <s v="IE"/>
    <s v="Summer"/>
    <s v="202501"/>
    <s v="cos&gt;COS Ladies&gt;Ladieswear&gt;Casual&gt;T-shirt"/>
    <s v="Black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2940"/>
    <n v="9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960679"/>
    <s v="TVP E Eddie Tshirt"/>
    <s v="T-shirt"/>
    <s v="0960679064"/>
    <s v="0960679064251002"/>
    <s v="960679064251002"/>
    <s v="T-shirt Grey, XS"/>
    <s v="Women"/>
    <s v="2319"/>
    <s v="Jersey Basic"/>
    <s v="07321738969630"/>
    <s v="IE"/>
    <s v="Summer"/>
    <s v="202501"/>
    <s v="cos&gt;COS Ladies&gt;Ladieswear&gt;Casual&gt;T-shirt"/>
    <s v="Grey"/>
    <s v="HM_176"/>
    <s v="XS"/>
    <s v="61091000"/>
    <s v="1"/>
    <s v="100"/>
    <s v="G"/>
    <s v=""/>
    <s v="100,0"/>
    <s v=""/>
    <s v=""/>
    <s v=""/>
    <s v=""/>
    <s v=""/>
    <s v=""/>
    <s v=""/>
    <s v=""/>
    <s v="Melange"/>
    <s v="BD"/>
    <s v="GB"/>
    <n v="30"/>
    <s v="GBP"/>
    <s v="Southall"/>
    <n v="1380"/>
    <n v="46"/>
    <s v="https://public.assets.hmgroup.com/assets/001/24/29/2429b062c2e9370294c1591267991b0d8086060e_xxl-1.jpg"/>
    <s v="https://public.assets.hmgroup.com/assets/001/b0/99/b099860e35c9748df07633adca1b7971ce089d80_xxl-1.jpg"/>
    <s v="https://public.assets.hmgroup.com/assets/001/b0/99/b099860e35c9748df07633adca1b7971ce089d80_xxl-1.jpg"/>
    <s v="https://media.cos.com/assets/001/13/8d/138dae931913ec3d0e56e7bc406192ecc954fcae_xxl-1.jpg"/>
    <s v="https://media.cos.com/assets/001/79/5a/795af2265d8192f247fd0175b682153a4e919a5a_xxl-1.jpg"/>
    <s v="https://media.cos.com/assets/001/68/00/680039d5841fa2c26989b25b6b3e822891c50d4d_xxl-1.jpg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960679"/>
    <s v="TVP E Eddie Tshirt"/>
    <s v="T-shirt"/>
    <s v="0960679103"/>
    <s v="0960679103251002"/>
    <s v="960679103251002"/>
    <s v="T-shirt Blue, XS"/>
    <s v="Women"/>
    <s v="2319"/>
    <s v="Jersey Basic"/>
    <s v="07321738970001"/>
    <s v="IE"/>
    <s v="Summer"/>
    <s v="202501"/>
    <s v="cos&gt;COS Ladies&gt;Ladieswear&gt;Casual&gt;T-shirt"/>
    <s v="Blue"/>
    <s v="HM_176"/>
    <s v="XS"/>
    <s v="61091000"/>
    <s v="1"/>
    <s v="1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2490"/>
    <n v="83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960679"/>
    <s v="TVP E Eddie Tshirt"/>
    <s v="T-shirt"/>
    <s v="0960679103"/>
    <s v="0960679103251004"/>
    <s v="960679103251004"/>
    <s v="T-shirt Blue, M"/>
    <s v="Women"/>
    <s v="2319"/>
    <s v="Jersey Basic"/>
    <s v="07321738970124"/>
    <s v="IE"/>
    <s v="Summer"/>
    <s v="202501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30"/>
    <n v="1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960679"/>
    <s v="TVP E Eddie Tshirt"/>
    <s v="T-shirt"/>
    <s v="0960679129"/>
    <s v="0960679129251006"/>
    <s v="960679129251006"/>
    <s v="T-shirt Blue, XL"/>
    <s v="Women"/>
    <s v="2319"/>
    <s v="Jersey Basic"/>
    <s v="07300232197077"/>
    <s v="IE"/>
    <s v="Summer"/>
    <s v="202501"/>
    <s v="cos&gt;COS Ladies&gt;Ladieswear&gt;Casual&gt;T-shirt"/>
    <s v="Blue"/>
    <s v="HM_176"/>
    <s v="XL"/>
    <s v="61091000"/>
    <s v="1"/>
    <s v="28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800"/>
    <n v="60"/>
    <s v="https://media.cos.com/assets/001/60/a4/60a40342e50fbcec49268e32e797a6767f911d8e_xxl-1.jpg"/>
    <s v="https://media.cos.com/assets/001/a5/57/a55707dc8b6e7bbea98b389b569c9d5c8ad8947d_xxl-1.jpg"/>
    <s v="https://media.cos.com/assets/001/a5/57/a55707dc8b6e7bbea98b389b569c9d5c8ad8947d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x v="0"/>
    <s v="960679"/>
    <s v="TVP E Eddie Tshirt"/>
    <s v="T-shirt"/>
    <s v="0960679144"/>
    <s v="0960679144252006"/>
    <s v="960679144252006"/>
    <s v="T-shirt White, XL"/>
    <s v="Women"/>
    <s v="2319"/>
    <s v="Jersey Basic"/>
    <s v="07300232632813"/>
    <s v="IE"/>
    <s v="Winter"/>
    <s v="202502"/>
    <s v="cos&gt;COS Ladies&gt;Ladieswear&gt;Casual&gt;T-shirt"/>
    <s v="White"/>
    <s v="HM_176"/>
    <s v="XL"/>
    <s v="61091000"/>
    <s v="1"/>
    <s v="200"/>
    <s v="G"/>
    <s v="Cotton"/>
    <s v="100,0"/>
    <s v=""/>
    <s v=""/>
    <s v=""/>
    <s v=""/>
    <s v=""/>
    <s v=""/>
    <s v=""/>
    <s v=""/>
    <s v="Stripe"/>
    <s v="TR"/>
    <s v="GB"/>
    <n v="29"/>
    <s v="GBP"/>
    <s v="Southall"/>
    <n v="116"/>
    <n v="4"/>
    <s v="https://media.cos.com/assets/001/41/fe/41feb28fe004f59ff46e010be781cd6886f17b8b_xxl-1.jpg"/>
    <s v="https://media.cos.com/assets/001/8c/a3/8ca34eb21d127f7b223f0bf5a09026e8af5c7ddb_xxl-1.jpg"/>
    <s v="https://media.cos.com/assets/001/8c/a3/8ca34eb21d127f7b223f0bf5a09026e8af5c7d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collar : 001cotton 100.0."/>
  </r>
  <r>
    <x v="0"/>
    <s v="960679"/>
    <s v="TVP E Eddie Tshirt"/>
    <s v="T-shirt"/>
    <s v="0960679146"/>
    <s v="0960679146251005"/>
    <s v="960679146251005"/>
    <s v="T-shirt Orange, L"/>
    <s v="Women"/>
    <s v="2319"/>
    <s v="Jersey Basic"/>
    <s v="07300231471604"/>
    <s v="IE"/>
    <s v="Summer"/>
    <s v="202501"/>
    <s v="cos&gt;COS Ladies&gt;Ladieswear&gt;Casual&gt;T-shirt"/>
    <s v="Orange"/>
    <s v="HM_176"/>
    <s v="L"/>
    <s v="61091000"/>
    <s v="1"/>
    <s v="255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930"/>
    <n v="31"/>
    <s v="https://media.cos.com/assets/001/13/37/133762601db95f4d198d032b08734638b13d28f7_xxl-1.jpg"/>
    <s v="https://media.cos.com/assets/001/aa/54/aa548e56da9d2f20a2e60408a955869c12591189_xxl-1.jpg"/>
    <s v="https://media.cos.com/assets/001/e4/c5/e4c502dc4aa5c7f6b8b6c646d4e61a04c8829c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x v="0"/>
    <s v="984692"/>
    <s v="BRN 3PC CO R TEE"/>
    <s v="T-shirt"/>
    <s v="0984692002"/>
    <s v="0984692002251001"/>
    <s v="984692002251001"/>
    <s v="T-shirt Black, XS"/>
    <s v="Men"/>
    <s v="4519"/>
    <s v="Jersey Basic"/>
    <s v="07300230082894"/>
    <s v="IE"/>
    <s v="Summer"/>
    <s v="202501"/>
    <s v="cos&gt;COS Men&gt;Menswear&gt;Casual&gt;T-shirt"/>
    <s v="Black"/>
    <s v="HM_186"/>
    <s v="X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1320"/>
    <n v="2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x v="0"/>
    <s v="984692"/>
    <s v="BRN 3PC CO R TEE"/>
    <s v="T-shirt"/>
    <s v="0984692002"/>
    <s v="0984692002251002"/>
    <s v="984692002251002"/>
    <s v="T-shirt Black, S"/>
    <s v="Men"/>
    <s v="4519"/>
    <s v="Jersey Basic"/>
    <s v="07300230082900"/>
    <s v="IE"/>
    <s v="Summer"/>
    <s v="202501"/>
    <s v="cos&gt;COS Men&gt;Menswear&gt;Casual&gt;T-shirt"/>
    <s v="Black"/>
    <s v="HM_186"/>
    <s v="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3520"/>
    <n v="6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x v="0"/>
    <s v="984692"/>
    <s v="BRN 3PC CO R TEE"/>
    <s v="T-shirt"/>
    <s v="0984692003"/>
    <s v="0984692003251004"/>
    <s v="984692003251004"/>
    <s v="T-shirt Blue, L"/>
    <s v="Men"/>
    <s v="4519"/>
    <s v="Jersey Basic"/>
    <s v="07321739615581"/>
    <s v="IE"/>
    <s v="Summer"/>
    <s v="202501"/>
    <s v="cos&gt;COS Men&gt;Menswear&gt;Casual&gt;T-shirt"/>
    <s v="Blue"/>
    <s v="HM_186"/>
    <s v="L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990"/>
    <n v="18"/>
    <s v="https://media.cos.com/assets/001/60/82/608209ae3ce94e4a6bf92ac7f34f9a93b56e70a9_xxl-1.jpg"/>
    <s v="https://media.cos.com/assets/001/27/60/2760edc1540583cec15ebf94cf4b45d755b3b60e_xxl-1.jpg"/>
    <s v="https://media.cos.com/assets/001/60/82/608209ae3ce94e4a6bf92ac7f34f9a93b56e70a9_xxl-1.jpg"/>
    <s v="https://media.cos.com/assets/001/d4/e4/d4e4d211911894c9743a0954d886ca0c20cf96a9_xxl-1.jpg"/>
    <s v="https://media.cos.com/assets/001/0b/9a/0b9a7a4cc3fdaad29d310e5da579d63013d97128_xxl-1.jpg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x v="0"/>
    <s v="992842"/>
    <s v="Manu Linen Tencel"/>
    <s v="Trousers"/>
    <s v="0992842022"/>
    <s v="0992842022251005"/>
    <s v="992842022251005"/>
    <s v="Trousers Pink, 40"/>
    <s v="Women"/>
    <s v="2312"/>
    <s v="Trousers"/>
    <s v="07321739290047"/>
    <s v="IE"/>
    <s v="Summer"/>
    <s v="202501"/>
    <s v="cos&gt;COS Ladies&gt;Ladieswear&gt;Casual&gt;Trousers"/>
    <s v="Pink"/>
    <s v="HM_179"/>
    <s v="40"/>
    <s v="62046918"/>
    <s v="1"/>
    <s v="405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x v="0"/>
    <s v="992842"/>
    <s v="Manu Linen Tencel"/>
    <s v="Trousers"/>
    <s v="0992842022"/>
    <s v="0992842022251006"/>
    <s v="992842022251006"/>
    <s v="Trousers Pink, 42"/>
    <s v="Women"/>
    <s v="2312"/>
    <s v="Trousers"/>
    <s v="07321739290054"/>
    <s v="IE"/>
    <s v="Summer"/>
    <s v="202501"/>
    <s v="cos&gt;COS Ladies&gt;Ladieswear&gt;Casual&gt;Trousers"/>
    <s v="Pink"/>
    <s v="HM_179"/>
    <s v="42"/>
    <s v="62046918"/>
    <s v="1"/>
    <s v="414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x v="0"/>
    <s v="992842"/>
    <s v="Manu Linen Tencel"/>
    <s v="Trousers"/>
    <s v="0992842022"/>
    <s v="0992842022251007"/>
    <s v="992842022251007"/>
    <s v="Trousers Pink, 44"/>
    <s v="Women"/>
    <s v="2312"/>
    <s v="Trousers"/>
    <s v="07321739290061"/>
    <s v="IE"/>
    <s v="Summer"/>
    <s v="202501"/>
    <s v="cos&gt;COS Ladies&gt;Ladieswear&gt;Casual&gt;Trousers"/>
    <s v="Pink"/>
    <s v="HM_179"/>
    <s v="44"/>
    <s v="62046918"/>
    <s v="1"/>
    <s v="422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6365"/>
    <n v="67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x v="0"/>
    <s v="992842"/>
    <s v="Manu Linen Tencel"/>
    <s v="Trousers"/>
    <s v="0992842023"/>
    <s v="0992842023251003"/>
    <s v="992842023251003"/>
    <s v="Trousers Blue, 36"/>
    <s v="Women"/>
    <s v="2312"/>
    <s v="Trousers"/>
    <s v="07321739345372"/>
    <s v="IE"/>
    <s v="Summer"/>
    <s v="202501"/>
    <s v="cos&gt;COS Ladies&gt;Ladieswear&gt;Casual&gt;Trousers"/>
    <s v="Blue"/>
    <s v="HM_179"/>
    <s v="36"/>
    <s v="62046918"/>
    <s v="1"/>
    <s v="38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1710"/>
    <n v="18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x v="0"/>
    <s v="992842"/>
    <s v="Manu Linen Tencel"/>
    <s v="Trousers"/>
    <s v="0992842023"/>
    <s v="0992842023251005"/>
    <s v="992842023251005"/>
    <s v="Trousers Blue, 40"/>
    <s v="Women"/>
    <s v="2312"/>
    <s v="Trousers"/>
    <s v="07321739345402"/>
    <s v="IE"/>
    <s v="Summer"/>
    <s v="202501"/>
    <s v="cos&gt;COS Ladies&gt;Ladieswear&gt;Casual&gt;Trousers"/>
    <s v="Blue"/>
    <s v="HM_179"/>
    <s v="40"/>
    <s v="62046918"/>
    <s v="1"/>
    <s v="405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570"/>
    <n v="6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x v="0"/>
    <s v="992842"/>
    <s v="Manu Linen Tencel"/>
    <s v="Trousers"/>
    <s v="0992842023"/>
    <s v="0992842023251006"/>
    <s v="992842023251006"/>
    <s v="Trousers Blue, 42"/>
    <s v="Women"/>
    <s v="2312"/>
    <s v="Trousers"/>
    <s v="07321739347130"/>
    <s v="IE"/>
    <s v="Summer"/>
    <s v="202501"/>
    <s v="cos&gt;COS Ladies&gt;Ladieswear&gt;Casual&gt;Trousers"/>
    <s v="Blue"/>
    <s v="HM_179"/>
    <s v="42"/>
    <s v="62046918"/>
    <s v="1"/>
    <s v="41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2090"/>
    <n v="22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x v="0"/>
    <s v="992842"/>
    <s v="Manu Linen Tencel"/>
    <s v="Trousers"/>
    <s v="0992842023"/>
    <s v="0992842023251007"/>
    <s v="992842023251007"/>
    <s v="Trousers Blue, 44"/>
    <s v="Women"/>
    <s v="2312"/>
    <s v="Trousers"/>
    <s v="07321739347154"/>
    <s v="IE"/>
    <s v="Summer"/>
    <s v="202501"/>
    <s v="cos&gt;COS Ladies&gt;Ladieswear&gt;Casual&gt;Trousers"/>
    <s v="Blue"/>
    <s v="HM_179"/>
    <s v="44"/>
    <s v="62046918"/>
    <s v="1"/>
    <s v="422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4275"/>
    <n v="45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x v="0"/>
    <s v="995969"/>
    <s v="TVP Tegon Dress (E)"/>
    <s v="Dress"/>
    <s v="0995969015"/>
    <s v="0995969015251002"/>
    <s v="995969015251002"/>
    <s v="Dress Orange, XS"/>
    <s v="Women"/>
    <s v="2317"/>
    <s v="Jersey"/>
    <s v="07300230511172"/>
    <s v="IE"/>
    <s v="Summer"/>
    <s v="202501"/>
    <s v="cos&gt;COS Ladies&gt;Ladieswear&gt;Casual&gt;Dress"/>
    <s v="Orange"/>
    <s v="HM_176"/>
    <s v="XS"/>
    <s v="61044200"/>
    <s v="1"/>
    <s v="250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1485"/>
    <n v="33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  <r>
    <x v="0"/>
    <s v="995969"/>
    <s v="TVP Tegon Dress (E)"/>
    <s v="Dress"/>
    <s v="0995969015"/>
    <s v="0995969015251005"/>
    <s v="995969015251005"/>
    <s v="Dress Orange, L"/>
    <s v="Women"/>
    <s v="2317"/>
    <s v="Jersey"/>
    <s v="07300230511202"/>
    <s v="IE"/>
    <s v="Summer"/>
    <s v="202501"/>
    <s v="cos&gt;COS Ladies&gt;Ladieswear&gt;Casual&gt;Dress"/>
    <s v="Orange"/>
    <s v="HM_176"/>
    <s v="L"/>
    <s v="61044200"/>
    <s v="1"/>
    <s v="335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675"/>
    <n v="15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894">
  <r>
    <s v="cos"/>
    <s v="011037"/>
    <s v="BRN CO R TSHIRT"/>
    <s v="T-shirt"/>
    <x v="0"/>
    <s v="1011037001251001"/>
    <s v="1011037001251001"/>
    <s v="T-shirt Black, XS"/>
    <s v="Men"/>
    <s v="4519"/>
    <s v="Jersey Basic"/>
    <s v="07300230717437"/>
    <s v="IE"/>
    <s v="Summer"/>
    <s v="202501"/>
    <s v="cos&gt;COS Men&gt;Menswear&gt;Casual&gt;T-shirt"/>
    <s v="Black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18"/>
    <n v="22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0"/>
    <s v="1011037001251003"/>
    <s v="1011037001251003"/>
    <s v="T-shirt Black, M"/>
    <s v="Men"/>
    <s v="4519"/>
    <s v="Jersey Basic"/>
    <s v="07300230717451"/>
    <s v="IE"/>
    <s v="Summer"/>
    <s v="202501"/>
    <s v="cos&gt;COS Men&gt;Menswear&gt;Casual&gt;T-shirt"/>
    <s v="Black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2907"/>
    <n v="153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0"/>
    <s v="1011037001251005"/>
    <s v="1011037001251005"/>
    <s v="T-shirt Black, XL"/>
    <s v="Men"/>
    <s v="4519"/>
    <s v="Jersey Basic"/>
    <s v="07300230717475"/>
    <s v="IE"/>
    <s v="Summer"/>
    <s v="202501"/>
    <s v="cos&gt;COS Men&gt;Menswear&gt;Casual&gt;T-shirt"/>
    <s v="Black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950"/>
    <n v="50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1"/>
    <s v="1011037002251004"/>
    <s v="1011037002251004"/>
    <s v="T-shirt White, L"/>
    <s v="Men"/>
    <s v="4519"/>
    <s v="Jersey Basic"/>
    <s v="07300230380914"/>
    <s v="IE"/>
    <s v="Summer"/>
    <s v="202501"/>
    <s v="cos&gt;COS Men&gt;Menswear&gt;Casual&gt;T-shirt"/>
    <s v="Whit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370"/>
    <n v="230"/>
    <s v="https://media.cos.com/assets/001/36/99/369991fd9abeaedb7e1956d1cf792a6abc9441a4_xxl-1.jpg"/>
    <s v="https://media.cos.com/assets/001/3d/e6/3de6846b954413ab429e84103ff54c2d8a6591e9_xxl-1.jpg"/>
    <s v="https://media.cos.com/assets/001/36/99/369991fd9abeaedb7e1956d1cf792a6abc9441a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2"/>
    <s v="1011037003251001"/>
    <s v="1011037003251001"/>
    <s v="T-shirt Blue, XS"/>
    <s v="Men"/>
    <s v="4519"/>
    <s v="Jersey Basic"/>
    <s v="07300230717291"/>
    <s v="IE"/>
    <s v="Summer"/>
    <s v="202501"/>
    <s v="cos&gt;COS Men&gt;Menswear&gt;Casual&gt;T-shirt"/>
    <s v="Blue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456"/>
    <n v="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2"/>
    <s v="1011037003251002"/>
    <s v="1011037003251002"/>
    <s v="T-shirt Blue, S"/>
    <s v="Men"/>
    <s v="4519"/>
    <s v="Jersey Basic"/>
    <s v="07300230717307"/>
    <s v="IE"/>
    <s v="Summer"/>
    <s v="202501"/>
    <s v="cos&gt;COS Men&gt;Menswear&gt;Casual&gt;T-shirt"/>
    <s v="Blue"/>
    <s v="HM_186"/>
    <s v="S"/>
    <s v="61091000"/>
    <s v="1"/>
    <s v="140"/>
    <s v="G"/>
    <s v=""/>
    <s v="100"/>
    <s v=""/>
    <s v=""/>
    <s v=""/>
    <s v=""/>
    <s v=""/>
    <s v=""/>
    <s v=""/>
    <s v=""/>
    <s v="Solid"/>
    <s v="BD"/>
    <s v="GB"/>
    <n v="19"/>
    <s v="GBP"/>
    <s v="Southall"/>
    <n v="4636"/>
    <n v="24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2"/>
    <s v="1011037003251003"/>
    <s v="1011037003251003"/>
    <s v="T-shirt Blue, M"/>
    <s v="Men"/>
    <s v="4519"/>
    <s v="Jersey Basic"/>
    <s v="07300230718410"/>
    <s v="IE"/>
    <s v="Summer"/>
    <s v="202501"/>
    <s v="cos&gt;COS Men&gt;Menswear&gt;Casual&gt;T-shirt"/>
    <s v="Blue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8056"/>
    <n v="4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2"/>
    <s v="1011037003251004"/>
    <s v="1011037003251004"/>
    <s v="T-shirt Blue, L"/>
    <s v="Men"/>
    <s v="4519"/>
    <s v="Jersey Basic"/>
    <s v="07300230718427"/>
    <s v="IE"/>
    <s v="Summer"/>
    <s v="202501"/>
    <s v="cos&gt;COS Men&gt;Menswear&gt;Casual&gt;T-shirt"/>
    <s v="Blu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779"/>
    <n v="41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2"/>
    <s v="1011037003251005"/>
    <s v="1011037003251005"/>
    <s v="T-shirt Blue, XL"/>
    <s v="Men"/>
    <s v="4519"/>
    <s v="Jersey Basic"/>
    <s v="07300230718434"/>
    <s v="IE"/>
    <s v="Summer"/>
    <s v="202501"/>
    <s v="cos&gt;COS Men&gt;Menswear&gt;Casual&gt;T-shirt"/>
    <s v="Blue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026"/>
    <n v="5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3"/>
    <s v="1011037009251001"/>
    <s v="1011037009251001"/>
    <s v="T-shirt Green, XS"/>
    <s v="Men"/>
    <s v="4519"/>
    <s v="Jersey Basic"/>
    <s v="07300230716867"/>
    <s v="IE"/>
    <s v="Summer"/>
    <s v="202501"/>
    <s v="cos&gt;COS Men&gt;Menswear&gt;Casual&gt;T-shirt"/>
    <s v="Green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54"/>
    <n v="66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3"/>
    <s v="1011037009251002"/>
    <s v="1011037009251002"/>
    <s v="T-shirt Green, S"/>
    <s v="Men"/>
    <s v="4519"/>
    <s v="Jersey Basic"/>
    <s v="07300230716874"/>
    <s v="IE"/>
    <s v="Summer"/>
    <s v="202501"/>
    <s v="cos&gt;COS Men&gt;Menswear&gt;Casual&gt;T-shirt"/>
    <s v="Green"/>
    <s v="HM_186"/>
    <s v="S"/>
    <s v="61091000"/>
    <s v="1"/>
    <s v="100"/>
    <s v="G"/>
    <s v=""/>
    <s v="100"/>
    <s v=""/>
    <s v=""/>
    <s v=""/>
    <s v=""/>
    <s v=""/>
    <s v=""/>
    <s v=""/>
    <s v=""/>
    <s v="Solid"/>
    <s v="BD"/>
    <s v="GB"/>
    <n v="19"/>
    <s v="GBP"/>
    <s v="Southall"/>
    <n v="1425"/>
    <n v="75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3"/>
    <s v="1011037009251003"/>
    <s v="1011037009251003"/>
    <s v="T-shirt Green, M"/>
    <s v="Men"/>
    <s v="4519"/>
    <s v="Jersey Basic"/>
    <s v="07300230716881"/>
    <s v="IE"/>
    <s v="Summer"/>
    <s v="202501"/>
    <s v="cos&gt;COS Men&gt;Menswear&gt;Casual&gt;T-shirt"/>
    <s v="Green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s v="GBP"/>
    <s v="Southall"/>
    <n v="1273"/>
    <n v="67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x v="3"/>
    <s v="1011037009251004"/>
    <s v="1011037009251004"/>
    <s v="T-shirt Green, L"/>
    <s v="Men"/>
    <s v="4519"/>
    <s v="Jersey Basic"/>
    <s v="07300230716898"/>
    <s v="IE"/>
    <s v="Summer"/>
    <s v="202501"/>
    <s v="cos&gt;COS Men&gt;Menswear&gt;Casual&gt;T-shirt"/>
    <s v="Green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s v="GBP"/>
    <s v="Southall"/>
    <n v="969"/>
    <n v="51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24907"/>
    <s v="TVP E Eddielong"/>
    <s v="T-shirt"/>
    <x v="4"/>
    <s v="1024907001251004"/>
    <s v="1024907001251004"/>
    <s v="Top White, M"/>
    <s v="Women"/>
    <s v="2319"/>
    <s v="Jersey Basic"/>
    <s v="07321738875641"/>
    <s v="IE"/>
    <s v="Summer"/>
    <s v="202501"/>
    <s v="cos&gt;COS Ladies&gt;Ladieswear&gt;Casual&gt;T-shirt"/>
    <s v="White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2425"/>
    <n v="355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x v="4"/>
    <s v="1024907001251005"/>
    <s v="1024907001251005"/>
    <s v="Top White, L"/>
    <s v="Women"/>
    <s v="2319"/>
    <s v="Jersey Basic"/>
    <s v="07321738875658"/>
    <s v="IE"/>
    <s v="Summer"/>
    <s v="202501"/>
    <s v="cos&gt;COS Ladies&gt;Ladieswear&gt;Casual&gt;T-shirt"/>
    <s v="White"/>
    <s v="HM_176"/>
    <s v="L"/>
    <s v="61091000"/>
    <s v="1"/>
    <s v="345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0"/>
    <n v="80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x v="5"/>
    <s v="1024907009251004"/>
    <s v="1024907009251004"/>
    <s v="Top Black, M"/>
    <s v="Women"/>
    <s v="2319"/>
    <s v="Jersey Basic"/>
    <s v="07321738969395"/>
    <s v="IE"/>
    <s v="Summer"/>
    <s v="202501"/>
    <s v="cos&gt;COS Ladies&gt;Ladieswear&gt;Casual&gt;T-shirt"/>
    <s v="Black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9205"/>
    <n v="263"/>
    <s v="https://public.assets.hmgroup.com/assets/001/96/4e/964edf970285d595f2d389554784020bf33a4343_xxl-1.jpg"/>
    <s v="https://public.assets.hmgroup.com/assets/001/26/7a/267a7aa528869e21c232bfff324cbdba4e710e88_xxl-1.jpg"/>
    <s v="https://public.assets.hmgroup.com/assets/001/96/4e/964edf970285d595f2d389554784020bf33a4343_xxl-1.jpg"/>
    <s v="https://media.cos.com/assets/001/f8/10/f810d36e401ea7222946d6c87da3050aaa9e1e72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8327"/>
    <s v="TVP E Olgah Cotton Stretch Top"/>
    <s v="Top"/>
    <x v="6"/>
    <s v="1028327037251005"/>
    <s v="1028327037251005"/>
    <s v="Top Grey, L"/>
    <s v="Women"/>
    <s v="2319"/>
    <s v="Jersey Basic"/>
    <s v="07300230615214"/>
    <s v="IE"/>
    <s v="Summer"/>
    <s v="202501"/>
    <s v="cos&gt;COS Ladies&gt;Ladieswear&gt;Casual&gt;Top"/>
    <s v="Grey"/>
    <s v="HM_176"/>
    <s v="L"/>
    <s v="61091000"/>
    <s v="1"/>
    <s v="100"/>
    <s v="G"/>
    <s v="Cotton"/>
    <s v="94,0"/>
    <s v="Elastane"/>
    <s v="6,0"/>
    <s v=""/>
    <s v=""/>
    <s v=""/>
    <s v=""/>
    <s v=""/>
    <s v=""/>
    <s v="Melange"/>
    <s v="PT"/>
    <s v="GB"/>
    <n v="35"/>
    <s v="GBP"/>
    <s v="Southall"/>
    <n v="840"/>
    <n v="24"/>
    <s v="https://media.cos.com/assets/001/58/9a/589ac3ffad3b545e876c56adfd715f5455b053f0_xxl-1.jpg"/>
    <s v="https://media.cos.com/assets/001/d4/d2/d4d23de8e21a0f4e8f760f7ea83021584b0dc22b_xxl-1.jpg"/>
    <s v="https://media.cos.com/assets/001/58/9a/589ac3ffad3b545e876c56adfd715f5455b053f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4.0, 001elastane 6.0."/>
  </r>
  <r>
    <s v="cos"/>
    <s v="052587"/>
    <s v="PILLAR SLIM JEAN"/>
    <s v="Jeans"/>
    <x v="7"/>
    <s v="1052587030251029"/>
    <s v="1052587030251029"/>
    <s v="Jeans Black, 32/32"/>
    <s v="Men"/>
    <s v="4518"/>
    <s v="Denim"/>
    <s v="07321738590117"/>
    <s v="IE"/>
    <s v="Summer"/>
    <s v="202501"/>
    <s v="cos&gt;COS Men&gt;Menswear&gt;Casual&gt;Jeans"/>
    <s v="Black"/>
    <s v="HM_194"/>
    <s v="32/32"/>
    <s v="62034231"/>
    <s v="1"/>
    <s v="6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public.assets.hmgroup.com/assets/001/c4/b3/c4b352993e00116ce807b54626a37b2c1f03899d_xxl-1.jpg"/>
    <s v="https://public.assets.hmgroup.com/assets/001/e0/c5/e0c5b1154562a245e3ae2aceac9df80217297c88_xxl-1.jpg"/>
    <s v="https://public.assets.hmgroup.com/assets/001/c4/b3/c4b352993e00116ce807b54626a37b2c1f03899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069400"/>
    <s v="TVP E Cayashort2 tee REG"/>
    <s v="T-shirt"/>
    <x v="8"/>
    <s v="1069400006251002"/>
    <s v="1069400006251002"/>
    <s v="Top White, XS"/>
    <s v="Women"/>
    <s v="2316"/>
    <s v="Heavyknit"/>
    <s v="07321739283193"/>
    <s v="IE"/>
    <s v="Summer"/>
    <s v="202501"/>
    <s v="cos&gt;COS Ladies&gt;Ladieswear&gt;Casual&gt;T-shirt"/>
    <s v="White"/>
    <s v="HM_176"/>
    <s v="XS"/>
    <s v="61102099"/>
    <s v="1"/>
    <s v="19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7110"/>
    <n v="15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x v="8"/>
    <s v="1069400006251003"/>
    <s v="1069400006251003"/>
    <s v="Top White, S"/>
    <s v="Women"/>
    <s v="2316"/>
    <s v="Heavyknit"/>
    <s v="07321739283209"/>
    <s v="IE"/>
    <s v="Summer"/>
    <s v="202501"/>
    <s v="cos&gt;COS Ladies&gt;Ladieswear&gt;Casual&gt;T-shirt"/>
    <s v="White"/>
    <s v="HM_176"/>
    <s v="S"/>
    <s v="61102099"/>
    <s v="1"/>
    <s v="21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6120"/>
    <n v="136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x v="8"/>
    <s v="1069400006251004"/>
    <s v="1069400006251004"/>
    <s v="Top White, M"/>
    <s v="Women"/>
    <s v="2316"/>
    <s v="Heavyknit"/>
    <s v="07321739285111"/>
    <s v="IE"/>
    <s v="Summer"/>
    <s v="202501"/>
    <s v="cos&gt;COS Ladies&gt;Ladieswear&gt;Casual&gt;T-shirt"/>
    <s v="White"/>
    <s v="HM_176"/>
    <s v="M"/>
    <s v="61102099"/>
    <s v="1"/>
    <s v="230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11160"/>
    <n v="24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x v="8"/>
    <s v="1069400006251005"/>
    <s v="1069400006251005"/>
    <s v="Top White, L"/>
    <s v="Women"/>
    <s v="2316"/>
    <s v="Heavyknit"/>
    <s v="07321739285128"/>
    <s v="IE"/>
    <s v="Summer"/>
    <s v="202501"/>
    <s v="cos&gt;COS Ladies&gt;Ladieswear&gt;Casual&gt;T-shirt"/>
    <s v="White"/>
    <s v="HM_176"/>
    <s v="L"/>
    <s v="61102099"/>
    <s v="1"/>
    <s v="265"/>
    <s v="G"/>
    <s v=""/>
    <s v="100,0"/>
    <s v=""/>
    <s v=""/>
    <s v=""/>
    <s v=""/>
    <s v=""/>
    <s v=""/>
    <s v=""/>
    <s v=""/>
    <s v="Solid"/>
    <s v="VN"/>
    <s v="GB"/>
    <n v="45"/>
    <s v="GBP"/>
    <s v="Southall"/>
    <n v="8325"/>
    <n v="185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78876"/>
    <s v="E ESSIE 2PK"/>
    <s v="Socks"/>
    <x v="9"/>
    <s v="1078876001251002"/>
    <s v="1078876001251002"/>
    <s v="Socks White, 36/38"/>
    <s v="Women"/>
    <s v="2619"/>
    <s v="Socks"/>
    <s v="07300230820311"/>
    <s v="IE"/>
    <s v="Summer"/>
    <s v="202501"/>
    <s v="cos&gt;COS Ladies&gt;Ladieswear&gt;Accessories&gt;Socks"/>
    <s v="White"/>
    <s v="HM_273"/>
    <s v="36/38"/>
    <s v="61159500"/>
    <s v="2"/>
    <s v="45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468"/>
    <n v="39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x v="9"/>
    <s v="1078876001251003"/>
    <s v="1078876001251003"/>
    <s v="Socks White, 39/41"/>
    <s v="Women"/>
    <s v="2619"/>
    <s v="Socks"/>
    <s v="07300230820328"/>
    <s v="IE"/>
    <s v="Summer"/>
    <s v="202501"/>
    <s v="cos&gt;COS Ladies&gt;Ladieswear&gt;Accessories&gt;Socks"/>
    <s v="White"/>
    <s v="HM_273"/>
    <s v="39/41"/>
    <s v="61159500"/>
    <s v="2"/>
    <s v="50"/>
    <s v="G"/>
    <s v="Cotton"/>
    <s v="72"/>
    <s v="Polyamide"/>
    <s v="28"/>
    <s v=""/>
    <s v=""/>
    <s v=""/>
    <s v=""/>
    <s v=""/>
    <s v=""/>
    <s v="Solid"/>
    <s v="PT"/>
    <s v="GB"/>
    <n v="12"/>
    <s v="GBP"/>
    <s v="Southall"/>
    <n v="804"/>
    <n v="67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x v="10"/>
    <s v="1078876014251002"/>
    <s v="1078876014251002"/>
    <s v="Socks Pink, 36/38"/>
    <s v="Women"/>
    <s v="2619"/>
    <s v="Socks"/>
    <s v="07300230561016"/>
    <s v="IE"/>
    <s v="Summer"/>
    <s v="202501"/>
    <s v="cos&gt;COS Ladies&gt;Ladieswear&gt;Accessories&gt;Socks"/>
    <s v="Pink"/>
    <s v="HM_273"/>
    <s v="36/38"/>
    <s v="61159500"/>
    <s v="2"/>
    <s v="45"/>
    <s v="G"/>
    <s v="Cotton"/>
    <s v="73,0"/>
    <s v="Polyamide"/>
    <s v="27,0"/>
    <s v=""/>
    <s v=""/>
    <s v=""/>
    <s v=""/>
    <s v=""/>
    <s v=""/>
    <s v="Solid"/>
    <s v="PT"/>
    <s v="GB"/>
    <n v="12"/>
    <s v="GBP"/>
    <s v="Southall"/>
    <n v="60"/>
    <n v="5"/>
    <s v="https://public.assets.hmgroup.com/assets/001/f0/37/f0373737377eec19c5a52472b876d9890032a0e1_xxl-1.jpg"/>
    <s v=""/>
    <s v="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73.0, 001polyamide 27.0."/>
  </r>
  <r>
    <s v="cos"/>
    <s v="084713"/>
    <s v="M AVOCET Knit Bucket Hat"/>
    <s v="Hat"/>
    <x v="11"/>
    <s v="1084713011252001"/>
    <s v="1084713011252001"/>
    <s v="Bucket hat Red, XS/S"/>
    <s v="Women"/>
    <s v="2613"/>
    <s v="Outdoor Acc"/>
    <s v="07300231763976"/>
    <s v="IE"/>
    <s v="Winter"/>
    <s v="202502"/>
    <s v="cos&gt;COS Ladies&gt;Ladieswear&gt;Accessories&gt;Hat"/>
    <s v="Red"/>
    <s v="HM_017"/>
    <s v="XS/S"/>
    <s v="65050090"/>
    <s v="1"/>
    <s v="123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84713"/>
    <s v="M AVOCET Knit Bucket Hat"/>
    <s v="Hat"/>
    <x v="11"/>
    <s v="1084713011252002"/>
    <s v="1084713011252002"/>
    <s v="Bucket hat Red, M/L"/>
    <s v="Women"/>
    <s v="2613"/>
    <s v="Outdoor Acc"/>
    <s v="07300231763983"/>
    <s v="IE"/>
    <s v="Winter"/>
    <s v="202502"/>
    <s v="cos&gt;COS Ladies&gt;Ladieswear&gt;Accessories&gt;Hat"/>
    <s v="Red"/>
    <s v="HM_017"/>
    <s v="M/L"/>
    <s v="65050090"/>
    <s v="1"/>
    <s v="129"/>
    <s v="G"/>
    <s v="Cotton"/>
    <s v="89,0"/>
    <s v="Polyester"/>
    <s v="11,0"/>
    <s v=""/>
    <s v=""/>
    <s v=""/>
    <s v=""/>
    <s v=""/>
    <s v=""/>
    <s v="Solid"/>
    <s v="CN"/>
    <s v="GB"/>
    <n v="49"/>
    <s v="GBP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96792"/>
    <s v="M LAUREL LUREX SOCK"/>
    <s v="Socks"/>
    <x v="12"/>
    <s v="1096792001251002"/>
    <s v="1096792001251002"/>
    <s v="Socks Black, 36/38"/>
    <s v="Women"/>
    <s v="2619"/>
    <s v="Socks"/>
    <s v="07321739119393"/>
    <s v="IE"/>
    <s v="Summer"/>
    <s v="202501"/>
    <s v="cos&gt;COS Ladies&gt;Ladieswear&gt;Accessories&gt;Socks"/>
    <s v="Black"/>
    <s v="HM_273"/>
    <s v="36/38"/>
    <s v="61159500"/>
    <s v="1"/>
    <s v="4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161"/>
    <n v="23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096792"/>
    <s v="M LAUREL LUREX SOCK"/>
    <s v="Socks"/>
    <x v="12"/>
    <s v="1096792001251003"/>
    <s v="1096792001251003"/>
    <s v="Socks Black, 39/41"/>
    <s v="Women"/>
    <s v="2619"/>
    <s v="Socks"/>
    <s v="07321739119409"/>
    <s v="IE"/>
    <s v="Summer"/>
    <s v="202501"/>
    <s v="cos&gt;COS Ladies&gt;Ladieswear&gt;Accessories&gt;Socks"/>
    <s v="Black"/>
    <s v="HM_273"/>
    <s v="39/41"/>
    <s v="61159500"/>
    <s v="1"/>
    <s v="100"/>
    <s v="G"/>
    <s v=""/>
    <s v="3"/>
    <s v=""/>
    <s v="14"/>
    <s v=""/>
    <s v="29"/>
    <s v=""/>
    <s v="54"/>
    <s v=""/>
    <s v=""/>
    <s v="Metallic"/>
    <s v="CN"/>
    <s v="GB"/>
    <n v="7"/>
    <s v="GBP"/>
    <s v="Southall"/>
    <n v="280"/>
    <n v="40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126010"/>
    <s v="ERCOL RECYCLE SILK SS SLM POLO"/>
    <s v="Top"/>
    <x v="13"/>
    <s v="1126010001251001"/>
    <s v="1126010001251001"/>
    <s v="Polo shirt Black, XS"/>
    <s v="Men"/>
    <s v="4516"/>
    <s v="Heavyknit"/>
    <s v="07321739723507"/>
    <s v="IE"/>
    <s v="Summer"/>
    <s v="202501"/>
    <s v="cos&gt;COS Men&gt;Menswear&gt;Casual&gt;Top"/>
    <s v="Black"/>
    <s v="HM_186"/>
    <s v="XS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3900"/>
    <n v="52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x v="13"/>
    <s v="1126010001251002"/>
    <s v="1126010001251002"/>
    <s v="Polo shirt Black, S"/>
    <s v="Men"/>
    <s v="4516"/>
    <s v="Heavyknit"/>
    <s v="07321739725624"/>
    <s v="IE"/>
    <s v="Summer"/>
    <s v="202501"/>
    <s v="cos&gt;COS Men&gt;Menswear&gt;Casual&gt;Top"/>
    <s v="Black"/>
    <s v="HM_186"/>
    <s v="S"/>
    <s v="61109090"/>
    <s v="1"/>
    <s v="18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2700"/>
    <n v="36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x v="13"/>
    <s v="1126010001251003"/>
    <s v="1126010001251003"/>
    <s v="Polo shirt Black, M"/>
    <s v="Men"/>
    <s v="4516"/>
    <s v="Heavyknit"/>
    <s v="07321739725648"/>
    <s v="IE"/>
    <s v="Summer"/>
    <s v="202501"/>
    <s v="cos&gt;COS Men&gt;Menswear&gt;Casual&gt;Top"/>
    <s v="Black"/>
    <s v="HM_186"/>
    <s v="M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x v="13"/>
    <s v="1126010001251004"/>
    <s v="1126010001251004"/>
    <s v="Polo shirt Black, L"/>
    <s v="Men"/>
    <s v="4516"/>
    <s v="Heavyknit"/>
    <s v="07321739725655"/>
    <s v="IE"/>
    <s v="Summer"/>
    <s v="202501"/>
    <s v="cos&gt;COS Men&gt;Menswear&gt;Casual&gt;Top"/>
    <s v="Black"/>
    <s v="HM_186"/>
    <s v="L"/>
    <s v="61109090"/>
    <s v="1"/>
    <s v="197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x v="13"/>
    <s v="1126010001251005"/>
    <s v="1126010001251005"/>
    <s v="Polo shirt Black, XL"/>
    <s v="Men"/>
    <s v="4516"/>
    <s v="Heavyknit"/>
    <s v="07321739725679"/>
    <s v="IE"/>
    <s v="Summer"/>
    <s v="202501"/>
    <s v="cos&gt;COS Men&gt;Menswear&gt;Casual&gt;Top"/>
    <s v="Black"/>
    <s v="HM_186"/>
    <s v="XL"/>
    <s v="61109090"/>
    <s v="1"/>
    <s v="208"/>
    <s v="G"/>
    <s v=""/>
    <s v="55"/>
    <s v=""/>
    <s v="45"/>
    <s v=""/>
    <s v=""/>
    <s v=""/>
    <s v=""/>
    <s v=""/>
    <s v=""/>
    <s v="Solid"/>
    <s v="CN"/>
    <s v="GB"/>
    <n v="75"/>
    <s v="GBP"/>
    <s v="Southall"/>
    <n v="10425"/>
    <n v="139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x v="14"/>
    <s v="1126010008251001"/>
    <s v="1126010008251001"/>
    <s v="Polo shirt Blue, XS"/>
    <s v="Men"/>
    <s v="4516"/>
    <s v="Heavyknit"/>
    <s v="07321739726829"/>
    <s v="IE"/>
    <s v="Summer"/>
    <s v="202501"/>
    <s v="cos&gt;COS Men&gt;Menswear&gt;Casual&gt;Top"/>
    <s v="Blue"/>
    <s v="HM_186"/>
    <s v="XS"/>
    <s v="61109090"/>
    <s v="1"/>
    <s v="100"/>
    <s v="G"/>
    <s v=""/>
    <s v="55,0"/>
    <s v=""/>
    <s v="45,0"/>
    <s v=""/>
    <s v=""/>
    <s v=""/>
    <s v=""/>
    <s v=""/>
    <s v=""/>
    <s v="Solid"/>
    <s v="CN"/>
    <s v="GB"/>
    <n v="75"/>
    <s v="GBP"/>
    <s v="Southall"/>
    <n v="1200"/>
    <n v="16"/>
    <s v="https://media.cos.com/assets/001/af/c0/afc0f4b44ffb68af2a0a8edd6cef22a99d68e89c_xxl-1.jpg"/>
    <s v="https://media.cos.com/assets/001/f5/19/f51945d1447b19df874c2227bf635a5042dfb354_xxl-1.jpg"/>
    <s v="https://media.cos.com/assets/001/af/c0/afc0f4b44ffb68af2a0a8edd6cef22a99d68e89c_xxl-1.jpg"/>
    <s v="https://media.cos.com/assets/001/6a/b0/6ab06a3f120c4222f82cd45455017f0df2e5092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.0, 001cotton 45.0."/>
  </r>
  <r>
    <s v="cos"/>
    <s v="146543"/>
    <s v="PUFFIN LINEN COLLAR  SHIRT R"/>
    <s v="Shirt"/>
    <x v="15"/>
    <s v="1146543012251001"/>
    <s v="1146543012251001"/>
    <s v="Shirt Mole, XS"/>
    <s v="Men"/>
    <s v="4513"/>
    <s v="Shirts"/>
    <s v="07321739286941"/>
    <s v="IE"/>
    <s v="Summer"/>
    <s v="202501"/>
    <s v="cos&gt;COS Men&gt;Menswear&gt;Casual&gt;Shirt"/>
    <s v="Brown"/>
    <s v="HM_186"/>
    <s v="XS"/>
    <s v="62059010"/>
    <s v="1"/>
    <s v="3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50"/>
    <n v="2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x v="15"/>
    <s v="1146543012251005"/>
    <s v="1146543012251005"/>
    <s v="Shirt Mole, XL"/>
    <s v="Men"/>
    <s v="4513"/>
    <s v="Shirts"/>
    <s v="07321739286989"/>
    <s v="IE"/>
    <s v="Summer"/>
    <s v="202501"/>
    <s v="cos&gt;COS Men&gt;Menswear&gt;Casual&gt;Shirt"/>
    <s v="Brown"/>
    <s v="HM_186"/>
    <s v="XL"/>
    <s v="62059010"/>
    <s v="1"/>
    <s v="37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325"/>
    <n v="71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x v="16"/>
    <s v="1146543014251005"/>
    <s v="1146543014251005"/>
    <s v="Shirt Orange, XL"/>
    <s v="Men"/>
    <s v="4513"/>
    <s v="Shirts"/>
    <s v="07321739886141"/>
    <s v="IE"/>
    <s v="Summer"/>
    <s v="202501"/>
    <s v="cos&gt;COS Men&gt;Menswear&gt;Casual&gt;Shirt"/>
    <s v="Orange"/>
    <s v="HM_186"/>
    <s v="XL"/>
    <s v="62059010"/>
    <s v="1"/>
    <s v="370"/>
    <s v="G"/>
    <s v=""/>
    <s v="100,0"/>
    <s v=""/>
    <s v=""/>
    <s v=""/>
    <s v=""/>
    <s v=""/>
    <s v=""/>
    <s v=""/>
    <s v=""/>
    <s v="Stripe"/>
    <s v="CN"/>
    <s v="GB"/>
    <n v="75"/>
    <s v="GBP"/>
    <s v="Southall"/>
    <n v="675"/>
    <n v="9"/>
    <s v="https://media.cos.com/assets/001/86/80/8680c07d0a879bf1a861b2007690e1cd079e8317_xxl-1.jpg"/>
    <s v="https://media.cos.com/assets/001/e1/31/e13158b755cb06c3712c3c61e79b7f2f2d043798_xxl-1.jpg"/>
    <s v=""/>
    <s v=""/>
    <s v=""/>
    <s v="https://media.cos.com/assets/001/f5/f5/f5f5b2e84195ce6287d442623a2eda1fe3557031_xxl-1.jpg"/>
    <s v="https://media.cos.com/assets/001/e1/31/e13158b755cb06c3712c3c61e79b7f2f2d043798_xxl-1.jpg"/>
    <s v="https://media.cos.com/assets/001/86/80/8680c07d0a879bf1a861b2007690e1cd079e8317_xxl-1.jpg"/>
    <s v=""/>
    <s v=""/>
    <s v="Machine wash cold - gentle cycle"/>
    <s v="No dry clean"/>
    <s v="Line dry"/>
    <s v="High iron"/>
    <s v="Only non-chlorine bleach when needed"/>
    <b v="0"/>
    <s v=" 001shell : 001linen 100.0."/>
  </r>
  <r>
    <s v="cos"/>
    <s v="147848"/>
    <s v="SALVO CIRCULOSE OVERSIZE TEE"/>
    <s v="T-shirt"/>
    <x v="17"/>
    <s v="1147848002251001"/>
    <s v="1147848002251001"/>
    <s v="T-shirt Black, XS"/>
    <s v="Men"/>
    <s v="4517"/>
    <s v="Jersey"/>
    <s v="07321739289553"/>
    <s v="IE"/>
    <s v="Summer"/>
    <s v="202501"/>
    <s v="cos&gt;COS Men&gt;Menswear&gt;Casual&gt;T-shirt"/>
    <s v="Black"/>
    <s v="HM_186"/>
    <s v="XS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2310"/>
    <n v="66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x v="17"/>
    <s v="1147848002251005"/>
    <s v="1147848002251005"/>
    <s v="T-shirt Black, XL"/>
    <s v="Men"/>
    <s v="4517"/>
    <s v="Jersey"/>
    <s v="07321739291013"/>
    <s v="IE"/>
    <s v="Summer"/>
    <s v="202501"/>
    <s v="cos&gt;COS Men&gt;Menswear&gt;Casual&gt;T-shirt"/>
    <s v="Black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s v="GBP"/>
    <s v="Southall"/>
    <n v="1995"/>
    <n v="57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x v="18"/>
    <s v="1147848019251005"/>
    <s v="1147848019251005"/>
    <s v="T-shirt Mole, XL"/>
    <s v="Men"/>
    <s v="4517"/>
    <s v="Jersey"/>
    <s v="07300231559333"/>
    <s v="IE"/>
    <s v="Summer"/>
    <s v="202501"/>
    <s v="cos&gt;COS Men&gt;Menswear&gt;Casual&gt;T-shirt"/>
    <s v="Beige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595"/>
    <n v="17"/>
    <s v="https://media.cos.com/assets/001/62/bf/62bf27e0c21cca5224d91cb65b1f458f98baad3f_xxl-1.jpg"/>
    <s v="https://media.cos.com/assets/001/2a/83/2a835c043eb934c40af5ef62c9be6fcdfa59e522_xxl-1.jpg"/>
    <s v="https://media.cos.com/assets/001/2a/83/2a835c043eb934c40af5ef62c9be6fcdfa59e5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x v="19"/>
    <s v="1147848020251005"/>
    <s v="1147848020251005"/>
    <s v="T-shirt Green, XL"/>
    <s v="Men"/>
    <s v="4517"/>
    <s v="Jersey"/>
    <s v="07300231559289"/>
    <s v="IE"/>
    <s v="Summer"/>
    <s v="202501"/>
    <s v="cos&gt;COS Men&gt;Menswear&gt;Casual&gt;T-shirt"/>
    <s v="Green"/>
    <s v="HM_186"/>
    <s v="XL"/>
    <s v="61091000"/>
    <s v="1"/>
    <s v="200"/>
    <s v="G"/>
    <s v="Cotton"/>
    <s v="70,0"/>
    <s v="Viscose"/>
    <s v="30,0"/>
    <s v=""/>
    <s v=""/>
    <s v=""/>
    <s v=""/>
    <s v=""/>
    <s v=""/>
    <s v="Stripe"/>
    <s v="BD"/>
    <s v="GB"/>
    <n v="35"/>
    <s v="GBP"/>
    <s v="Southall"/>
    <n v="385"/>
    <n v="11"/>
    <s v="https://media.cos.com/assets/001/09/2b/092b20617f76bb2ee1f295059dde39835c91f232_xxl-1.jpg"/>
    <s v="https://media.cos.com/assets/001/0c/03/0c0380b744e77160f5ef4f1d3673ba15bc7e8d6d_xxl-1.jpg"/>
    <s v="https://media.cos.com/assets/001/09/2b/092b20617f76bb2ee1f295059dde39835c91f23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61887"/>
    <s v="Oriella Straight Denim"/>
    <s v="Jeans"/>
    <x v="20"/>
    <s v="1161887002251001"/>
    <s v="1161887002251001"/>
    <s v="Jeans Blue, 24"/>
    <s v="Women"/>
    <s v="2318"/>
    <s v="Denim"/>
    <s v="07321738383559"/>
    <s v="IE"/>
    <s v="Summer"/>
    <s v="202501"/>
    <s v="cos&gt;COS Ladies&gt;Ladieswear&gt;Casual&gt;Jeans"/>
    <s v="Blue"/>
    <s v="HM_183"/>
    <s v="24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2"/>
    <s v="1161887002251002"/>
    <s v="Jeans Blue, 25"/>
    <s v="Women"/>
    <s v="2318"/>
    <s v="Denim"/>
    <s v="07321738383566"/>
    <s v="IE"/>
    <s v="Summer"/>
    <s v="202501"/>
    <s v="cos&gt;COS Ladies&gt;Ladieswear&gt;Casual&gt;Jeans"/>
    <s v="Blue"/>
    <s v="HM_183"/>
    <s v="25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3"/>
    <s v="1161887002251003"/>
    <s v="Jeans Blue, 26"/>
    <s v="Women"/>
    <s v="2318"/>
    <s v="Denim"/>
    <s v="07321738383573"/>
    <s v="IE"/>
    <s v="Summer"/>
    <s v="202501"/>
    <s v="cos&gt;COS Ladies&gt;Ladieswear&gt;Casual&gt;Jeans"/>
    <s v="Blue"/>
    <s v="HM_183"/>
    <s v="26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4"/>
    <s v="1161887002251004"/>
    <s v="Jeans Blue, 27"/>
    <s v="Women"/>
    <s v="2318"/>
    <s v="Denim"/>
    <s v="07321738383597"/>
    <s v="IE"/>
    <s v="Summer"/>
    <s v="202501"/>
    <s v="cos&gt;COS Ladies&gt;Ladieswear&gt;Casual&gt;Jeans"/>
    <s v="Blue"/>
    <s v="HM_183"/>
    <s v="27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270"/>
    <n v="6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5"/>
    <s v="1161887002251005"/>
    <s v="Jeans Blue, 28"/>
    <s v="Women"/>
    <s v="2318"/>
    <s v="Denim"/>
    <s v="07321738383603"/>
    <s v="IE"/>
    <s v="Summer"/>
    <s v="202501"/>
    <s v="cos&gt;COS Ladies&gt;Ladieswear&gt;Casual&gt;Jeans"/>
    <s v="Blue"/>
    <s v="HM_183"/>
    <s v="28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6"/>
    <s v="1161887002251006"/>
    <s v="Jeans Blue, 29"/>
    <s v="Women"/>
    <s v="2318"/>
    <s v="Denim"/>
    <s v="07321738384815"/>
    <s v="IE"/>
    <s v="Summer"/>
    <s v="202501"/>
    <s v="cos&gt;COS Ladies&gt;Ladieswear&gt;Casual&gt;Jeans"/>
    <s v="Blue"/>
    <s v="HM_183"/>
    <s v="29"/>
    <s v="62034231"/>
    <s v="1"/>
    <s v="4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060"/>
    <n v="36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7"/>
    <s v="1161887002251007"/>
    <s v="Jeans Blue, 30"/>
    <s v="Women"/>
    <s v="2318"/>
    <s v="Denim"/>
    <s v="07321738384822"/>
    <s v="IE"/>
    <s v="Summer"/>
    <s v="202501"/>
    <s v="cos&gt;COS Ladies&gt;Ladieswear&gt;Casual&gt;Jeans"/>
    <s v="Blue"/>
    <s v="HM_183"/>
    <s v="30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230"/>
    <n v="3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8"/>
    <s v="1161887002251008"/>
    <s v="Jeans Blue, 31"/>
    <s v="Women"/>
    <s v="2318"/>
    <s v="Denim"/>
    <s v="07321738384839"/>
    <s v="IE"/>
    <s v="Summer"/>
    <s v="202501"/>
    <s v="cos&gt;COS Ladies&gt;Ladieswear&gt;Casual&gt;Jeans"/>
    <s v="Blue"/>
    <s v="HM_183"/>
    <s v="31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0"/>
    <s v="1161887002251009"/>
    <s v="1161887002251009"/>
    <s v="Jeans Blue, 32"/>
    <s v="Women"/>
    <s v="2318"/>
    <s v="Denim"/>
    <s v="07321738384846"/>
    <s v="IE"/>
    <s v="Summer"/>
    <s v="202501"/>
    <s v="cos&gt;COS Ladies&gt;Ladieswear&gt;Casual&gt;Jeans"/>
    <s v="Blue"/>
    <s v="HM_183"/>
    <s v="32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570"/>
    <n v="4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x v="21"/>
    <s v="1161887010251001"/>
    <s v="1161887010251001"/>
    <s v="Jeans Blue, 24"/>
    <s v="Women"/>
    <s v="2318"/>
    <s v="Denim"/>
    <s v="07321739018887"/>
    <s v="IE"/>
    <s v="Summer"/>
    <s v="202501"/>
    <s v="cos&gt;COS Ladies&gt;Ladieswear&gt;Casual&gt;Jeans"/>
    <s v="Turquoise"/>
    <s v="HM_183"/>
    <s v="2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x v="21"/>
    <s v="1161887010251005"/>
    <s v="1161887010251005"/>
    <s v="Jeans Blue, 28"/>
    <s v="Women"/>
    <s v="2318"/>
    <s v="Denim"/>
    <s v="07321739020040"/>
    <s v="IE"/>
    <s v="Summer"/>
    <s v="202501"/>
    <s v="cos&gt;COS Ladies&gt;Ladieswear&gt;Casual&gt;Jeans"/>
    <s v="Turquoise"/>
    <s v="HM_183"/>
    <s v="28"/>
    <s v="62034231"/>
    <s v="1"/>
    <s v="0,735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x v="21"/>
    <s v="1161887010251008"/>
    <s v="1161887010251008"/>
    <s v="Jeans Blue, 31"/>
    <s v="Women"/>
    <s v="2318"/>
    <s v="Denim"/>
    <s v="07321739020095"/>
    <s v="IE"/>
    <s v="Summer"/>
    <s v="202501"/>
    <s v="cos&gt;COS Ladies&gt;Ladieswear&gt;Casual&gt;Jeans"/>
    <s v="Turquoise"/>
    <s v="HM_183"/>
    <s v="31"/>
    <s v="62034231"/>
    <s v="1"/>
    <s v="0,79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x v="21"/>
    <s v="1161887010251009"/>
    <s v="1161887010251009"/>
    <s v="Jeans Blue, 32"/>
    <s v="Women"/>
    <s v="2318"/>
    <s v="Denim"/>
    <s v="07321739020101"/>
    <s v="IE"/>
    <s v="Summer"/>
    <s v="202501"/>
    <s v="cos&gt;COS Ladies&gt;Ladieswear&gt;Casual&gt;Jeans"/>
    <s v="Turquoise"/>
    <s v="HM_183"/>
    <s v="32"/>
    <s v="62034231"/>
    <s v="1"/>
    <s v="0,81"/>
    <s v="KG"/>
    <s v=""/>
    <s v="100,0"/>
    <s v=""/>
    <s v=""/>
    <s v=""/>
    <s v=""/>
    <s v=""/>
    <s v=""/>
    <s v=""/>
    <s v=""/>
    <s v="Solid"/>
    <s v="TR"/>
    <s v="GB"/>
    <n v="85"/>
    <s v="GBP"/>
    <s v="Southall"/>
    <n v="2295"/>
    <n v="27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3633"/>
    <s v="Bass Linen shirt TVP"/>
    <s v="Shirt"/>
    <x v="22"/>
    <s v="1163633004251002"/>
    <s v="1163633004251002"/>
    <s v="Shirt White, 34"/>
    <s v="Women"/>
    <s v="2313"/>
    <s v="Blouses"/>
    <s v="07321739863197"/>
    <s v="IE"/>
    <s v="Summer"/>
    <s v="202501"/>
    <s v="cos&gt;COS Ladies&gt;Ladieswear&gt;Casual&gt;Shirt"/>
    <s v="White"/>
    <s v="HM_175"/>
    <s v="34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75"/>
    <n v="1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x v="22"/>
    <s v="1163633004251003"/>
    <s v="1163633004251003"/>
    <s v="Shirt White, 36"/>
    <s v="Women"/>
    <s v="2313"/>
    <s v="Blouses"/>
    <s v="07321739863203"/>
    <s v="IE"/>
    <s v="Summer"/>
    <s v="202501"/>
    <s v="cos&gt;COS Ladies&gt;Ladieswear&gt;Casual&gt;Shirt"/>
    <s v="White"/>
    <s v="HM_175"/>
    <s v="36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4200"/>
    <n v="5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x v="22"/>
    <s v="1163633004251004"/>
    <s v="1163633004251004"/>
    <s v="Shirt White, 38"/>
    <s v="Women"/>
    <s v="2313"/>
    <s v="Blouses"/>
    <s v="07321739865016"/>
    <s v="IE"/>
    <s v="Summer"/>
    <s v="202501"/>
    <s v="cos&gt;COS Ladies&gt;Ladieswear&gt;Casual&gt;Shirt"/>
    <s v="White"/>
    <s v="HM_175"/>
    <s v="38"/>
    <s v="62069010"/>
    <s v="1"/>
    <s v="395"/>
    <s v="G"/>
    <s v=""/>
    <s v="100"/>
    <s v=""/>
    <s v=""/>
    <s v=""/>
    <s v=""/>
    <s v=""/>
    <s v=""/>
    <s v=""/>
    <s v=""/>
    <s v="Solid"/>
    <s v="CN"/>
    <s v="GB"/>
    <n v="75"/>
    <s v="GBP"/>
    <s v="Southall"/>
    <n v="150"/>
    <n v="2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x v="22"/>
    <s v="1163633004251006"/>
    <s v="1163633004251006"/>
    <s v="Shirt White, 42"/>
    <s v="Women"/>
    <s v="2313"/>
    <s v="Blouses"/>
    <s v="07321739865054"/>
    <s v="IE"/>
    <s v="Summer"/>
    <s v="202501"/>
    <s v="cos&gt;COS Ladies&gt;Ladieswear&gt;Casual&gt;Shirt"/>
    <s v="White"/>
    <s v="HM_175"/>
    <s v="42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s v="GBP"/>
    <s v="Southall"/>
    <n v="1350"/>
    <n v="18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x v="22"/>
    <s v="1163633004251007"/>
    <s v="1163633004251007"/>
    <s v="Shirt White, 44"/>
    <s v="Women"/>
    <s v="2313"/>
    <s v="Blouses"/>
    <s v="07321739865061"/>
    <s v="IE"/>
    <s v="Summer"/>
    <s v="202501"/>
    <s v="cos&gt;COS Ladies&gt;Ladieswear&gt;Casual&gt;Shirt"/>
    <s v="White"/>
    <s v="HM_175"/>
    <s v="44"/>
    <s v="62069010"/>
    <s v="1"/>
    <s v="430"/>
    <s v="G"/>
    <s v=""/>
    <s v="100"/>
    <s v=""/>
    <s v=""/>
    <s v=""/>
    <s v=""/>
    <s v=""/>
    <s v=""/>
    <s v=""/>
    <s v=""/>
    <s v="Solid"/>
    <s v="CN"/>
    <s v="GB"/>
    <n v="75"/>
    <s v="GBP"/>
    <s v="Southall"/>
    <n v="2700"/>
    <n v="3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x v="23"/>
    <s v="1163633008251007"/>
    <s v="1163633008251007"/>
    <s v="Shirt Yellow, 44"/>
    <s v="Women"/>
    <s v="2313"/>
    <s v="Blouses"/>
    <s v="07321739621544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1125"/>
    <n v="15"/>
    <s v="https://media.cos.com/assets/001/f0/3b/f03b820f4804bd7a87155fe756f99ebea63cd2bb_xxl-1.jpg"/>
    <s v="https://media.cos.com/assets/001/23/ec/23ec0a66b855ca981107211b2716bd5d5ef0aae1_xxl-1.jpg"/>
    <s v="https://media.cos.com/assets/001/23/ec/23ec0a66b855ca981107211b2716bd5d5ef0aae1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linen 100.0."/>
  </r>
  <r>
    <s v="cos"/>
    <s v="163633"/>
    <s v="Bass Linen shirt TVP"/>
    <s v="Shirt"/>
    <x v="24"/>
    <s v="1163633009251002"/>
    <s v="1163633009251002"/>
    <s v="Shirt Green, 34"/>
    <s v="Women"/>
    <s v="2313"/>
    <s v="Blouses"/>
    <s v="07300230704697"/>
    <s v="IE"/>
    <s v="Summer"/>
    <s v="202501"/>
    <s v="cos&gt;COS Ladies&gt;Ladieswear&gt;Casual&gt;Shirt"/>
    <s v="Green"/>
    <s v="HM_175"/>
    <s v="34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500"/>
    <n v="6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x v="24"/>
    <s v="1163633009251003"/>
    <s v="1163633009251003"/>
    <s v="Shirt Green, 36"/>
    <s v="Women"/>
    <s v="2313"/>
    <s v="Blouses"/>
    <s v="07300230704703"/>
    <s v="IE"/>
    <s v="Summer"/>
    <s v="202501"/>
    <s v="cos&gt;COS Ladies&gt;Ladieswear&gt;Casual&gt;Shirt"/>
    <s v="Green"/>
    <s v="HM_175"/>
    <s v="36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5700"/>
    <n v="76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x v="24"/>
    <s v="1163633009251004"/>
    <s v="1163633009251004"/>
    <s v="Shirt Green, 38"/>
    <s v="Women"/>
    <s v="2313"/>
    <s v="Blouses"/>
    <s v="07300230706516"/>
    <s v="IE"/>
    <s v="Summer"/>
    <s v="202501"/>
    <s v="cos&gt;COS Ladies&gt;Ladieswear&gt;Casual&gt;Shirt"/>
    <s v="Green"/>
    <s v="HM_175"/>
    <s v="38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4125"/>
    <n v="5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x v="24"/>
    <s v="1163633009251005"/>
    <s v="1163633009251005"/>
    <s v="Shirt Green, 40"/>
    <s v="Women"/>
    <s v="2313"/>
    <s v="Blouses"/>
    <s v="07300230706523"/>
    <s v="IE"/>
    <s v="Summer"/>
    <s v="202501"/>
    <s v="cos&gt;COS Ladies&gt;Ladieswear&gt;Casual&gt;Shirt"/>
    <s v="Green"/>
    <s v="HM_175"/>
    <s v="40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3375"/>
    <n v="4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x v="24"/>
    <s v="1163633009251006"/>
    <s v="1163633009251006"/>
    <s v="Shirt Green, 42"/>
    <s v="Women"/>
    <s v="2313"/>
    <s v="Blouses"/>
    <s v="07300230706530"/>
    <s v="IE"/>
    <s v="Summer"/>
    <s v="202501"/>
    <s v="cos&gt;COS Ladies&gt;Ladieswear&gt;Casual&gt;Shirt"/>
    <s v="Green"/>
    <s v="HM_175"/>
    <s v="42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625"/>
    <n v="3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x v="24"/>
    <s v="1163633009251007"/>
    <s v="1163633009251007"/>
    <s v="Shirt Green, 44"/>
    <s v="Women"/>
    <s v="2313"/>
    <s v="Blouses"/>
    <s v="07300230706547"/>
    <s v="IE"/>
    <s v="Summer"/>
    <s v="202501"/>
    <s v="cos&gt;COS Ladies&gt;Ladieswear&gt;Casual&gt;Shirt"/>
    <s v="Green"/>
    <s v="HM_175"/>
    <s v="44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71192"/>
    <s v="ELLIS TROUSER R T"/>
    <s v="Trousers"/>
    <x v="25"/>
    <s v="1171192001251003"/>
    <s v="1171192001251003"/>
    <s v="Trousers Black, 44"/>
    <s v="Men"/>
    <s v="4512"/>
    <s v="Trousers"/>
    <s v="07321739827045"/>
    <s v="IE"/>
    <s v="Summer"/>
    <s v="202501"/>
    <s v="cos&gt;COS Men&gt;Menswear&gt;Casual&gt;Trousers"/>
    <s v="Black"/>
    <s v="HM_196"/>
    <s v="44"/>
    <s v="62046918"/>
    <s v="1"/>
    <s v="39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12375"/>
    <n v="165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x v="25"/>
    <s v="1171192001251005"/>
    <s v="1171192001251005"/>
    <s v="Trousers Black, 48"/>
    <s v="Men"/>
    <s v="4512"/>
    <s v="Trousers"/>
    <s v="07321739827069"/>
    <s v="IE"/>
    <s v="Summer"/>
    <s v="202501"/>
    <s v="cos&gt;COS Men&gt;Menswear&gt;Casual&gt;Trousers"/>
    <s v="Black"/>
    <s v="HM_196"/>
    <s v="48"/>
    <s v="62046918"/>
    <s v="1"/>
    <s v="404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3975"/>
    <n v="5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x v="25"/>
    <s v="1171192001251006"/>
    <s v="1171192001251006"/>
    <s v="Trousers Black, 50"/>
    <s v="Men"/>
    <s v="4512"/>
    <s v="Trousers"/>
    <s v="07321739827076"/>
    <s v="IE"/>
    <s v="Summer"/>
    <s v="202501"/>
    <s v="cos&gt;COS Men&gt;Menswear&gt;Casual&gt;Trousers"/>
    <s v="Black"/>
    <s v="HM_196"/>
    <s v="50"/>
    <s v="62046918"/>
    <s v="1"/>
    <s v="420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7650"/>
    <n v="102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x v="25"/>
    <s v="1171192001251007"/>
    <s v="1171192001251007"/>
    <s v="Trousers Black, 52"/>
    <s v="Men"/>
    <s v="4512"/>
    <s v="Trousers"/>
    <s v="07321739827083"/>
    <s v="IE"/>
    <s v="Summer"/>
    <s v="202501"/>
    <s v="cos&gt;COS Men&gt;Menswear&gt;Casual&gt;Trousers"/>
    <s v="Black"/>
    <s v="HM_196"/>
    <s v="52"/>
    <s v="62046918"/>
    <s v="1"/>
    <s v="43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6225"/>
    <n v="8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x v="25"/>
    <s v="1171192001251008"/>
    <s v="1171192001251008"/>
    <s v="Trousers Black, 54"/>
    <s v="Men"/>
    <s v="4512"/>
    <s v="Trousers"/>
    <s v="07321739827090"/>
    <s v="IE"/>
    <s v="Summer"/>
    <s v="202501"/>
    <s v="cos&gt;COS Men&gt;Menswear&gt;Casual&gt;Trousers"/>
    <s v="Black"/>
    <s v="HM_196"/>
    <s v="54"/>
    <s v="62046918"/>
    <s v="1"/>
    <s v="452"/>
    <s v="G"/>
    <s v=""/>
    <s v="65,0"/>
    <s v=""/>
    <s v="35,0"/>
    <s v=""/>
    <s v=""/>
    <s v=""/>
    <s v=""/>
    <s v=""/>
    <s v=""/>
    <s v="Solid"/>
    <s v="IN"/>
    <s v="GB"/>
    <n v="75"/>
    <s v="GBP"/>
    <s v="Southall"/>
    <n v="2175"/>
    <n v="29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x v="26"/>
    <s v="1171192002251003"/>
    <s v="1171192002251003"/>
    <s v="Trousers Beige, 44"/>
    <s v="Men"/>
    <s v="4512"/>
    <s v="Trousers"/>
    <s v="07321739828776"/>
    <s v="IE"/>
    <s v="Summer"/>
    <s v="202501"/>
    <s v="cos&gt;COS Men&gt;Menswear&gt;Casual&gt;Trousers"/>
    <s v="Beige"/>
    <s v="HM_196"/>
    <s v="44"/>
    <s v="62046918"/>
    <s v="1"/>
    <s v="39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275"/>
    <n v="57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x v="26"/>
    <s v="1171192002251004"/>
    <s v="1171192002251004"/>
    <s v="Trousers Beige, 46"/>
    <s v="Men"/>
    <s v="4512"/>
    <s v="Trousers"/>
    <s v="07321739828783"/>
    <s v="IE"/>
    <s v="Summer"/>
    <s v="202501"/>
    <s v="cos&gt;COS Men&gt;Menswear&gt;Casual&gt;Trousers"/>
    <s v="Beige"/>
    <s v="HM_196"/>
    <s v="46"/>
    <s v="62046918"/>
    <s v="1"/>
    <s v="40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4875"/>
    <n v="65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x v="26"/>
    <s v="1171192002251005"/>
    <s v="1171192002251005"/>
    <s v="Trousers Beige, 48"/>
    <s v="Men"/>
    <s v="4512"/>
    <s v="Trousers"/>
    <s v="07321739828790"/>
    <s v="IE"/>
    <s v="Summer"/>
    <s v="202501"/>
    <s v="cos&gt;COS Men&gt;Menswear&gt;Casual&gt;Trousers"/>
    <s v="Beige"/>
    <s v="HM_196"/>
    <s v="48"/>
    <s v="62046918"/>
    <s v="1"/>
    <s v="404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675"/>
    <n v="49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x v="26"/>
    <s v="1171192002251006"/>
    <s v="1171192002251006"/>
    <s v="Trousers Beige, 50"/>
    <s v="Men"/>
    <s v="4512"/>
    <s v="Trousers"/>
    <s v="07321739828806"/>
    <s v="IE"/>
    <s v="Summer"/>
    <s v="202501"/>
    <s v="cos&gt;COS Men&gt;Menswear&gt;Casual&gt;Trousers"/>
    <s v="Beige"/>
    <s v="HM_196"/>
    <s v="50"/>
    <s v="62046918"/>
    <s v="1"/>
    <s v="420"/>
    <s v="G"/>
    <s v=""/>
    <s v="65"/>
    <s v=""/>
    <s v="35"/>
    <s v=""/>
    <s v=""/>
    <s v=""/>
    <s v=""/>
    <s v=""/>
    <s v=""/>
    <s v="Solid"/>
    <s v="IN"/>
    <s v="GB"/>
    <n v="75"/>
    <s v="GBP"/>
    <s v="Southall"/>
    <n v="3900"/>
    <n v="52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x v="26"/>
    <s v="1171192002251007"/>
    <s v="1171192002251007"/>
    <s v="Trousers Beige, 52"/>
    <s v="Men"/>
    <s v="4512"/>
    <s v="Trousers"/>
    <s v="07321739829711"/>
    <s v="IE"/>
    <s v="Summer"/>
    <s v="202501"/>
    <s v="cos&gt;COS Men&gt;Menswear&gt;Casual&gt;Trousers"/>
    <s v="Beige"/>
    <s v="HM_196"/>
    <s v="52"/>
    <s v="62046918"/>
    <s v="1"/>
    <s v="43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1500"/>
    <n v="2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x v="26"/>
    <s v="1171192002251008"/>
    <s v="1171192002251008"/>
    <s v="Trousers Beige, 54"/>
    <s v="Men"/>
    <s v="4512"/>
    <s v="Trousers"/>
    <s v="07321739829735"/>
    <s v="IE"/>
    <s v="Summer"/>
    <s v="202501"/>
    <s v="cos&gt;COS Men&gt;Menswear&gt;Casual&gt;Trousers"/>
    <s v="Beige"/>
    <s v="HM_196"/>
    <s v="54"/>
    <s v="62046918"/>
    <s v="1"/>
    <s v="452"/>
    <s v="G"/>
    <s v=""/>
    <s v="65"/>
    <s v=""/>
    <s v="35"/>
    <s v=""/>
    <s v=""/>
    <s v=""/>
    <s v=""/>
    <s v=""/>
    <s v=""/>
    <s v="Solid"/>
    <s v="IN"/>
    <s v="GB"/>
    <n v="75"/>
    <s v="GBP"/>
    <s v="Southall"/>
    <n v="2250"/>
    <n v="3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5534"/>
    <s v="TVP M Inu polo tee REG"/>
    <s v="Top"/>
    <x v="27"/>
    <s v="1175534005251003"/>
    <s v="1175534005251003"/>
    <s v="Polo shirt Blue, S"/>
    <s v="Women"/>
    <s v="2316"/>
    <s v="Heavyknit"/>
    <s v="07321739286101"/>
    <s v="IE"/>
    <s v="Summer"/>
    <s v="202501"/>
    <s v="cos&gt;COS Ladies&gt;Ladieswear&gt;Casual&gt;Top"/>
    <s v="Blue"/>
    <s v="HM_176"/>
    <s v="S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1430"/>
    <n v="26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75534"/>
    <s v="TVP M Inu polo tee REG"/>
    <s v="Top"/>
    <x v="27"/>
    <s v="1175534005251004"/>
    <s v="1175534005251004"/>
    <s v="Polo shirt Blue, M"/>
    <s v="Women"/>
    <s v="2316"/>
    <s v="Heavyknit"/>
    <s v="07321739291716"/>
    <s v="IE"/>
    <s v="Summer"/>
    <s v="202501"/>
    <s v="cos&gt;COS Ladies&gt;Ladieswear&gt;Casual&gt;Top"/>
    <s v="Blue"/>
    <s v="HM_176"/>
    <s v="M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s v="GBP"/>
    <s v="Southall"/>
    <n v="4785"/>
    <n v="87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87052"/>
    <s v="Kalea Wide Denim"/>
    <s v="Jeans"/>
    <x v="28"/>
    <s v="1187052011251004"/>
    <s v="1187052011251004"/>
    <s v="Jeans Turquoise, 27"/>
    <s v="Women"/>
    <s v="2318"/>
    <s v="Denim"/>
    <s v="07321738340866"/>
    <s v="IE"/>
    <s v="Summer"/>
    <s v="202501"/>
    <s v="cos&gt;COS Ladies&gt;Ladieswear&gt;Casual&gt;Jeans"/>
    <s v="Turquoise"/>
    <s v="HM_183"/>
    <s v="27"/>
    <s v="62034231"/>
    <s v="1"/>
    <s v="9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7052"/>
    <s v="Kalea Wide Denim"/>
    <s v="Jeans"/>
    <x v="28"/>
    <s v="1187052011251008"/>
    <s v="1187052011251008"/>
    <s v="Jeans Turquoise, 31"/>
    <s v="Women"/>
    <s v="2318"/>
    <s v="Denim"/>
    <s v="07321738341238"/>
    <s v="IE"/>
    <s v="Summer"/>
    <s v="202501"/>
    <s v="cos&gt;COS Ladies&gt;Ladieswear&gt;Casual&gt;Jeans"/>
    <s v="Turquoise"/>
    <s v="HM_183"/>
    <s v="31"/>
    <s v="62034231"/>
    <s v="1"/>
    <s v="5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9111"/>
    <s v="E EDMOND STRIPE BOXER"/>
    <s v="Briefs"/>
    <x v="29"/>
    <s v="1189111003251002"/>
    <s v="1189111003251002"/>
    <s v="Underwear bottom Blue, S"/>
    <s v="Men"/>
    <s v="4816"/>
    <s v="Underwear"/>
    <s v="07300230614910"/>
    <s v="IE"/>
    <s v="Summer"/>
    <s v="202501"/>
    <s v="cos&gt;COS Men&gt;Menswear&gt;Accessories&gt;Briefs"/>
    <s v="Blue"/>
    <s v="HM_140"/>
    <s v="S"/>
    <s v="62071100"/>
    <s v="1"/>
    <s v="9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12"/>
    <n v="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x v="29"/>
    <s v="1189111003251003"/>
    <s v="1189111003251003"/>
    <s v="Underwear bottom Blue, M"/>
    <s v="Men"/>
    <s v="4816"/>
    <s v="Underwear"/>
    <s v="07300230614927"/>
    <s v="IE"/>
    <s v="Summer"/>
    <s v="202501"/>
    <s v="cos&gt;COS Men&gt;Menswear&gt;Accessories&gt;Briefs"/>
    <s v="Blue"/>
    <s v="HM_140"/>
    <s v="M"/>
    <s v="62071100"/>
    <s v="1"/>
    <s v="100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252"/>
    <n v="2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x v="29"/>
    <s v="1189111003251004"/>
    <s v="1189111003251004"/>
    <s v="Underwear bottom Blue, L"/>
    <s v="Men"/>
    <s v="4816"/>
    <s v="Underwear"/>
    <s v="07300230614934"/>
    <s v="IE"/>
    <s v="Summer"/>
    <s v="202501"/>
    <s v="cos&gt;COS Men&gt;Menswear&gt;Accessories&gt;Briefs"/>
    <s v="Blue"/>
    <s v="HM_140"/>
    <s v="L"/>
    <s v="62071100"/>
    <s v="1"/>
    <s v="105"/>
    <s v="G"/>
    <s v="Cotton"/>
    <s v="100,0"/>
    <s v=""/>
    <s v=""/>
    <s v=""/>
    <s v=""/>
    <s v=""/>
    <s v=""/>
    <s v=""/>
    <s v=""/>
    <s v="Stripe"/>
    <s v="BD"/>
    <s v="GB"/>
    <n v="12"/>
    <s v="GBP"/>
    <s v="Southall"/>
    <n v="84"/>
    <n v="7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96947"/>
    <s v="BERYL 2 ORG COTTON O SS TEE"/>
    <s v="T-shirt"/>
    <x v="30"/>
    <s v="1196947001251003"/>
    <s v="1196947001251003"/>
    <s v="T-shirt White, M"/>
    <s v="Men"/>
    <s v="4519"/>
    <s v="Jersey Basic"/>
    <s v="07300230102578"/>
    <s v="IE"/>
    <s v="Summer"/>
    <s v="202501"/>
    <s v="cos&gt;COS Men&gt;Menswear&gt;Casual&gt;T-shirt"/>
    <s v="White"/>
    <s v="HM_186"/>
    <s v="M"/>
    <s v="61091000"/>
    <s v="1"/>
    <s v="22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50"/>
    <n v="6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x v="30"/>
    <s v="1196947001251004"/>
    <s v="1196947001251004"/>
    <s v="T-shirt White, L"/>
    <s v="Men"/>
    <s v="4519"/>
    <s v="Jersey Basic"/>
    <s v="07300230102585"/>
    <s v="IE"/>
    <s v="Summer"/>
    <s v="202501"/>
    <s v="cos&gt;COS Men&gt;Menswear&gt;Casual&gt;T-shirt"/>
    <s v="White"/>
    <s v="HM_186"/>
    <s v="L"/>
    <s v="61091000"/>
    <s v="1"/>
    <s v="225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225"/>
    <n v="49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x v="30"/>
    <s v="1196947001251005"/>
    <s v="1196947001251005"/>
    <s v="T-shirt White, XL"/>
    <s v="Men"/>
    <s v="4519"/>
    <s v="Jersey Basic"/>
    <s v="07300230102592"/>
    <s v="IE"/>
    <s v="Summer"/>
    <s v="202501"/>
    <s v="cos&gt;COS Men&gt;Menswear&gt;Casual&gt;T-shirt"/>
    <s v="White"/>
    <s v="HM_186"/>
    <s v="XL"/>
    <s v="61091000"/>
    <s v="1"/>
    <s v="240"/>
    <s v="G"/>
    <s v=""/>
    <s v="100,0"/>
    <s v=""/>
    <s v=""/>
    <s v=""/>
    <s v=""/>
    <s v=""/>
    <s v=""/>
    <s v=""/>
    <s v=""/>
    <s v="Solid"/>
    <s v="BD"/>
    <s v="GB"/>
    <n v="25"/>
    <s v="GBP"/>
    <s v="Southall"/>
    <n v="1600"/>
    <n v="64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200201"/>
    <s v="E KANE TOTE CHARITY BAG"/>
    <s v="Bag"/>
    <x v="31"/>
    <s v="1200201001251001"/>
    <s v="1200201001251001"/>
    <s v="Tote bag White, ONESIZE"/>
    <s v="Home"/>
    <s v="2250"/>
    <s v="Live"/>
    <s v="07300231560339"/>
    <s v="IE"/>
    <s v="Summer"/>
    <s v="202501"/>
    <s v="cos&gt;COS Living&gt;COS Living&gt;COS Living&gt;Bag"/>
    <s v="White"/>
    <s v="HM_173"/>
    <s v="ONESIZE"/>
    <s v="42029298"/>
    <s v="1"/>
    <s v="146"/>
    <s v="G"/>
    <s v=""/>
    <s v="100,0"/>
    <s v=""/>
    <s v=""/>
    <s v=""/>
    <s v=""/>
    <s v=""/>
    <s v=""/>
    <s v=""/>
    <s v=""/>
    <s v="Placement print"/>
    <s v="BD"/>
    <s v="GB"/>
    <n v="10"/>
    <s v="GBP"/>
    <s v="Southall"/>
    <n v="2250"/>
    <n v="225"/>
    <s v="https://public.assets.hmgroup.com/assets/001/3d/70/3d70ceacc5ab0582863c431a8005215e0683e6af_xxl-1.jpg"/>
    <s v=""/>
    <s v="https://public.assets.hmgroup.com/assets/001/16/43/1643a4b40ffdcf914b7529f0c39900462ce96855_xxl-1.jpg"/>
    <s v="https://media.cos.com/assets/001/0b/70/0b70622884b9b7627db41252091cea67b7420f1d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cotton 100.0."/>
  </r>
  <r>
    <s v="cos"/>
    <s v="200472"/>
    <s v="E Elodie Reversible Belt"/>
    <s v="Belt"/>
    <x v="32"/>
    <s v="1200472004252001"/>
    <s v="1200472004252001"/>
    <s v="Belt Brown, XS/S"/>
    <s v="Women"/>
    <s v="2614"/>
    <s v="Belts"/>
    <s v="07300233118446"/>
    <s v="IE"/>
    <s v="Winter"/>
    <s v="202502"/>
    <s v="cos&gt;COS Ladies&gt;Ladieswear&gt;Accessories&gt;Belt"/>
    <s v="Brown"/>
    <s v="HM_182"/>
    <s v="XS/S"/>
    <s v="42033000"/>
    <s v="1"/>
    <s v="100"/>
    <s v="G"/>
    <s v="Cow leather"/>
    <s v="100"/>
    <s v=""/>
    <s v=""/>
    <s v=""/>
    <s v=""/>
    <s v=""/>
    <s v=""/>
    <s v=""/>
    <s v=""/>
    <s v="Solid"/>
    <s v="IT"/>
    <s v="GB"/>
    <n v="55"/>
    <s v="GBP"/>
    <s v="Southall"/>
    <n v="55"/>
    <n v="1"/>
    <s v="https://media.cos.com/assets/001/ec/5a/ec5a82082aa5adccb9e30562a5738f31b1c3c85c_xxl-1.jpg"/>
    <s v="https://media.cos.com/assets/001/0a/a2/0aa2b65cd6067acb2a9c8d500e115ad359aa02ca_xxl-1.jpg"/>
    <s v="https://media.cos.com/assets/001/a1/cf/a1cf72ff4d7d6b23b1b38fc512dfc385851d91ab_xxl-1.jpg"/>
    <s v=""/>
    <s v="https://media.cos.com/assets/001/ec/5a/ec5a82082aa5adccb9e30562a5738f31b1c3c85c_xxl-1.jpg"/>
    <s v=""/>
    <s v=""/>
    <s v=""/>
    <s v=""/>
    <s v=""/>
    <m/>
    <m/>
    <m/>
    <m/>
    <m/>
    <b v="0"/>
    <s v=" 001cowleather 100."/>
  </r>
  <r>
    <s v="cos"/>
    <s v="202718"/>
    <s v="M Aldra RMS vest REG (AJ)"/>
    <s v="Jumper"/>
    <x v="33"/>
    <s v="1202718007251002"/>
    <s v="1202718007251002"/>
    <s v="Vest top Green, XS"/>
    <s v="Women"/>
    <s v="2316"/>
    <s v="Heavyknit"/>
    <s v="07321739200169"/>
    <s v="IE"/>
    <s v="Summer"/>
    <s v="202501"/>
    <s v="cos&gt;COS Ladies&gt;Ladieswear&gt;Casual&gt;Jumper"/>
    <s v="Yellow"/>
    <s v="HM_176"/>
    <s v="X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210"/>
    <n v="26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x v="33"/>
    <s v="1202718007251003"/>
    <s v="1202718007251003"/>
    <s v="Vest top Green, S"/>
    <s v="Women"/>
    <s v="2316"/>
    <s v="Heavyknit"/>
    <s v="07321739200176"/>
    <s v="IE"/>
    <s v="Summer"/>
    <s v="202501"/>
    <s v="cos&gt;COS Ladies&gt;Ladieswear&gt;Casual&gt;Jumper"/>
    <s v="Yellow"/>
    <s v="HM_176"/>
    <s v="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3655"/>
    <n v="43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x v="33"/>
    <s v="1202718007251004"/>
    <s v="1202718007251004"/>
    <s v="Vest top Green, M"/>
    <s v="Women"/>
    <s v="2316"/>
    <s v="Heavyknit"/>
    <s v="07321739200183"/>
    <s v="IE"/>
    <s v="Summer"/>
    <s v="202501"/>
    <s v="cos&gt;COS Ladies&gt;Ladieswear&gt;Casual&gt;Jumper"/>
    <s v="Yellow"/>
    <s v="HM_176"/>
    <s v="M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s v="GBP"/>
    <s v="Southall"/>
    <n v="2380"/>
    <n v="28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5863"/>
    <s v="Nautilus Short Liner"/>
    <s v="Jacket"/>
    <x v="34"/>
    <s v="1205863006252005"/>
    <s v="1205863006252005"/>
    <s v="Jacket White, L"/>
    <s v="Women"/>
    <s v="2310"/>
    <s v="Outdoor"/>
    <s v="07300231464330"/>
    <s v="IE"/>
    <s v="Winter"/>
    <s v="202502"/>
    <s v="cos&gt;COS Ladies&gt;Ladieswear&gt;Casual&gt;Jacket"/>
    <s v="White"/>
    <s v="HM_176"/>
    <s v="L"/>
    <s v="62024010"/>
    <s v="1"/>
    <s v="600"/>
    <s v="G"/>
    <s v="Polyester"/>
    <s v="100,0"/>
    <s v=""/>
    <s v=""/>
    <s v=""/>
    <s v=""/>
    <s v=""/>
    <s v=""/>
    <s v=""/>
    <s v=""/>
    <s v="Solid"/>
    <s v="VN"/>
    <s v="GB"/>
    <n v="139"/>
    <s v="GBP"/>
    <s v="Southall"/>
    <n v="834"/>
    <n v="6"/>
    <s v="https://media.cos.com/assets/001/54/ad/54adfe944cbaa17bb108e62fba9af76b9601e70d_xxl-1.jpg"/>
    <s v="https://media.cos.com/assets/001/ac/12/ac12fb27b9c9b5e348104cf0fdf41b84f332eb6d_xxl-1.jpg"/>
    <s v="https://media.cos.com/assets/001/ac/12/ac12fb27b9c9b5e348104cf0fdf41b84f332eb6d_xxl-1.jpg"/>
    <s v=""/>
    <s v=""/>
    <s v=""/>
    <s v=""/>
    <s v=""/>
    <s v=""/>
    <s v=""/>
    <m/>
    <s v="No dry clean"/>
    <s v="Tumble dry medium"/>
    <s v="Medium iron"/>
    <m/>
    <b v="0"/>
    <s v=" 001shell : 001polyester 100.0. 001padding : 001duckdowngrey 80.0, 001duckfeather 20.0. 001lining : 001polyester 100.0."/>
  </r>
  <r>
    <s v="cos"/>
    <s v="208911"/>
    <s v="Cucamelon Trouser"/>
    <s v="Trousers"/>
    <x v="35"/>
    <s v="1208911010251006"/>
    <s v="1208911010251006"/>
    <s v="Trousers Beige, 42"/>
    <s v="Women"/>
    <s v="2312"/>
    <s v="Trousers"/>
    <s v="07321739019754"/>
    <s v="IE"/>
    <s v="Summer"/>
    <s v="202501"/>
    <s v="cos&gt;COS Ladies&gt;Ladieswear&gt;Casual&gt;Trousers"/>
    <s v="Beige"/>
    <s v="HM_179"/>
    <s v="42"/>
    <s v="62046239"/>
    <s v="1"/>
    <s v="42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200"/>
    <n v="16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08911"/>
    <s v="Cucamelon Trouser"/>
    <s v="Trousers"/>
    <x v="35"/>
    <s v="1208911010251007"/>
    <s v="1208911010251007"/>
    <s v="Trousers Beige, 44"/>
    <s v="Women"/>
    <s v="2312"/>
    <s v="Trousers"/>
    <s v="07321739019761"/>
    <s v="IE"/>
    <s v="Summer"/>
    <s v="202501"/>
    <s v="cos&gt;COS Ladies&gt;Ladieswear&gt;Casual&gt;Trousers"/>
    <s v="Beige"/>
    <s v="HM_179"/>
    <s v="44"/>
    <s v="62046239"/>
    <s v="1"/>
    <s v="43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025"/>
    <n v="27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16426"/>
    <s v="OSSIE RELAX MOCK NECK SWEAT"/>
    <s v="Sweatshirt"/>
    <x v="36"/>
    <s v="1216426001251001"/>
    <s v="1216426001251001"/>
    <s v="Sweatshirt Black, XS"/>
    <s v="Men"/>
    <s v="4517"/>
    <s v="Jersey"/>
    <s v="07321738588022"/>
    <s v="IE"/>
    <s v="Summer"/>
    <s v="202501"/>
    <s v="cos&gt;COS Men&gt;Menswear&gt;Casual&gt;Sweatshirt"/>
    <s v="Black"/>
    <s v="HM_186"/>
    <s v="X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640"/>
    <n v="48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x v="36"/>
    <s v="1216426001251002"/>
    <s v="1216426001251002"/>
    <s v="Sweatshirt Black, S"/>
    <s v="Men"/>
    <s v="4517"/>
    <s v="Jersey"/>
    <s v="07321738588039"/>
    <s v="IE"/>
    <s v="Summer"/>
    <s v="202501"/>
    <s v="cos&gt;COS Men&gt;Menswear&gt;Casual&gt;Sweatshirt"/>
    <s v="Black"/>
    <s v="HM_18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2475"/>
    <n v="45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x v="36"/>
    <s v="1216426001251003"/>
    <s v="1216426001251003"/>
    <s v="Sweatshirt Black, M"/>
    <s v="Men"/>
    <s v="4517"/>
    <s v="Jersey"/>
    <s v="07321738588053"/>
    <s v="IE"/>
    <s v="Summer"/>
    <s v="202501"/>
    <s v="cos&gt;COS Men&gt;Menswear&gt;Casual&gt;Sweatshirt"/>
    <s v="Black"/>
    <s v="HM_186"/>
    <s v="M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x v="36"/>
    <s v="1216426001251005"/>
    <s v="1216426001251005"/>
    <s v="Sweatshirt Black, XL"/>
    <s v="Men"/>
    <s v="4517"/>
    <s v="Jersey"/>
    <s v="07321738588107"/>
    <s v="IE"/>
    <s v="Summer"/>
    <s v="202501"/>
    <s v="cos&gt;COS Men&gt;Menswear&gt;Casual&gt;Sweatshirt"/>
    <s v="Black"/>
    <s v="HM_186"/>
    <s v="XL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694"/>
    <s v="TVP E Labsky t-shirt SLM"/>
    <s v="T-shirt"/>
    <x v="37"/>
    <s v="1216694001251002"/>
    <s v="1216694001251002"/>
    <s v="Top Black, XS"/>
    <s v="Women"/>
    <s v="2316"/>
    <s v="Heavyknit"/>
    <s v="07321739284510"/>
    <s v="IE"/>
    <s v="Summer"/>
    <s v="202501"/>
    <s v="cos&gt;COS Ladies&gt;Ladieswear&gt;Casual&gt;T-shirt"/>
    <s v="Black"/>
    <s v="HM_176"/>
    <s v="XS"/>
    <s v="61101190"/>
    <s v="1"/>
    <s v="10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6985"/>
    <n v="12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x v="37"/>
    <s v="1216694001251003"/>
    <s v="1216694001251003"/>
    <s v="Top Black, S"/>
    <s v="Women"/>
    <s v="2316"/>
    <s v="Heavyknit"/>
    <s v="07321739284527"/>
    <s v="IE"/>
    <s v="Summer"/>
    <s v="202501"/>
    <s v="cos&gt;COS Ladies&gt;Ladieswear&gt;Casual&gt;T-shirt"/>
    <s v="Black"/>
    <s v="HM_176"/>
    <s v="S"/>
    <s v="61101190"/>
    <s v="1"/>
    <s v="11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865"/>
    <n v="143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x v="37"/>
    <s v="1216694001251004"/>
    <s v="1216694001251004"/>
    <s v="Top Black, M"/>
    <s v="Women"/>
    <s v="2316"/>
    <s v="Heavyknit"/>
    <s v="07321739284534"/>
    <s v="IE"/>
    <s v="Summer"/>
    <s v="202501"/>
    <s v="cos&gt;COS Ladies&gt;Ladieswear&gt;Casual&gt;T-shirt"/>
    <s v="Black"/>
    <s v="HM_176"/>
    <s v="M"/>
    <s v="61101190"/>
    <s v="1"/>
    <s v="12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5885"/>
    <n v="10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x v="37"/>
    <s v="1216694001251005"/>
    <s v="1216694001251005"/>
    <s v="Top Black, L"/>
    <s v="Women"/>
    <s v="2316"/>
    <s v="Heavyknit"/>
    <s v="07321739284541"/>
    <s v="IE"/>
    <s v="Summer"/>
    <s v="202501"/>
    <s v="cos&gt;COS Ladies&gt;Ladieswear&gt;Casual&gt;T-shirt"/>
    <s v="Black"/>
    <s v="HM_176"/>
    <s v="L"/>
    <s v="61101190"/>
    <s v="1"/>
    <s v="13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7664"/>
    <s v="MANTON 2 SWIMSHORT"/>
    <s v="Swim shorts"/>
    <x v="38"/>
    <s v="1217664001251002"/>
    <s v="1217664001251002"/>
    <s v="Swimwear bottom Black, S"/>
    <s v="Men"/>
    <s v="4820"/>
    <s v="Swimwear"/>
    <s v="07321739780166"/>
    <s v="IE"/>
    <s v="Summer"/>
    <s v="202501"/>
    <s v="cos&gt;COS Men&gt;Menswear&gt;Accessories&gt;Swim shorts"/>
    <s v="Black"/>
    <s v="HM_191"/>
    <s v="S"/>
    <s v="62046390"/>
    <s v="1"/>
    <s v="215"/>
    <s v="G"/>
    <s v="Polyamide"/>
    <s v="100,0"/>
    <s v=""/>
    <s v=""/>
    <s v=""/>
    <s v=""/>
    <s v=""/>
    <s v=""/>
    <s v=""/>
    <s v=""/>
    <s v="Solid"/>
    <s v="CN"/>
    <s v="GB"/>
    <n v="45"/>
    <s v="GBP"/>
    <s v="Southall"/>
    <n v="90"/>
    <n v="2"/>
    <s v="https://public.assets.hmgroup.com/assets/001/90/a3/90a3a6740841125a0caa29bcada42f847b8ed319_xxl-1.jpg"/>
    <s v="https://public.assets.hmgroup.com/assets/001/2d/e1/2de1a26c5c2ff42b7fa9b5110bd61b4998c0007c_xxl-1.jpg"/>
    <s v="https://public.assets.hmgroup.com/assets/001/87/01/8701963420d0d1c2687c9ae4614d96cdfbf13d09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polyamide 100.0. 001lining : 001polyester 100.0."/>
  </r>
  <r>
    <s v="cos"/>
    <s v="221494"/>
    <s v="Sweetcorn Tie Waistcoat"/>
    <s v="Waistcoat"/>
    <x v="39"/>
    <s v="1221494003251006"/>
    <s v="1221494003251006"/>
    <s v="Tailored Waistcoat Blue, 42"/>
    <s v="Women"/>
    <s v="2311"/>
    <s v="Dressed"/>
    <s v="07321739522278"/>
    <s v="IE"/>
    <s v="Summer"/>
    <s v="202501"/>
    <s v="cos&gt;COS Ladies&gt;Ladieswear&gt;Casual&gt;Waistcoat"/>
    <s v="Blue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7650"/>
    <n v="90"/>
    <s v="https://media.cos.com/assets/001/22/61/22612ec2ed6d52680c65303d8c49956679423b6c_xxl-1.jpg"/>
    <s v="https://media.cos.com/assets/001/18/1d/181da3aadc6a53caccf8a001f1d5a8bf0c0e1758_xxl-1.jpg"/>
    <s v="https://media.cos.com/assets/001/c9/ba/c9baaf8f44e4ef730cf533d39817d819178a8ba8_xxl-1.jpg"/>
    <s v="https://media.cos.com/assets/001/18/1d/181da3aadc6a53caccf8a001f1d5a8bf0c0e1758_xxl-1.jpg"/>
    <s v="https://media.cos.com/assets/001/22/61/22612ec2ed6d52680c65303d8c49956679423b6c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x v="40"/>
    <s v="1221494004251006"/>
    <s v="1221494004251006"/>
    <s v="Tailored Waistcoat Pink, 42"/>
    <s v="Women"/>
    <s v="2311"/>
    <s v="Dressed"/>
    <s v="07321739832759"/>
    <s v="IE"/>
    <s v="Summer"/>
    <s v="202501"/>
    <s v="cos&gt;COS Ladies&gt;Ladieswear&gt;Casual&gt;Waistcoat"/>
    <s v="Pink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955"/>
    <n v="23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x v="40"/>
    <s v="1221494004251007"/>
    <s v="1221494004251007"/>
    <s v="Tailored Waistcoat Pink, 44"/>
    <s v="Women"/>
    <s v="2311"/>
    <s v="Dressed"/>
    <s v="07321739832766"/>
    <s v="IE"/>
    <s v="Summer"/>
    <s v="202501"/>
    <s v="cos&gt;COS Ladies&gt;Ladieswear&gt;Casual&gt;Waistcoat"/>
    <s v="Pink"/>
    <s v="HM_175"/>
    <s v="44"/>
    <s v="62114390"/>
    <s v="1"/>
    <s v="300"/>
    <s v="G"/>
    <s v="Viscose"/>
    <s v="61,0"/>
    <s v="Linen"/>
    <s v="28,0"/>
    <s v="Cotton"/>
    <s v="11,0"/>
    <s v=""/>
    <s v=""/>
    <s v=""/>
    <s v=""/>
    <s v="Solid"/>
    <s v="CN"/>
    <s v="GB"/>
    <n v="85"/>
    <s v="GBP"/>
    <s v="Southall"/>
    <n v="1870"/>
    <n v="22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948"/>
    <s v="TVP E Kettle Vest SLM"/>
    <s v="Top"/>
    <x v="41"/>
    <s v="1221948003251002"/>
    <s v="1221948003251002"/>
    <s v="Vest top Black, XS"/>
    <s v="Women"/>
    <s v="2316"/>
    <s v="Heavyknit"/>
    <s v="07300230647970"/>
    <s v="IE"/>
    <s v="Summer"/>
    <s v="202501"/>
    <s v="cos&gt;COS Ladies&gt;Ladieswear&gt;Casual&gt;Top"/>
    <s v="Black"/>
    <s v="HM_176"/>
    <s v="XS"/>
    <s v="61103099"/>
    <s v="1"/>
    <s v="215"/>
    <s v="G"/>
    <s v="Viscose"/>
    <s v="65,0"/>
    <s v="Polyamide"/>
    <s v="35,0"/>
    <s v=""/>
    <s v=""/>
    <s v=""/>
    <s v=""/>
    <s v=""/>
    <s v=""/>
    <s v="Solid"/>
    <s v="CN"/>
    <s v="GB"/>
    <n v="45"/>
    <s v="GBP"/>
    <s v="Southall"/>
    <n v="2430"/>
    <n v="54"/>
    <s v="https://public.assets.hmgroup.com/assets/001/08/81/08810885b33499db8c36bb7b746c255bcd42b6e4_xxl-1.jpg"/>
    <s v="https://public.assets.hmgroup.com/assets/001/96/0a/960a01f0d9d8985da3317de1d64902ca61c5afa2_xxl-1.jpg"/>
    <s v="https://public.assets.hmgroup.com/assets/001/96/0a/960a01f0d9d8985da3317de1d64902ca61c5afa2_xxl-1.jpg"/>
    <s v="https://media.cos.com/assets/001/29/2b/292bcc84d27c916757fa321594aa54f616228599_xxl-1.jpg"/>
    <s v="https://media.cos.com/assets/001/2d/58/2d585e6b32de580e8310dd6d99ec79fb15fadcaa_xxl-1.jpg"/>
    <s v="https://media.cos.com/assets/001/f0/f8/f0f84cafd6d3cc5ddffc66fa4a716542c49a9cc8_xxl-1.jpg"/>
    <s v=""/>
    <s v=""/>
    <s v=""/>
    <s v=""/>
    <s v="Machine wash at 40°"/>
    <s v="Dry clean"/>
    <s v="Line dry"/>
    <s v="Low iron"/>
    <s v="Only non-chlorine bleach when needed"/>
    <b v="0"/>
    <s v=" 001shell : 001viscose 65.0, 001polyamide 35.0."/>
  </r>
  <r>
    <s v="cos"/>
    <s v="222151"/>
    <s v="LORIS LINEN RELAX T-SHIRT"/>
    <s v="T-shirt"/>
    <x v="42"/>
    <s v="1222151006251002"/>
    <s v="1222151006251002"/>
    <s v="T-shirt White, S"/>
    <s v="Men"/>
    <s v="4517"/>
    <s v="Jersey"/>
    <s v="07300231236067"/>
    <s v="IE"/>
    <s v="Summer"/>
    <s v="202501"/>
    <s v="cos&gt;COS Men&gt;Menswear&gt;Casual&gt;T-shirt"/>
    <s v="White"/>
    <s v="HM_186"/>
    <s v="S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805"/>
    <n v="23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x v="42"/>
    <s v="1222151006251003"/>
    <s v="1222151006251003"/>
    <s v="T-shirt White, M"/>
    <s v="Men"/>
    <s v="4517"/>
    <s v="Jersey"/>
    <s v="07300231236074"/>
    <s v="IE"/>
    <s v="Summer"/>
    <s v="202501"/>
    <s v="cos&gt;COS Men&gt;Menswear&gt;Casual&gt;T-shirt"/>
    <s v="White"/>
    <s v="HM_186"/>
    <s v="M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2415"/>
    <n v="69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x v="42"/>
    <s v="1222151006251004"/>
    <s v="1222151006251004"/>
    <s v="T-shirt White, L"/>
    <s v="Men"/>
    <s v="4517"/>
    <s v="Jersey"/>
    <s v="07300231236081"/>
    <s v="IE"/>
    <s v="Summer"/>
    <s v="202501"/>
    <s v="cos&gt;COS Men&gt;Menswear&gt;Casual&gt;T-shirt"/>
    <s v="White"/>
    <s v="HM_186"/>
    <s v="L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470"/>
    <n v="42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x v="42"/>
    <s v="1222151006251005"/>
    <s v="1222151006251005"/>
    <s v="T-shirt White, XL"/>
    <s v="Men"/>
    <s v="4517"/>
    <s v="Jersey"/>
    <s v="07300231236098"/>
    <s v="IE"/>
    <s v="Summer"/>
    <s v="202501"/>
    <s v="cos&gt;COS Men&gt;Menswear&gt;Casual&gt;T-shirt"/>
    <s v="White"/>
    <s v="HM_186"/>
    <s v="XL"/>
    <s v="61091000"/>
    <s v="1"/>
    <s v="255"/>
    <s v="G"/>
    <s v="Cotton"/>
    <s v="89,0"/>
    <s v="Linen"/>
    <s v="11,0"/>
    <s v=""/>
    <s v=""/>
    <s v=""/>
    <s v=""/>
    <s v=""/>
    <s v=""/>
    <s v="Solid"/>
    <s v="TR"/>
    <s v="GB"/>
    <n v="35"/>
    <s v="GBP"/>
    <s v="Southall"/>
    <n v="1050"/>
    <n v="30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524"/>
    <s v="Pillar Denim Shorts"/>
    <s v="Shorts"/>
    <x v="43"/>
    <s v="1222524002251001"/>
    <s v="1222524002251001"/>
    <s v="Shorts Blue, 24"/>
    <s v="Women"/>
    <s v="2318"/>
    <s v="Denim"/>
    <s v="07300231079435"/>
    <s v="IE"/>
    <s v="Summer"/>
    <s v="202501"/>
    <s v="cos&gt;COS Ladies&gt;Ladieswear&gt;Casual&gt;Shorts"/>
    <s v="Blue"/>
    <s v="HM_183"/>
    <s v="24"/>
    <s v="62034290"/>
    <s v="1"/>
    <s v="352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815"/>
    <n v="33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2"/>
    <s v="1222524002251002"/>
    <s v="Shorts Blue, 25"/>
    <s v="Women"/>
    <s v="2318"/>
    <s v="Denim"/>
    <s v="07300231079442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630"/>
    <n v="66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3"/>
    <s v="1222524002251003"/>
    <s v="Shorts Blue, 26"/>
    <s v="Women"/>
    <s v="2318"/>
    <s v="Denim"/>
    <s v="07300231079459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4"/>
    <s v="1222524002251004"/>
    <s v="Shorts Blue, 27"/>
    <s v="Women"/>
    <s v="2318"/>
    <s v="Denim"/>
    <s v="07300231079466"/>
    <s v="IE"/>
    <s v="Summer"/>
    <s v="202501"/>
    <s v="cos&gt;COS Ladies&gt;Ladieswear&gt;Casual&gt;Shorts"/>
    <s v="Blue"/>
    <s v="HM_183"/>
    <s v="27"/>
    <s v="62034290"/>
    <s v="1"/>
    <s v="4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5"/>
    <s v="1222524002251005"/>
    <s v="Shorts Blue, 28"/>
    <s v="Women"/>
    <s v="2318"/>
    <s v="Denim"/>
    <s v="07300231079473"/>
    <s v="IE"/>
    <s v="Summer"/>
    <s v="202501"/>
    <s v="cos&gt;COS Ladies&gt;Ladieswear&gt;Casual&gt;Shorts"/>
    <s v="Blue"/>
    <s v="HM_183"/>
    <s v="28"/>
    <s v="62034290"/>
    <s v="1"/>
    <s v="416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3355"/>
    <n v="6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6"/>
    <s v="1222524002251006"/>
    <s v="Shorts Blue, 29"/>
    <s v="Women"/>
    <s v="2318"/>
    <s v="Denim"/>
    <s v="07300231079480"/>
    <s v="IE"/>
    <s v="Summer"/>
    <s v="202501"/>
    <s v="cos&gt;COS Ladies&gt;Ladieswear&gt;Casual&gt;Shorts"/>
    <s v="Blue"/>
    <s v="HM_183"/>
    <s v="29"/>
    <s v="62034290"/>
    <s v="1"/>
    <s v="43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595"/>
    <n v="29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7"/>
    <s v="1222524002251007"/>
    <s v="Shorts Blue, 30"/>
    <s v="Women"/>
    <s v="2318"/>
    <s v="Denim"/>
    <s v="07300231079497"/>
    <s v="IE"/>
    <s v="Summer"/>
    <s v="202501"/>
    <s v="cos&gt;COS Ladies&gt;Ladieswear&gt;Casual&gt;Shorts"/>
    <s v="Blue"/>
    <s v="HM_183"/>
    <s v="30"/>
    <s v="62034290"/>
    <s v="1"/>
    <s v="45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705"/>
    <n v="3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8"/>
    <s v="1222524002251008"/>
    <s v="Shorts Blue, 31"/>
    <s v="Women"/>
    <s v="2318"/>
    <s v="Denim"/>
    <s v="07300231079503"/>
    <s v="IE"/>
    <s v="Summer"/>
    <s v="202501"/>
    <s v="cos&gt;COS Ladies&gt;Ladieswear&gt;Casual&gt;Shorts"/>
    <s v="Blue"/>
    <s v="HM_183"/>
    <s v="31"/>
    <s v="62034290"/>
    <s v="1"/>
    <s v="47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3"/>
    <s v="1222524002251009"/>
    <s v="1222524002251009"/>
    <s v="Shorts Blue, 32"/>
    <s v="Women"/>
    <s v="2318"/>
    <s v="Denim"/>
    <s v="07300231081315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x v="44"/>
    <s v="1222524003251001"/>
    <s v="1222524003251001"/>
    <s v="Shorts Blue, 24"/>
    <s v="Women"/>
    <s v="2318"/>
    <s v="Denim"/>
    <s v="07300231079374"/>
    <s v="IE"/>
    <s v="Summer"/>
    <s v="202501"/>
    <s v="cos&gt;COS Ladies&gt;Ladieswear&gt;Casual&gt;Shorts"/>
    <s v="Blue"/>
    <s v="HM_183"/>
    <s v="24"/>
    <s v="62034290"/>
    <s v="1"/>
    <s v="300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650"/>
    <n v="30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x v="44"/>
    <s v="1222524003251002"/>
    <s v="1222524003251002"/>
    <s v="Shorts Blue, 25"/>
    <s v="Women"/>
    <s v="2318"/>
    <s v="Denim"/>
    <s v="07300231079381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320"/>
    <n v="24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x v="44"/>
    <s v="1222524003251003"/>
    <s v="1222524003251003"/>
    <s v="Shorts Blue, 26"/>
    <s v="Women"/>
    <s v="2318"/>
    <s v="Denim"/>
    <s v="07300231079398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55"/>
    <n v="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x v="44"/>
    <s v="1222524003251009"/>
    <s v="1222524003251009"/>
    <s v="Shorts Blue, 32"/>
    <s v="Women"/>
    <s v="2318"/>
    <s v="Denim"/>
    <s v="07300231081254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s v="GBP"/>
    <s v="Southall"/>
    <n v="1155"/>
    <n v="2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3518"/>
    <s v="Candlenut2 Cotton Culotte"/>
    <s v="Trousers"/>
    <x v="45"/>
    <s v="1223518006251002"/>
    <s v="1223518006251002"/>
    <s v="Trousers Green, 34"/>
    <s v="Women"/>
    <s v="2312"/>
    <s v="Trousers"/>
    <s v="07321739286323"/>
    <s v="IE"/>
    <s v="Summer"/>
    <s v="202501"/>
    <s v="cos&gt;COS Ladies&gt;Ladieswear&gt;Casual&gt;Trousers"/>
    <s v="Green"/>
    <s v="HM_179"/>
    <s v="34"/>
    <s v="62046239"/>
    <s v="1"/>
    <s v="30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3125"/>
    <n v="175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x v="45"/>
    <s v="1223518006251003"/>
    <s v="1223518006251003"/>
    <s v="Trousers Green, 36"/>
    <s v="Women"/>
    <s v="2312"/>
    <s v="Trousers"/>
    <s v="07321739286347"/>
    <s v="IE"/>
    <s v="Summer"/>
    <s v="202501"/>
    <s v="cos&gt;COS Ladies&gt;Ladieswear&gt;Casual&gt;Trousers"/>
    <s v="Green"/>
    <s v="HM_179"/>
    <s v="36"/>
    <s v="62046239"/>
    <s v="1"/>
    <s v="31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675"/>
    <n v="169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x v="45"/>
    <s v="1223518006251004"/>
    <s v="1223518006251004"/>
    <s v="Trousers Green, 38"/>
    <s v="Women"/>
    <s v="2312"/>
    <s v="Trousers"/>
    <s v="07321739286361"/>
    <s v="IE"/>
    <s v="Summer"/>
    <s v="202501"/>
    <s v="cos&gt;COS Ladies&gt;Ladieswear&gt;Casual&gt;Trousers"/>
    <s v="Green"/>
    <s v="HM_179"/>
    <s v="38"/>
    <s v="62046239"/>
    <s v="1"/>
    <s v="32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12000"/>
    <n v="160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x v="45"/>
    <s v="1223518006251005"/>
    <s v="1223518006251005"/>
    <s v="Trousers Green, 40"/>
    <s v="Women"/>
    <s v="2312"/>
    <s v="Trousers"/>
    <s v="07321739286378"/>
    <s v="IE"/>
    <s v="Summer"/>
    <s v="202501"/>
    <s v="cos&gt;COS Ladies&gt;Ladieswear&gt;Casual&gt;Trousers"/>
    <s v="Green"/>
    <s v="HM_179"/>
    <s v="40"/>
    <s v="62046239"/>
    <s v="1"/>
    <s v="32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8550"/>
    <n v="114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x v="45"/>
    <s v="1223518006251006"/>
    <s v="1223518006251006"/>
    <s v="Trousers Green, 42"/>
    <s v="Women"/>
    <s v="2312"/>
    <s v="Trousers"/>
    <s v="07321739286385"/>
    <s v="IE"/>
    <s v="Summer"/>
    <s v="202501"/>
    <s v="cos&gt;COS Ladies&gt;Ladieswear&gt;Casual&gt;Trousers"/>
    <s v="Green"/>
    <s v="HM_179"/>
    <s v="42"/>
    <s v="62046239"/>
    <s v="1"/>
    <s v="315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4650"/>
    <n v="62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x v="45"/>
    <s v="1223518006251007"/>
    <s v="1223518006251007"/>
    <s v="Trousers Green, 44"/>
    <s v="Women"/>
    <s v="2312"/>
    <s v="Trousers"/>
    <s v="07321739286392"/>
    <s v="IE"/>
    <s v="Summer"/>
    <s v="202501"/>
    <s v="cos&gt;COS Ladies&gt;Ladieswear&gt;Casual&gt;Trousers"/>
    <s v="Green"/>
    <s v="HM_179"/>
    <s v="44"/>
    <s v="62046239"/>
    <s v="1"/>
    <s v="34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825"/>
    <n v="51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31251"/>
    <s v="SEMLA SHELL BEAD BRACELET"/>
    <s v="Bracelet"/>
    <x v="46"/>
    <s v="1231251003251004"/>
    <s v="1231251003251004"/>
    <s v="Bracelet Orange, XS/S"/>
    <s v="Men"/>
    <s v="4811"/>
    <s v="Jewell Inactive from s.5"/>
    <s v="07300231472915"/>
    <s v="IE"/>
    <s v="Summer"/>
    <s v="202501"/>
    <s v="cos&gt;COS Men&gt;Menswear&gt;Accessories&gt;Bracelet"/>
    <s v="Orange"/>
    <s v="HM_012"/>
    <s v="XS/S"/>
    <s v="71179000"/>
    <s v="1"/>
    <s v="10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720"/>
    <n v="24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1251"/>
    <s v="SEMLA SHELL BEAD BRACELET"/>
    <s v="Bracelet"/>
    <x v="46"/>
    <s v="1231251003251008"/>
    <s v="1231251003251008"/>
    <s v="Bracelet Orange, M/L"/>
    <s v="Men"/>
    <s v="4811"/>
    <s v="Jewell Inactive from s.5"/>
    <s v="07300231472922"/>
    <s v="IE"/>
    <s v="Summer"/>
    <s v="202501"/>
    <s v="cos&gt;COS Men&gt;Menswear&gt;Accessories&gt;Bracelet"/>
    <s v="Orange"/>
    <s v="HM_012"/>
    <s v="M/L"/>
    <s v="71179000"/>
    <s v="1"/>
    <s v="15"/>
    <s v="G"/>
    <s v=""/>
    <s v="80,0"/>
    <s v=""/>
    <s v="15,0"/>
    <s v=""/>
    <s v="5,0"/>
    <s v=""/>
    <s v=""/>
    <s v=""/>
    <s v=""/>
    <s v="All over pattern"/>
    <s v="CN"/>
    <s v="GB"/>
    <n v="30"/>
    <s v="GBP"/>
    <s v="Southall"/>
    <n v="180"/>
    <n v="6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3117"/>
    <s v="ALBUS 2 LONG BOXER 3 PK"/>
    <s v="Briefs"/>
    <x v="47"/>
    <s v="1233117003252003"/>
    <s v="1233117003252003"/>
    <s v="Underwear bottom Blue, M"/>
    <s v="Men"/>
    <s v="4816"/>
    <s v="Underwear"/>
    <s v="07300234151794"/>
    <s v="IE"/>
    <s v="Winter"/>
    <s v="202502"/>
    <s v="cos&gt;COS Men&gt;Menswear&gt;Accessories&gt;Briefs"/>
    <s v="Blue"/>
    <s v="HM_140"/>
    <s v="M"/>
    <s v="62071100"/>
    <s v="3"/>
    <s v="240"/>
    <s v="G"/>
    <s v="Cotton"/>
    <s v="95,0"/>
    <s v="Elastane"/>
    <s v="5,0"/>
    <s v=""/>
    <s v=""/>
    <s v=""/>
    <s v=""/>
    <s v=""/>
    <s v=""/>
    <s v="Solid"/>
    <s v="BD"/>
    <s v="GB"/>
    <n v="19"/>
    <s v="GBP"/>
    <s v="Southall"/>
    <n v="114"/>
    <n v="6"/>
    <s v="https://media.cos.com/assets/001/3b/57/3b5703ce6a152c6dc66c9f6eed428f7c617badd8_xxl-1.jpg"/>
    <s v=""/>
    <s v=""/>
    <s v=""/>
    <s v=""/>
    <s v=""/>
    <s v=""/>
    <s v=""/>
    <s v=""/>
    <s v=""/>
    <m/>
    <m/>
    <m/>
    <m/>
    <m/>
    <b v="0"/>
    <s v=" 001shell : 001cotton 95.0, 001elastane 5.0."/>
  </r>
  <r>
    <s v="cos"/>
    <s v="233176"/>
    <s v="LUPIN JERSEY CREPE RELAX TANK"/>
    <s v="T-shirt"/>
    <x v="48"/>
    <s v="1233176004252001"/>
    <s v="1233176004252001"/>
    <s v="Vest top Blue, XS"/>
    <s v="Men"/>
    <s v="4517"/>
    <s v="Jersey"/>
    <s v="07300232537361"/>
    <s v="IE"/>
    <s v="Winter"/>
    <s v="202502"/>
    <s v="cos&gt;COS Men&gt;Menswear&gt;Casual&gt;T-shirt"/>
    <s v="Blue"/>
    <s v="HM_186"/>
    <s v="XS"/>
    <s v="61091000"/>
    <s v="1"/>
    <s v="200"/>
    <s v="G"/>
    <s v="Cotton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59/b4/59b4de1801344bf27340489b85e6236dc44ee911_xxl-1.jpg"/>
    <s v="https://media.cos.com/assets/001/ce/54/ce54994342d3c9382a66a9f49a4282690f51f23c_xxl-1.jpg"/>
    <s v="https://media.cos.com/assets/001/ce/54/ce54994342d3c9382a66a9f49a4282690f51f23c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cotton 100.0."/>
  </r>
  <r>
    <s v="cos"/>
    <s v="236533"/>
    <s v="Wheat Denim Trousers"/>
    <s v="Jeans"/>
    <x v="49"/>
    <s v="1236533004252005"/>
    <s v="1236533004252005"/>
    <s v="Trousers Grey, 40"/>
    <s v="Women"/>
    <s v="2318"/>
    <s v="Denim"/>
    <s v="07300231981073"/>
    <s v="IE"/>
    <s v="Winter"/>
    <s v="202502"/>
    <s v="cos&gt;COS Ladies&gt;Ladieswear&gt;Casual&gt;Jeans"/>
    <s v="Grey"/>
    <s v="HM_179"/>
    <s v="40"/>
    <s v="62034231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6533"/>
    <s v="Wheat Denim Trousers"/>
    <s v="Jeans"/>
    <x v="49"/>
    <s v="1236533004252006"/>
    <s v="1236533004252006"/>
    <s v="Trousers Grey, 42"/>
    <s v="Women"/>
    <s v="2318"/>
    <s v="Denim"/>
    <s v="07300231981080"/>
    <s v="IE"/>
    <s v="Winter"/>
    <s v="202502"/>
    <s v="cos&gt;COS Ladies&gt;Ladieswear&gt;Casual&gt;Jeans"/>
    <s v="Grey"/>
    <s v="HM_179"/>
    <s v="42"/>
    <s v="62034231"/>
    <s v="1"/>
    <s v="6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8716"/>
    <s v="Castanets Barrel Denim"/>
    <s v="Jeans"/>
    <x v="50"/>
    <s v="1238716006252007"/>
    <s v="1238716006252007"/>
    <s v="Jeans Blue, 30"/>
    <s v="Women"/>
    <s v="2318"/>
    <s v="Denim"/>
    <s v="07300233533560"/>
    <s v="IE"/>
    <s v="Winter"/>
    <s v="202502"/>
    <s v="cos&gt;COS Ladies&gt;Ladieswear&gt;Casual&gt;Jeans"/>
    <s v="Blue"/>
    <s v="HM_183"/>
    <s v="30"/>
    <s v="62034231"/>
    <s v="1"/>
    <s v="870"/>
    <s v="G"/>
    <s v=""/>
    <s v="100,0"/>
    <s v=""/>
    <s v=""/>
    <s v=""/>
    <s v=""/>
    <s v=""/>
    <s v=""/>
    <s v=""/>
    <s v=""/>
    <s v="Solid"/>
    <s v="TR"/>
    <s v="GB"/>
    <n v="119"/>
    <s v="GBP"/>
    <s v="Southall"/>
    <n v="238"/>
    <n v="2"/>
    <s v="https://media.cos.com/assets/001/72/06/7206144bce2a06794e348c932b64f4b1d8aa601e_xxl-1.jpg"/>
    <s v="https://media.cos.com/assets/001/7c/11/7c11c3ed4a973b9a5ac3e0de538d55294213b78f_xxl-1.jpg"/>
    <s v="https://media.cos.com/assets/001/7c/11/7c11c3ed4a973b9a5ac3e0de538d55294213b78f_xxl-1.jpg"/>
    <s v=""/>
    <s v=""/>
    <s v=""/>
    <s v=""/>
    <s v=""/>
    <s v=""/>
    <s v=""/>
    <s v="Machine wash at 40°"/>
    <s v="Dry clean"/>
    <s v="Line dry"/>
    <s v="Medium iron"/>
    <m/>
    <b v="0"/>
    <s v=" 001shell : 001cotton 100.0. 001pocketlining : 001polyester 65.0, 001cotton 35.0."/>
  </r>
  <r>
    <s v="cos"/>
    <s v="239336"/>
    <s v="Crosslab 1 Linen Top"/>
    <s v="Top"/>
    <x v="51"/>
    <s v="1239336003251006"/>
    <s v="1239336003251006"/>
    <s v="Vest top Brown, 42"/>
    <s v="Women"/>
    <s v="2313"/>
    <s v="Blouses"/>
    <s v="07300230819797"/>
    <s v="IE"/>
    <s v="Summer"/>
    <s v="202501"/>
    <s v="cos&gt;COS Ladies&gt;Ladieswear&gt;Casual&gt;Top"/>
    <s v="Beige"/>
    <s v="HM_175"/>
    <s v="42"/>
    <s v="62069010"/>
    <s v="1"/>
    <s v="25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390"/>
    <n v="6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x v="51"/>
    <s v="1239336003251007"/>
    <s v="1239336003251007"/>
    <s v="Vest top Brown, 44"/>
    <s v="Women"/>
    <s v="2313"/>
    <s v="Blouses"/>
    <s v="07300230819803"/>
    <s v="IE"/>
    <s v="Summer"/>
    <s v="202501"/>
    <s v="cos&gt;COS Ladies&gt;Ladieswear&gt;Casual&gt;Top"/>
    <s v="Beige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105"/>
    <n v="17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x v="52"/>
    <s v="1239336005251007"/>
    <s v="1239336005251007"/>
    <s v="Vest top Black, 44"/>
    <s v="Women"/>
    <s v="2313"/>
    <s v="Blouses"/>
    <s v="07300230820854"/>
    <s v="IE"/>
    <s v="Summer"/>
    <s v="202501"/>
    <s v="cos&gt;COS Ladies&gt;Ladieswear&gt;Casual&gt;Top"/>
    <s v="Black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f0/a8/f0a89be19f93488ae001dc887fa950da2cb7cd2d_xxl-1.jpg"/>
    <s v="https://media.cos.com/assets/001/78/3e/783e22494e5f52e4e6bec1f6a33283cf8a5a2f6f_xxl-1.jpg"/>
    <s v="https://media.cos.com/assets/001/f0/a8/f0a89be19f93488ae001dc887fa950da2cb7cd2d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40129"/>
    <s v="Castanets Barrel Trouser"/>
    <s v="Trousers"/>
    <x v="53"/>
    <s v="1240129003251007"/>
    <s v="1240129003251007"/>
    <s v="Trousers Black, 44"/>
    <s v="Women"/>
    <s v="2312"/>
    <s v="Trousers"/>
    <s v="07300230417030"/>
    <s v="IE"/>
    <s v="Summer"/>
    <s v="202501"/>
    <s v="cos&gt;COS Ladies&gt;Ladieswear&gt;Casual&gt;Trousers"/>
    <s v="Black"/>
    <s v="HM_179"/>
    <s v="44"/>
    <s v="62034235"/>
    <s v="1"/>
    <s v="5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14/67/14676cbf7a4035ae7c9e72ca886403866f761c09_xxl-1.jpg"/>
    <s v="https://media.cos.com/assets/001/5b/51/5b51a705b995bd8f3442cd51369b7fe6cba57440_xxl-1.jpg"/>
    <s v="https://media.cos.com/assets/001/14/67/14676cbf7a4035ae7c9e72ca886403866f761c0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43781"/>
    <s v="PATERNO CLASSIC WOOL CAP"/>
    <s v="Cap"/>
    <x v="54"/>
    <s v="1243781001252001"/>
    <s v="1243781001252001"/>
    <s v="Cap Black, S/M"/>
    <s v="Men"/>
    <s v="4813"/>
    <s v="Outdoor Acc"/>
    <s v="07300232923089"/>
    <s v="IE"/>
    <s v="Winter"/>
    <s v="202502"/>
    <s v="cos&gt;COS Men&gt;Menswear&gt;Accessories&gt;Cap"/>
    <s v="Black"/>
    <s v="HM_203"/>
    <s v="S/M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225"/>
    <n v="5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3781"/>
    <s v="PATERNO CLASSIC WOOL CAP"/>
    <s v="Cap"/>
    <x v="54"/>
    <s v="1243781001252002"/>
    <s v="1243781001252002"/>
    <s v="Cap Black, L/XL"/>
    <s v="Men"/>
    <s v="4813"/>
    <s v="Outdoor Acc"/>
    <s v="07300232923102"/>
    <s v="IE"/>
    <s v="Winter"/>
    <s v="202502"/>
    <s v="cos&gt;COS Men&gt;Menswear&gt;Accessories&gt;Cap"/>
    <s v="Black"/>
    <s v="HM_203"/>
    <s v="L/XL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s v="GBP"/>
    <s v="Southall"/>
    <n v="135"/>
    <n v="3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4881"/>
    <s v="Celestite Dress TVP"/>
    <s v="Dress"/>
    <x v="55"/>
    <s v="1244881006252007"/>
    <s v="1244881006252007"/>
    <s v="Dress Red, 44"/>
    <s v="Women"/>
    <s v="2315"/>
    <s v="Dresses"/>
    <s v="07300231696311"/>
    <s v="IE"/>
    <s v="Winter"/>
    <s v="202502"/>
    <s v="cos&gt;COS Ladies&gt;Ladieswear&gt;Casual&gt;Dress"/>
    <s v="Red"/>
    <s v="HM_175"/>
    <s v="44"/>
    <s v="62044200"/>
    <s v="1"/>
    <s v="200"/>
    <s v="G"/>
    <s v="Cotton"/>
    <s v="77,0"/>
    <s v="Polyamide"/>
    <s v="20,0"/>
    <s v="Elastane"/>
    <s v="3,0"/>
    <s v=""/>
    <s v=""/>
    <s v=""/>
    <s v=""/>
    <s v="Solid"/>
    <s v="TR"/>
    <s v="GB"/>
    <n v="95"/>
    <s v="GBP"/>
    <s v="Southall"/>
    <n v="95"/>
    <n v="1"/>
    <s v="https://media.cos.com/assets/001/67/e6/67e61d795e7d0bbee2695840a2aa1b3f16b5a2e5_xxl-1.jpg"/>
    <s v="https://media.cos.com/assets/001/e5/19/e51943a3abf095bca3f73312fa506715c15024c9_xxl-1.jpg"/>
    <s v="https://media.cos.com/assets/001/ff/a6/ffa66791ba864c2e0156d587a0a66d8f0c5782dc_xxl-1.jpg"/>
    <s v="https://media.cos.com/assets/001/e5/19/e51943a3abf095bca3f73312fa506715c15024c9_xxl-1.jpg"/>
    <s v=""/>
    <s v=""/>
    <s v=""/>
    <s v=""/>
    <s v=""/>
    <s v=""/>
    <m/>
    <m/>
    <m/>
    <m/>
    <m/>
    <b v="0"/>
    <s v=" 001shell : 001cotton 77.0, 001polyamide 20.0, 001elastane 3.0."/>
  </r>
  <r>
    <s v="cos"/>
    <s v="245086"/>
    <s v="Janne Tee (E)"/>
    <s v="T-shirt"/>
    <x v="56"/>
    <s v="1245086002252003"/>
    <s v="1245086002252003"/>
    <s v="T-shirt Grey, S"/>
    <s v="Women"/>
    <s v="2317"/>
    <s v="Jersey"/>
    <s v="07300232178595"/>
    <s v="IE"/>
    <s v="Winter"/>
    <s v="202502"/>
    <s v="cos&gt;COS Ladies&gt;Ladieswear&gt;Casual&gt;T-shirt"/>
    <s v="Grey"/>
    <s v="HM_176"/>
    <s v="S"/>
    <s v="61102099"/>
    <s v="1"/>
    <s v="16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x v="56"/>
    <s v="1245086002252004"/>
    <s v="1245086002252004"/>
    <s v="T-shirt Grey, M"/>
    <s v="Women"/>
    <s v="2317"/>
    <s v="Jersey"/>
    <s v="07300232178601"/>
    <s v="IE"/>
    <s v="Winter"/>
    <s v="202502"/>
    <s v="cos&gt;COS Ladies&gt;Ladieswear&gt;Casual&gt;T-shirt"/>
    <s v="Grey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x v="56"/>
    <s v="1245086002252005"/>
    <s v="1245086002252005"/>
    <s v="T-shirt Grey, L"/>
    <s v="Women"/>
    <s v="2317"/>
    <s v="Jersey"/>
    <s v="07300232179516"/>
    <s v="IE"/>
    <s v="Winter"/>
    <s v="202502"/>
    <s v="cos&gt;COS Ladies&gt;Ladieswear&gt;Casual&gt;T-shirt"/>
    <s v="Grey"/>
    <s v="HM_176"/>
    <s v="L"/>
    <s v="61102099"/>
    <s v="1"/>
    <s v="23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175"/>
    <n v="5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x v="57"/>
    <s v="1245086003252004"/>
    <s v="1245086003252004"/>
    <s v="T-shirt White, M"/>
    <s v="Women"/>
    <s v="2317"/>
    <s v="Jersey"/>
    <s v="07300232179547"/>
    <s v="IE"/>
    <s v="Winter"/>
    <s v="202502"/>
    <s v="cos&gt;COS Ladies&gt;Ladieswear&gt;Casual&gt;T-shirt"/>
    <s v="Beige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s v="GBP"/>
    <s v="Southall"/>
    <n v="35"/>
    <n v="1"/>
    <s v="https://media.cos.com/assets/001/91/8f/918f8ce70999d39b551b48dea261fdbf7651d62a_xxl-1.jpg"/>
    <s v="https://media.cos.com/assets/001/46/21/4621411574c09251fa404a086fc61afce2e64388_xxl-1.jpg"/>
    <s v=""/>
    <s v=""/>
    <s v="https://media.cos.com/assets/001/ca/e1/cae1d29f8b5ef18b3f209ea5a2e11c96f694bcf9_xxl-1.jpg"/>
    <s v="https://media.cos.com/assets/001/46/21/4621411574c09251fa404a086fc61afce2e64388_xxl-1.jpg"/>
    <s v="https://media.cos.com/assets/001/d5/f4/d5f49fc59facd8e7fd5c5274843ed772922bde67_xxl-1.jpg"/>
    <s v="https://media.cos.com/assets/001/91/8f/918f8ce70999d39b551b48dea261fdbf7651d62a_xxl-1.jpg"/>
    <s v=""/>
    <s v=""/>
    <m/>
    <m/>
    <m/>
    <m/>
    <m/>
    <b v="0"/>
    <s v=" 001shell : 001cotton 100.0."/>
  </r>
  <r>
    <s v="cos"/>
    <s v="246040"/>
    <s v="NILE ZIP JERSEY TEE"/>
    <s v="T-shirt"/>
    <x v="58"/>
    <s v="1246040002251002"/>
    <s v="1246040002251002"/>
    <s v="T-shirt Blue, S"/>
    <s v="Men"/>
    <s v="4517"/>
    <s v="Jersey"/>
    <s v="07300231148858"/>
    <s v="IE"/>
    <s v="Summer"/>
    <s v="202501"/>
    <s v="cos&gt;COS Men&gt;Menswear&gt;Casual&gt;T-shirt"/>
    <s v="Blue"/>
    <s v="HM_186"/>
    <s v="S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810"/>
    <n v="18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x v="58"/>
    <s v="1246040002251003"/>
    <s v="1246040002251003"/>
    <s v="T-shirt Blue, M"/>
    <s v="Men"/>
    <s v="4517"/>
    <s v="Jersey"/>
    <s v="07300231148865"/>
    <s v="IE"/>
    <s v="Summer"/>
    <s v="202501"/>
    <s v="cos&gt;COS Men&gt;Menswear&gt;Casual&gt;T-shirt"/>
    <s v="Blue"/>
    <s v="HM_186"/>
    <s v="M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890"/>
    <n v="42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x v="58"/>
    <s v="1246040002251004"/>
    <s v="1246040002251004"/>
    <s v="T-shirt Blue, L"/>
    <s v="Men"/>
    <s v="4517"/>
    <s v="Jersey"/>
    <s v="07300231148872"/>
    <s v="IE"/>
    <s v="Summer"/>
    <s v="202501"/>
    <s v="cos&gt;COS Men&gt;Menswear&gt;Casual&gt;T-shirt"/>
    <s v="Blue"/>
    <s v="HM_186"/>
    <s v="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1035"/>
    <n v="23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x v="58"/>
    <s v="1246040002251005"/>
    <s v="1246040002251005"/>
    <s v="T-shirt Blue, XL"/>
    <s v="Men"/>
    <s v="4517"/>
    <s v="Jersey"/>
    <s v="07300231148889"/>
    <s v="IE"/>
    <s v="Summer"/>
    <s v="202501"/>
    <s v="cos&gt;COS Men&gt;Menswear&gt;Casual&gt;T-shirt"/>
    <s v="Blue"/>
    <s v="HM_186"/>
    <s v="X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s v="GBP"/>
    <s v="Southall"/>
    <n v="900"/>
    <n v="20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x v="59"/>
    <s v="1246040003251002"/>
    <s v="1246040003251002"/>
    <s v="T-shirt White, S"/>
    <s v="Men"/>
    <s v="4517"/>
    <s v="Jersey"/>
    <s v="07300231148575"/>
    <s v="IE"/>
    <s v="Summer"/>
    <s v="202501"/>
    <s v="cos&gt;COS Men&gt;Menswear&gt;Casual&gt;T-shirt"/>
    <s v="White"/>
    <s v="HM_186"/>
    <s v="S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x v="59"/>
    <s v="1246040003251003"/>
    <s v="1246040003251003"/>
    <s v="T-shirt White, M"/>
    <s v="Men"/>
    <s v="4517"/>
    <s v="Jersey"/>
    <s v="07300231148582"/>
    <s v="IE"/>
    <s v="Summer"/>
    <s v="202501"/>
    <s v="cos&gt;COS Men&gt;Menswear&gt;Casual&gt;T-shirt"/>
    <s v="White"/>
    <s v="HM_186"/>
    <s v="M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3150"/>
    <n v="70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x v="59"/>
    <s v="1246040003251004"/>
    <s v="1246040003251004"/>
    <s v="T-shirt White, L"/>
    <s v="Men"/>
    <s v="4517"/>
    <s v="Jersey"/>
    <s v="07300231148599"/>
    <s v="IE"/>
    <s v="Summer"/>
    <s v="202501"/>
    <s v="cos&gt;COS Men&gt;Menswear&gt;Casual&gt;T-shirt"/>
    <s v="White"/>
    <s v="HM_186"/>
    <s v="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2115"/>
    <n v="4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x v="59"/>
    <s v="1246040003251005"/>
    <s v="1246040003251005"/>
    <s v="T-shirt White, XL"/>
    <s v="Men"/>
    <s v="4517"/>
    <s v="Jersey"/>
    <s v="07300231148605"/>
    <s v="IE"/>
    <s v="Summer"/>
    <s v="202501"/>
    <s v="cos&gt;COS Men&gt;Menswear&gt;Casual&gt;T-shirt"/>
    <s v="White"/>
    <s v="HM_186"/>
    <s v="X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s v="GBP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532"/>
    <s v="Jumpjoy Jumpsuit 2"/>
    <s v="Jumpsuit"/>
    <x v="60"/>
    <s v="1246532003251007"/>
    <s v="1246532003251007"/>
    <s v="Jumpsuit/Playsuit Orange, 44"/>
    <s v="Women"/>
    <s v="2312"/>
    <s v="Trousers"/>
    <s v="07300230202001"/>
    <s v="IE"/>
    <s v="Summer"/>
    <s v="202501"/>
    <s v="cos&gt;COS Ladies&gt;Ladieswear&gt;Casual&gt;Jumpsuit"/>
    <s v="Orange"/>
    <s v="HM_175"/>
    <s v="44"/>
    <s v="62114290"/>
    <s v="1"/>
    <s v="50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950"/>
    <n v="10"/>
    <s v="https://media.cos.com/assets/001/88/cd/88cdf9dc0de3e3ac02bfd7c543a0cb05c1cbbea4_xxl-1.jpg"/>
    <s v="https://media.cos.com/assets/001/53/63/5363e10a41b95d66cc3eea305cb7bcb01123f80e_xxl-1.jpg"/>
    <s v="https://media.cos.com/assets/001/53/63/5363e10a41b95d66cc3eea305cb7bcb01123f80e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47812"/>
    <s v="Sabina LS Top (E)"/>
    <s v="Top"/>
    <x v="61"/>
    <s v="1247812003251003"/>
    <s v="1247812003251003"/>
    <s v="Top White, S"/>
    <s v="Women"/>
    <s v="2317"/>
    <s v="Jersey"/>
    <s v="07300230066122"/>
    <s v="IE"/>
    <s v="Summer"/>
    <s v="202501"/>
    <s v="cos&gt;COS Ladies&gt;Ladieswear&gt;Casual&gt;Top"/>
    <s v="White"/>
    <s v="HM_176"/>
    <s v="S"/>
    <s v="61102099"/>
    <s v="1"/>
    <s v="3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720"/>
    <n v="16"/>
    <s v="https://media.cos.com/assets/001/87/37/87375e68a80db0c0f35e69dba89bf577eb5c94fe_xxl-1.jpg"/>
    <s v="https://media.cos.com/assets/001/9a/5e/9a5ee51994f1654b49d65f9423fe83d2d23d902f_xxl-1.jpg"/>
    <s v="https://media.cos.com/assets/001/87/37/87375e68a80db0c0f35e69dba89bf577eb5c94fe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7812"/>
    <s v="Sabina LS Top (E)"/>
    <s v="Top"/>
    <x v="62"/>
    <s v="1247812004251002"/>
    <s v="1247812004251002"/>
    <s v="Top Blue, XS"/>
    <s v="Women"/>
    <s v="2317"/>
    <s v="Jersey"/>
    <s v="07300230065187"/>
    <s v="IE"/>
    <s v="Summer"/>
    <s v="202501"/>
    <s v="cos&gt;COS Ladies&gt;Ladieswear&gt;Casual&gt;Top"/>
    <s v="Blue"/>
    <s v="HM_176"/>
    <s v="XS"/>
    <s v="61102099"/>
    <s v="1"/>
    <s v="400"/>
    <s v="G"/>
    <s v="Cotton"/>
    <s v="100,0"/>
    <s v=""/>
    <s v=""/>
    <s v=""/>
    <s v=""/>
    <s v=""/>
    <s v=""/>
    <s v=""/>
    <s v=""/>
    <s v="Stripe"/>
    <s v="TR"/>
    <s v="GB"/>
    <n v="45"/>
    <s v="GBP"/>
    <s v="Southall"/>
    <n v="1260"/>
    <n v="28"/>
    <s v="https://media.cos.com/assets/001/26/57/26576a371e3cb23de7aedca8fa5b3c62ebbc39ed_xxl-1.jpg"/>
    <s v="https://media.cos.com/assets/001/c5/46/c54608bc7efaac17e94770822b065754469ead7a_xxl-1.jpg"/>
    <s v="https://media.cos.com/assets/001/26/57/26576a371e3cb23de7aedca8fa5b3c62ebbc39ed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8297"/>
    <s v="E Dorado2 Dress (DS)"/>
    <s v="Dress"/>
    <x v="63"/>
    <s v="1248297001251002"/>
    <s v="1248297001251002"/>
    <s v="Dress Black, XS"/>
    <s v="Women"/>
    <s v="2316"/>
    <s v="Heavyknit"/>
    <s v="07300230609640"/>
    <s v="IE"/>
    <s v="Summer"/>
    <s v="202501"/>
    <s v="cos&gt;COS Ladies&gt;Ladieswear&gt;Casual&gt;Dress"/>
    <s v="Black"/>
    <s v="HM_176"/>
    <s v="XS"/>
    <s v="6104410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890"/>
    <n v="3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x v="63"/>
    <s v="1248297001251003"/>
    <s v="1248297001251003"/>
    <s v="Dress Black, S"/>
    <s v="Women"/>
    <s v="2316"/>
    <s v="Heavyknit"/>
    <s v="07300230609657"/>
    <s v="IE"/>
    <s v="Summer"/>
    <s v="202501"/>
    <s v="cos&gt;COS Ladies&gt;Ladieswear&gt;Casual&gt;Dress"/>
    <s v="Black"/>
    <s v="HM_176"/>
    <s v="S"/>
    <s v="61044100"/>
    <s v="1"/>
    <s v="4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4590"/>
    <n v="5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x v="63"/>
    <s v="1248297001251005"/>
    <s v="1248297001251005"/>
    <s v="Dress Black, L"/>
    <s v="Women"/>
    <s v="2316"/>
    <s v="Heavyknit"/>
    <s v="07300230609671"/>
    <s v="IE"/>
    <s v="Summer"/>
    <s v="202501"/>
    <s v="cos&gt;COS Ladies&gt;Ladieswear&gt;Casual&gt;Dress"/>
    <s v="Black"/>
    <s v="HM_176"/>
    <s v="L"/>
    <s v="61044100"/>
    <s v="1"/>
    <s v="5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530"/>
    <n v="18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999"/>
    <s v="Rowy Twill Trouser"/>
    <s v="Trousers"/>
    <x v="64"/>
    <s v="1248999006251002"/>
    <s v="1248999006251002"/>
    <s v="Trousers Blue, 34"/>
    <s v="Women"/>
    <s v="2312"/>
    <s v="Trousers"/>
    <s v="07321739233266"/>
    <s v="IE"/>
    <s v="Summer"/>
    <s v="202501"/>
    <s v="cos&gt;COS Ladies&gt;Ladieswear&gt;Casual&gt;Trousers"/>
    <s v="Blue"/>
    <s v="HM_179"/>
    <s v="3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5865"/>
    <n v="5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x v="64"/>
    <s v="1248999006251003"/>
    <s v="1248999006251003"/>
    <s v="Trousers Blue, 36"/>
    <s v="Women"/>
    <s v="2312"/>
    <s v="Trousers"/>
    <s v="07321739233273"/>
    <s v="IE"/>
    <s v="Summer"/>
    <s v="202501"/>
    <s v="cos&gt;COS Ladies&gt;Ladieswear&gt;Casual&gt;Trousers"/>
    <s v="Blue"/>
    <s v="HM_179"/>
    <s v="36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440"/>
    <n v="56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x v="64"/>
    <s v="1248999006251004"/>
    <s v="1248999006251004"/>
    <s v="Trousers Blue, 38"/>
    <s v="Women"/>
    <s v="2312"/>
    <s v="Trousers"/>
    <s v="07321739233280"/>
    <s v="IE"/>
    <s v="Summer"/>
    <s v="202501"/>
    <s v="cos&gt;COS Ladies&gt;Ladieswear&gt;Casual&gt;Trousers"/>
    <s v="Blue"/>
    <s v="HM_179"/>
    <s v="38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6210"/>
    <n v="54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x v="64"/>
    <s v="1248999006251005"/>
    <s v="1248999006251005"/>
    <s v="Trousers Blue, 40"/>
    <s v="Women"/>
    <s v="2312"/>
    <s v="Trousers"/>
    <s v="07321739233297"/>
    <s v="IE"/>
    <s v="Summer"/>
    <s v="202501"/>
    <s v="cos&gt;COS Ladies&gt;Ladieswear&gt;Casual&gt;Trousers"/>
    <s v="Blue"/>
    <s v="HM_179"/>
    <s v="40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4370"/>
    <n v="38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x v="64"/>
    <s v="1248999006251006"/>
    <s v="1248999006251006"/>
    <s v="Trousers Blue, 42"/>
    <s v="Women"/>
    <s v="2312"/>
    <s v="Trousers"/>
    <s v="07321739233303"/>
    <s v="IE"/>
    <s v="Summer"/>
    <s v="202501"/>
    <s v="cos&gt;COS Ladies&gt;Ladieswear&gt;Casual&gt;Trousers"/>
    <s v="Blue"/>
    <s v="HM_179"/>
    <s v="42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x v="64"/>
    <s v="1248999006251007"/>
    <s v="1248999006251007"/>
    <s v="Trousers Blue, 44"/>
    <s v="Women"/>
    <s v="2312"/>
    <s v="Trousers"/>
    <s v="07321739233617"/>
    <s v="IE"/>
    <s v="Summer"/>
    <s v="202501"/>
    <s v="cos&gt;COS Ladies&gt;Ladieswear&gt;Casual&gt;Trousers"/>
    <s v="Blue"/>
    <s v="HM_179"/>
    <s v="4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s v="GBP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50700"/>
    <s v="DF Pita trouser REG (KS)"/>
    <s v="Trousers"/>
    <x v="65"/>
    <s v="1250700002252002"/>
    <s v="1250700002252002"/>
    <s v="Trousers Grey, XS"/>
    <s v="Women"/>
    <s v="2316"/>
    <s v="Heavyknit"/>
    <s v="07300233415132"/>
    <s v="IE"/>
    <s v="Winter"/>
    <s v="202502"/>
    <s v="cos&gt;COS Ladies&gt;Ladieswear&gt;Casual&gt;Trousers"/>
    <s v="Grey"/>
    <s v="HM_180"/>
    <s v="XS"/>
    <s v="61046100"/>
    <s v="1"/>
    <s v="6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1190"/>
    <n v="10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x v="65"/>
    <s v="1250700002252003"/>
    <s v="1250700002252003"/>
    <s v="Trousers Grey, S"/>
    <s v="Women"/>
    <s v="2316"/>
    <s v="Heavyknit"/>
    <s v="07300233415149"/>
    <s v="IE"/>
    <s v="Winter"/>
    <s v="202502"/>
    <s v="cos&gt;COS Ladies&gt;Ladieswear&gt;Casual&gt;Trousers"/>
    <s v="Grey"/>
    <s v="HM_180"/>
    <s v="S"/>
    <s v="61046100"/>
    <s v="1"/>
    <s v="7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714"/>
    <n v="6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x v="65"/>
    <s v="1250700002252004"/>
    <s v="1250700002252004"/>
    <s v="Trousers Grey, M"/>
    <s v="Women"/>
    <s v="2316"/>
    <s v="Heavyknit"/>
    <s v="07300233415156"/>
    <s v="IE"/>
    <s v="Winter"/>
    <s v="202502"/>
    <s v="cos&gt;COS Ladies&gt;Ladieswear&gt;Casual&gt;Trousers"/>
    <s v="Grey"/>
    <s v="HM_180"/>
    <s v="M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238"/>
    <n v="2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x v="65"/>
    <s v="1250700002252005"/>
    <s v="1250700002252005"/>
    <s v="Trousers Grey, L"/>
    <s v="Women"/>
    <s v="2316"/>
    <s v="Heavyknit"/>
    <s v="07300233415187"/>
    <s v="IE"/>
    <s v="Winter"/>
    <s v="202502"/>
    <s v="cos&gt;COS Ladies&gt;Ladieswear&gt;Casual&gt;Trousers"/>
    <s v="Grey"/>
    <s v="HM_180"/>
    <s v="L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s v="GBP"/>
    <s v="Southall"/>
    <n v="357"/>
    <n v="3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1102"/>
    <s v="MERSEY CHUNKY CASHMERE CREW"/>
    <s v="Jumper"/>
    <x v="66"/>
    <s v="1251102009263001"/>
    <s v="1251102009263001"/>
    <s v="Jumper Green, XS"/>
    <s v="Men"/>
    <s v="4516"/>
    <s v="Heavyknit"/>
    <s v="07300236000588"/>
    <s v="IE"/>
    <s v="Summer"/>
    <s v="202603"/>
    <s v="cos&gt;COS Men&gt;Menswear&gt;Casual&gt;Jumper"/>
    <s v="Green"/>
    <s v="HM_186"/>
    <s v="XS"/>
    <s v="61101290"/>
    <s v="1"/>
    <s v="6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2290"/>
    <n v="10"/>
    <s v="https://media.cos.com/assets/001/28/98/28984f6a563569d6366d622c6a9c49eced5442ec_xxl-1.jpg"/>
    <s v="https://media.cos.com/assets/001/f7/8c/f78c090539925b75573cbde54dc33851789e4025_xxl-1.jpg"/>
    <s v="https://media.cos.com/assets/001/db/ea/dbea8e52e3136739623c1a67c59a2ceaeae68c85_xxl-1.jpg"/>
    <s v="https://media.cos.com/assets/001/10/83/1083d1356e1688c8b06dc92043bfe5f85f2da6db_xxl-1.jpg"/>
    <s v=""/>
    <s v=""/>
    <s v=""/>
    <s v=""/>
    <s v=""/>
    <s v=""/>
    <m/>
    <s v="Dry clean"/>
    <s v="Line dry"/>
    <s v="Medium iron"/>
    <s v="Only non-chlorine bleach when needed"/>
    <b v="0"/>
    <s v=" 001shell : 001cashmere 100.0."/>
  </r>
  <r>
    <s v="cos"/>
    <s v="251483"/>
    <s v="SANTI Silk Sock"/>
    <s v="Socks"/>
    <x v="67"/>
    <s v="1251483004251002"/>
    <s v="1251483004251002"/>
    <s v="Socks Mole, 36/38"/>
    <s v="Women"/>
    <s v="2619"/>
    <s v="Socks"/>
    <s v="07300230150432"/>
    <s v="IE"/>
    <s v="Summer"/>
    <s v="202501"/>
    <s v="cos&gt;COS Ladies&gt;Ladieswear&gt;Accessories&gt;Socks"/>
    <s v="Beige"/>
    <s v="HM_273"/>
    <s v="36/38"/>
    <s v="61159400"/>
    <s v="1"/>
    <s v="30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576"/>
    <n v="48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1483"/>
    <s v="SANTI Silk Sock"/>
    <s v="Socks"/>
    <x v="67"/>
    <s v="1251483004251003"/>
    <s v="1251483004251003"/>
    <s v="Socks Mole, 39/41"/>
    <s v="Women"/>
    <s v="2619"/>
    <s v="Socks"/>
    <s v="07300230150449"/>
    <s v="IE"/>
    <s v="Summer"/>
    <s v="202501"/>
    <s v="cos&gt;COS Ladies&gt;Ladieswear&gt;Accessories&gt;Socks"/>
    <s v="Beige"/>
    <s v="HM_273"/>
    <s v="39/41"/>
    <s v="61159400"/>
    <s v="1"/>
    <s v="32"/>
    <s v="G"/>
    <s v="Silk"/>
    <s v="60,0"/>
    <s v="Polyamide"/>
    <s v="40,0"/>
    <s v=""/>
    <s v=""/>
    <s v=""/>
    <s v=""/>
    <s v=""/>
    <s v=""/>
    <s v="Melange"/>
    <s v="PT"/>
    <s v="GB"/>
    <n v="12"/>
    <s v="GBP"/>
    <s v="Southall"/>
    <n v="432"/>
    <n v="36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4425"/>
    <s v="BARTA OPEN NECK SPORTS POLO"/>
    <s v="Top"/>
    <x v="68"/>
    <s v="1254425001251002"/>
    <s v="1254425001251002"/>
    <s v="Polo shirt White, S"/>
    <s v="Men"/>
    <s v="4517"/>
    <s v="Jersey"/>
    <s v="07300230411953"/>
    <s v="IE"/>
    <s v="Summer"/>
    <s v="202501"/>
    <s v="cos&gt;COS Men&gt;Menswear&gt;Casual&gt;Top"/>
    <s v="Whit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430"/>
    <n v="22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x v="68"/>
    <s v="1254425001251004"/>
    <s v="1254425001251004"/>
    <s v="Polo shirt White, L"/>
    <s v="Men"/>
    <s v="4517"/>
    <s v="Jersey"/>
    <s v="07300230411977"/>
    <s v="IE"/>
    <s v="Summer"/>
    <s v="202501"/>
    <s v="cos&gt;COS Men&gt;Menswear&gt;Casual&gt;Top"/>
    <s v="Whit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845"/>
    <n v="13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x v="69"/>
    <s v="1254425002251001"/>
    <s v="1254425002251001"/>
    <s v="Polo shirt Blue, XS"/>
    <s v="Men"/>
    <s v="4517"/>
    <s v="Jersey"/>
    <s v="07300230411991"/>
    <s v="IE"/>
    <s v="Summer"/>
    <s v="202501"/>
    <s v="cos&gt;COS Men&gt;Menswear&gt;Casual&gt;Top"/>
    <s v="Blue"/>
    <s v="HM_186"/>
    <s v="XS"/>
    <s v="61051000"/>
    <s v="1"/>
    <s v="28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910"/>
    <n v="14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x v="69"/>
    <s v="1254425002251002"/>
    <s v="1254425002251002"/>
    <s v="Polo shirt Blue, S"/>
    <s v="Men"/>
    <s v="4517"/>
    <s v="Jersey"/>
    <s v="07300230412004"/>
    <s v="IE"/>
    <s v="Summer"/>
    <s v="202501"/>
    <s v="cos&gt;COS Men&gt;Menswear&gt;Casual&gt;Top"/>
    <s v="Blu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2080"/>
    <n v="32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x v="69"/>
    <s v="1254425002251003"/>
    <s v="1254425002251003"/>
    <s v="Polo shirt Blue, M"/>
    <s v="Men"/>
    <s v="4517"/>
    <s v="Jersey"/>
    <s v="07300230549014"/>
    <s v="IE"/>
    <s v="Summer"/>
    <s v="202501"/>
    <s v="cos&gt;COS Men&gt;Menswear&gt;Casual&gt;Top"/>
    <s v="Blue"/>
    <s v="HM_186"/>
    <s v="M"/>
    <s v="61051000"/>
    <s v="1"/>
    <s v="18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3315"/>
    <n v="51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x v="69"/>
    <s v="1254425002251004"/>
    <s v="1254425002251004"/>
    <s v="Polo shirt Blue, L"/>
    <s v="Men"/>
    <s v="4517"/>
    <s v="Jersey"/>
    <s v="07300230549021"/>
    <s v="IE"/>
    <s v="Summer"/>
    <s v="202501"/>
    <s v="cos&gt;COS Men&gt;Menswear&gt;Casual&gt;Top"/>
    <s v="Blu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1950"/>
    <n v="3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x v="69"/>
    <s v="1254425002251005"/>
    <s v="1254425002251005"/>
    <s v="Polo shirt Blue, XL"/>
    <s v="Men"/>
    <s v="4517"/>
    <s v="Jersey"/>
    <s v="07300230549038"/>
    <s v="IE"/>
    <s v="Summer"/>
    <s v="202501"/>
    <s v="cos&gt;COS Men&gt;Menswear&gt;Casual&gt;Top"/>
    <s v="Blue"/>
    <s v="HM_186"/>
    <s v="X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s v="GBP"/>
    <s v="Southall"/>
    <n v="650"/>
    <n v="1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6005"/>
    <s v="Abner Loop Hoodie (E)"/>
    <s v="Sweatshirt"/>
    <x v="70"/>
    <s v="1256005001251002"/>
    <s v="1256005001251002"/>
    <s v="Hoodie Black, XS"/>
    <s v="Women"/>
    <s v="2317"/>
    <s v="Jersey"/>
    <s v="07321738589425"/>
    <s v="IE"/>
    <s v="Summer"/>
    <s v="202501"/>
    <s v="cos&gt;COS Ladies&gt;Ladieswear&gt;Casual&gt;Sweatshirt"/>
    <s v="Black"/>
    <s v="HM_176"/>
    <s v="XS"/>
    <s v="61102099"/>
    <s v="1"/>
    <s v="7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885"/>
    <n v="29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005"/>
    <s v="Abner Loop Hoodie (E)"/>
    <s v="Sweatshirt"/>
    <x v="70"/>
    <s v="1256005001251003"/>
    <s v="1256005001251003"/>
    <s v="Hoodie Black, S"/>
    <s v="Women"/>
    <s v="2317"/>
    <s v="Jersey"/>
    <s v="07321738589432"/>
    <s v="IE"/>
    <s v="Summer"/>
    <s v="202501"/>
    <s v="cos&gt;COS Ladies&gt;Ladieswear&gt;Casual&gt;Sweatshirt"/>
    <s v="Black"/>
    <s v="HM_17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755"/>
    <n v="27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547"/>
    <s v="ZANE CASHMERE 1/2 ZIP"/>
    <s v="Jumper"/>
    <x v="71"/>
    <s v="1256547002252005"/>
    <s v="1256547002252005"/>
    <s v="Jumper Grey, XL"/>
    <s v="Men"/>
    <s v="4516"/>
    <s v="Heavyknit"/>
    <s v="07300234298093"/>
    <s v="IE"/>
    <s v="Winter"/>
    <s v="202502"/>
    <s v="cos&gt;COS Men&gt;Menswear&gt;Casual&gt;Jumper"/>
    <s v="Grey"/>
    <s v="HM_186"/>
    <s v="XL"/>
    <s v="61101290"/>
    <s v="1"/>
    <s v="530"/>
    <s v="G"/>
    <s v=""/>
    <s v="100,0"/>
    <s v=""/>
    <s v=""/>
    <s v=""/>
    <s v=""/>
    <s v=""/>
    <s v=""/>
    <s v=""/>
    <s v=""/>
    <s v="Solid"/>
    <s v="CN"/>
    <s v="GB"/>
    <n v="189"/>
    <s v="GBP"/>
    <s v="Southall"/>
    <n v="378"/>
    <n v="2"/>
    <s v="https://media.cos.com/assets/001/04/ec/04ec87d7a0e88665a7e170416728b5b10a610093_xxl-1.jpg"/>
    <s v="https://media.cos.com/assets/001/b4/9a/b49aa0bd2b4c354900fae33ac3f790fbd6afdee4_xxl-1.jpg"/>
    <s v="https://media.cos.com/assets/001/04/ec/04ec87d7a0e88665a7e170416728b5b10a610093_xxl-1.jpg"/>
    <s v=""/>
    <s v=""/>
    <s v=""/>
    <s v=""/>
    <s v=""/>
    <s v=""/>
    <s v=""/>
    <m/>
    <s v="Dry clean"/>
    <s v="Dry flat"/>
    <s v="Medium iron"/>
    <s v="Only non-chlorine bleach when needed"/>
    <b v="0"/>
    <s v=" 001shell : 001cashmere 100.0."/>
  </r>
  <r>
    <s v="cos"/>
    <s v="256671"/>
    <s v="ALARD LUXE JERSEY JOGGERS"/>
    <s v="Trousers"/>
    <x v="72"/>
    <s v="1256671001251002"/>
    <s v="1256671001251002"/>
    <s v="Trousers Blue, S"/>
    <s v="Men"/>
    <s v="4517"/>
    <s v="Jersey"/>
    <s v="07321738498109"/>
    <s v="IE"/>
    <s v="Summer"/>
    <s v="202501"/>
    <s v="cos&gt;COS Men&gt;Menswear&gt;Casual&gt;Trousers"/>
    <s v="Blue"/>
    <s v="HM_191"/>
    <s v="S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75"/>
    <n v="21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6671"/>
    <s v="ALARD LUXE JERSEY JOGGERS"/>
    <s v="Trousers"/>
    <x v="72"/>
    <s v="1256671001251004"/>
    <s v="1256671001251004"/>
    <s v="Trousers Blue, L"/>
    <s v="Men"/>
    <s v="4517"/>
    <s v="Jersey"/>
    <s v="07321738586622"/>
    <s v="IE"/>
    <s v="Summer"/>
    <s v="202501"/>
    <s v="cos&gt;COS Men&gt;Menswear&gt;Casual&gt;Trousers"/>
    <s v="Blue"/>
    <s v="HM_191"/>
    <s v="L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975"/>
    <n v="13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7004"/>
    <s v="Umbri Barrel Denim"/>
    <s v="Jeans"/>
    <x v="73"/>
    <s v="1257004006252009"/>
    <s v="1257004006252009"/>
    <s v="Jeans Blue, 32"/>
    <s v="Women"/>
    <s v="2318"/>
    <s v="Denim"/>
    <s v="07300232516397"/>
    <s v="IE"/>
    <s v="Winter"/>
    <s v="202502"/>
    <s v="cos&gt;COS Ladies&gt;Ladieswear&gt;Casual&gt;Jeans"/>
    <s v="Blue"/>
    <s v="HM_183"/>
    <s v="32"/>
    <s v="62034231"/>
    <s v="1"/>
    <s v="77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65"/>
    <n v="9"/>
    <s v="https://media.cos.com/assets/001/41/31/413154c42223de05629b8be443c34d6c7b5079b8_xxl-1.jpg"/>
    <s v="https://media.cos.com/assets/001/66/09/6609aabf90ccfc400e31f8d500f55d9b4c53a472_xxl-1.jpg"/>
    <s v="https://media.cos.com/assets/001/41/31/413154c42223de05629b8be443c34d6c7b5079b8_xxl-1.jpg"/>
    <s v=""/>
    <s v=""/>
    <s v=""/>
    <s v=""/>
    <s v=""/>
    <s v=""/>
    <s v=""/>
    <m/>
    <m/>
    <m/>
    <m/>
    <m/>
    <b v="0"/>
    <s v=" 001shell : 001cotton 100.0. 001pocketlining : 001polyester 65.0, 001cotton 35.0."/>
  </r>
  <r>
    <s v="cos"/>
    <s v="257005"/>
    <s v="Cacao HIgh Wide Denim"/>
    <s v="Jeans"/>
    <x v="74"/>
    <s v="1257005002251001"/>
    <s v="1257005002251001"/>
    <s v="Trousers Blue, 24"/>
    <s v="Women"/>
    <s v="2318"/>
    <s v="Denim"/>
    <s v="07321737672395"/>
    <s v="IE"/>
    <s v="Summer"/>
    <s v="202501"/>
    <s v="cos&gt;COS Ladies&gt;Ladieswear&gt;Casual&gt;Jeans"/>
    <s v="Blue"/>
    <s v="HM_183"/>
    <s v="24"/>
    <s v="62034231"/>
    <s v="1"/>
    <s v="800"/>
    <s v="G"/>
    <s v=""/>
    <s v="100,0"/>
    <s v=""/>
    <s v=""/>
    <s v=""/>
    <s v=""/>
    <s v=""/>
    <s v=""/>
    <s v=""/>
    <s v=""/>
    <s v="Solid"/>
    <s v="TR"/>
    <s v="GB"/>
    <n v="110"/>
    <s v="GBP"/>
    <s v="Southall"/>
    <n v="1760"/>
    <n v="16"/>
    <s v="https://public.assets.hmgroup.com/assets/001/ba/36/ba367ac14a265bcbf5b7f895836248169aa17d7d_xxl-1.jpg"/>
    <s v="https://public.assets.hmgroup.com/assets/001/92/d2/92d2af9e07da674d9f622ef25d493f63ac5d4efd_xxl-1.jpg"/>
    <s v="https://public.assets.hmgroup.com/assets/001/92/d2/92d2af9e07da674d9f622ef25d493f63ac5d4e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59110"/>
    <s v="CALLA CANVAS CROSSBODY"/>
    <s v="Bag"/>
    <x v="75"/>
    <s v="1259110001251001"/>
    <s v="1259110001251001"/>
    <s v="Crossbody bag Black, NOSIZE"/>
    <s v="Men"/>
    <s v="4810"/>
    <s v="Bags"/>
    <s v="07321739011505"/>
    <s v="IE"/>
    <s v="Summer"/>
    <s v="202501"/>
    <s v="cos&gt;COS Men&gt;Menswear&gt;Accessories&gt;Bag"/>
    <s v="Black"/>
    <s v="HM_000"/>
    <s v="NOSIZE"/>
    <s v="42022100"/>
    <s v="1"/>
    <s v="310"/>
    <s v="G"/>
    <s v="Polyester"/>
    <s v="100,0"/>
    <s v=""/>
    <s v=""/>
    <s v=""/>
    <s v=""/>
    <s v=""/>
    <s v=""/>
    <s v=""/>
    <s v=""/>
    <s v="Solid"/>
    <s v="CN"/>
    <s v="GB"/>
    <n v="45"/>
    <s v="GBP"/>
    <s v="Southall"/>
    <n v="765"/>
    <n v="17"/>
    <s v="https://public.assets.hmgroup.com/assets/001/ee/07/ee0761216005d5d1a5ed28de2e36e0417b03d040_xxl-1.jpg"/>
    <s v="https://public.assets.hmgroup.com/assets/001/ce/3a/ce3a32b39d42045e14545b10c0c450e571827901_xxl-1.jpg"/>
    <s v="https://public.assets.hmgroup.com/assets/001/ce/3a/ce3a32b39d42045e14545b10c0c450e571827901_xxl-1.jpg"/>
    <s v="https://public.assets.hmgroup.com/assets/001/b1/b2/b1b285f4e7e86e55adc1a6d3c855cb4e958232f9_xxl-1.jpg"/>
    <s v=""/>
    <s v=""/>
    <s v=""/>
    <s v=""/>
    <s v=""/>
    <s v=""/>
    <m/>
    <m/>
    <m/>
    <m/>
    <m/>
    <b v="0"/>
    <s v=" 001shell : 001polyester 100.0. 001details : 001cowleather 100.0."/>
  </r>
  <r>
    <s v="cos"/>
    <s v="259157"/>
    <s v="E Butterball Trouser (DS)"/>
    <s v="Trousers"/>
    <x v="76"/>
    <s v="1259157003252004"/>
    <s v="1259157003252004"/>
    <s v="Trousers Brown, M"/>
    <s v="Women"/>
    <s v="2316"/>
    <s v="Heavyknit"/>
    <s v="07300233415590"/>
    <s v="IE"/>
    <s v="Winter"/>
    <s v="202502"/>
    <s v="cos&gt;COS Ladies&gt;Ladieswear&gt;Casual&gt;Trousers"/>
    <s v="Brown"/>
    <s v="HM_180"/>
    <s v="M"/>
    <s v="61046100"/>
    <s v="1"/>
    <s v="56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d9/75/d9751250a3df158971c47984f97197eb7a84fde0_xxl-1.jpg"/>
    <s v="https://media.cos.com/assets/001/53/e7/53e773415c6a80f7ea5221ab85aefa8dd70bfd4e_xxl-1.jpg"/>
    <s v="https://media.cos.com/assets/001/d9/75/d9751250a3df158971c47984f97197eb7a84fde0_xxl-1.jpg"/>
    <s v=""/>
    <s v=""/>
    <s v=""/>
    <s v=""/>
    <s v=""/>
    <s v=""/>
    <s v=""/>
    <m/>
    <s v="Dry clean"/>
    <s v="Line dry"/>
    <s v="Low iron"/>
    <s v="Only non-chlorine bleach when needed"/>
    <b v="0"/>
    <s v=" 001shell : 001wool 100.0."/>
  </r>
  <r>
    <s v="cos"/>
    <s v="259167"/>
    <s v="M Piper Dress RLX"/>
    <s v="Dress"/>
    <x v="77"/>
    <s v="1259167001251002"/>
    <s v="1259167001251002"/>
    <s v="Dress Grey, XS"/>
    <s v="Women"/>
    <s v="2316"/>
    <s v="Heavyknit"/>
    <s v="07321738587131"/>
    <s v="IE"/>
    <s v="Summer"/>
    <s v="202501"/>
    <s v="cos&gt;COS Ladies&gt;Ladieswear&gt;Casual&gt;Dress"/>
    <s v="Grey"/>
    <s v="HM_176"/>
    <s v="X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2530"/>
    <n v="22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167"/>
    <s v="M Piper Dress RLX"/>
    <s v="Dress"/>
    <x v="77"/>
    <s v="1259167001251003"/>
    <s v="1259167001251003"/>
    <s v="Dress Grey, S"/>
    <s v="Women"/>
    <s v="2316"/>
    <s v="Heavyknit"/>
    <s v="07321738587148"/>
    <s v="IE"/>
    <s v="Summer"/>
    <s v="202501"/>
    <s v="cos&gt;COS Ladies&gt;Ladieswear&gt;Casual&gt;Dress"/>
    <s v="Grey"/>
    <s v="HM_176"/>
    <s v="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s v="GBP"/>
    <s v="Southall"/>
    <n v="4025"/>
    <n v="35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472"/>
    <s v="Brissie Wrap Dress (M)"/>
    <s v="Dress"/>
    <x v="78"/>
    <s v="1259472004251005"/>
    <s v="1259472004251005"/>
    <s v="Dress Black, L"/>
    <s v="Women"/>
    <s v="2317"/>
    <s v="Jersey"/>
    <s v="07300230549861"/>
    <s v="IE"/>
    <s v="Summer"/>
    <s v="202501"/>
    <s v="cos&gt;COS Ladies&gt;Ladieswear&gt;Casual&gt;Dress"/>
    <s v="Black"/>
    <s v="HM_176"/>
    <s v="L"/>
    <s v="61044200"/>
    <s v="1"/>
    <s v="400"/>
    <s v="G"/>
    <s v="Cotton"/>
    <s v="68,0"/>
    <s v="Polyamide"/>
    <s v="24,0"/>
    <s v="Elastane"/>
    <s v="8,0"/>
    <s v=""/>
    <s v=""/>
    <s v=""/>
    <s v=""/>
    <s v="Solid"/>
    <s v="TR"/>
    <s v="GB"/>
    <n v="85"/>
    <s v="GBP"/>
    <s v="Southall"/>
    <n v="2295"/>
    <n v="27"/>
    <s v="https://media.cos.com/assets/001/ae/35/ae35446569435e1e89427bf28b4973a69bcfe91e_xxl-1.jpg"/>
    <s v="https://media.cos.com/assets/001/da/ff/daff9eb552c1faa824d7c314b0e5b7a426194b07_xxl-1.jpg"/>
    <s v=""/>
    <s v=""/>
    <s v=""/>
    <s v=""/>
    <s v="https://media.cos.com/assets/001/da/ff/daff9eb552c1faa824d7c314b0e5b7a426194b07_xxl-1.jpg"/>
    <s v=""/>
    <s v=""/>
    <s v=""/>
    <s v="Machine wash at 40°"/>
    <s v="Dry clean"/>
    <s v="Line dry"/>
    <s v="Medium iron"/>
    <s v="Only non-chlorine bleach when needed"/>
    <b v="0"/>
    <s v=" 001shell : 001cotton 68.0, 001polyamide 24.0, 001elastane 8.0. 001pocketlining : 001cotton 100.0."/>
  </r>
  <r>
    <s v="cos"/>
    <s v="259472"/>
    <s v="Brisse Twist Dress (M)"/>
    <s v="Dress"/>
    <x v="79"/>
    <s v="1259472005252002"/>
    <s v="1259472005252002"/>
    <s v="Dress Red, XS"/>
    <s v="Women"/>
    <s v="2317"/>
    <s v="Jersey"/>
    <s v="07300232942783"/>
    <s v="IE"/>
    <s v="Winter"/>
    <s v="202502"/>
    <s v="cos&gt;COS Ladies&gt;Ladieswear&gt;Casual&gt;Dress"/>
    <s v="Red"/>
    <s v="HM_176"/>
    <s v="XS"/>
    <s v="61044200"/>
    <s v="1"/>
    <s v="36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340"/>
    <n v="4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x v="79"/>
    <s v="1259472005252003"/>
    <s v="1259472005252003"/>
    <s v="Dress Red, S"/>
    <s v="Women"/>
    <s v="2317"/>
    <s v="Jersey"/>
    <s v="07300232942790"/>
    <s v="IE"/>
    <s v="Winter"/>
    <s v="202502"/>
    <s v="cos&gt;COS Ladies&gt;Ladieswear&gt;Casual&gt;Dress"/>
    <s v="Red"/>
    <s v="HM_176"/>
    <s v="S"/>
    <s v="61044200"/>
    <s v="1"/>
    <s v="39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510"/>
    <n v="6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x v="79"/>
    <s v="1259472005252004"/>
    <s v="1259472005252004"/>
    <s v="Dress Red, M"/>
    <s v="Women"/>
    <s v="2317"/>
    <s v="Jersey"/>
    <s v="07300232942806"/>
    <s v="IE"/>
    <s v="Winter"/>
    <s v="202502"/>
    <s v="cos&gt;COS Ladies&gt;Ladieswear&gt;Casual&gt;Dress"/>
    <s v="Red"/>
    <s v="HM_176"/>
    <s v="M"/>
    <s v="61044200"/>
    <s v="1"/>
    <s v="400"/>
    <s v="G"/>
    <s v="Cotton"/>
    <s v="65,0"/>
    <s v="Polyamide"/>
    <s v="27,0"/>
    <s v="Elastane"/>
    <s v="8,0"/>
    <s v=""/>
    <s v=""/>
    <s v=""/>
    <s v=""/>
    <s v="Solid"/>
    <s v="TR"/>
    <s v="GB"/>
    <n v="85"/>
    <s v="GBP"/>
    <s v="Southall"/>
    <n v="425"/>
    <n v="5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534"/>
    <s v="DENIZ HW Bikini Brief"/>
    <s v="Bikini bottoms"/>
    <x v="80"/>
    <s v="1259534001251002"/>
    <s v="1259534001251002"/>
    <s v="Swimwear bottom Blue, 34"/>
    <s v="Women"/>
    <s v="2620"/>
    <s v="Swimwear"/>
    <s v="07321739017910"/>
    <s v="IE"/>
    <s v="Summer"/>
    <s v="202501"/>
    <s v="cos&gt;COS Ladies&gt;Ladieswear&gt;Accessories&gt;Bikini bottoms"/>
    <s v="Blue"/>
    <s v="HM_141"/>
    <s v="34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900"/>
    <n v="30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x v="80"/>
    <s v="1259534001251003"/>
    <s v="1259534001251003"/>
    <s v="Swimwear bottom Blue, 36"/>
    <s v="Women"/>
    <s v="2620"/>
    <s v="Swimwear"/>
    <s v="07321739017927"/>
    <s v="IE"/>
    <s v="Summer"/>
    <s v="202501"/>
    <s v="cos&gt;COS Ladies&gt;Ladieswear&gt;Accessories&gt;Bikini bottoms"/>
    <s v="Blue"/>
    <s v="HM_141"/>
    <s v="36"/>
    <s v="61124190"/>
    <s v="1"/>
    <s v="7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560"/>
    <n v="52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x v="80"/>
    <s v="1259534001251004"/>
    <s v="1259534001251004"/>
    <s v="Swimwear bottom Blue, 38"/>
    <s v="Women"/>
    <s v="2620"/>
    <s v="Swimwear"/>
    <s v="07321739017934"/>
    <s v="IE"/>
    <s v="Summer"/>
    <s v="202501"/>
    <s v="cos&gt;COS Ladies&gt;Ladieswear&gt;Accessories&gt;Bikini bottoms"/>
    <s v="Blue"/>
    <s v="HM_141"/>
    <s v="38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230"/>
    <n v="41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x v="80"/>
    <s v="1259534001251005"/>
    <s v="1259534001251005"/>
    <s v="Swimwear bottom Blue, 40"/>
    <s v="Women"/>
    <s v="2620"/>
    <s v="Swimwear"/>
    <s v="07321739017941"/>
    <s v="IE"/>
    <s v="Summer"/>
    <s v="202501"/>
    <s v="cos&gt;COS Ladies&gt;Ladieswear&gt;Accessories&gt;Bikini bottoms"/>
    <s v="Blue"/>
    <s v="HM_141"/>
    <s v="40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480"/>
    <n v="1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x v="80"/>
    <s v="1259534001251006"/>
    <s v="1259534001251006"/>
    <s v="Swimwear bottom Blue, 42"/>
    <s v="Women"/>
    <s v="2620"/>
    <s v="Swimwear"/>
    <s v="07321739017958"/>
    <s v="IE"/>
    <s v="Summer"/>
    <s v="202501"/>
    <s v="cos&gt;COS Ladies&gt;Ladieswear&gt;Accessories&gt;Bikini bottoms"/>
    <s v="Blue"/>
    <s v="HM_141"/>
    <s v="42"/>
    <s v="61124190"/>
    <s v="1"/>
    <s v="85"/>
    <s v="G"/>
    <s v="Polyamide"/>
    <s v="78,0"/>
    <s v="Elastane"/>
    <s v="22,0"/>
    <s v=""/>
    <s v=""/>
    <s v=""/>
    <s v=""/>
    <s v=""/>
    <s v=""/>
    <s v="Solid"/>
    <s v="CN"/>
    <s v="GB"/>
    <n v="30"/>
    <s v="GBP"/>
    <s v="Southall"/>
    <n v="180"/>
    <n v="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5"/>
    <s v="DENIZ Swimsuit"/>
    <s v="Swimsuit"/>
    <x v="81"/>
    <s v="1259535001251003"/>
    <s v="1259535001251003"/>
    <s v="Swimsuit Blue, 34"/>
    <s v="Women"/>
    <s v="2620"/>
    <s v="Swimwear"/>
    <s v="07321739018122"/>
    <s v="IE"/>
    <s v="Summer"/>
    <s v="202501"/>
    <s v="cos&gt;COS Ladies&gt;Ladieswear&gt;Accessories&gt;Swimsuit"/>
    <s v="Blue"/>
    <s v="HM_135"/>
    <s v="34"/>
    <s v="61124190"/>
    <s v="1"/>
    <s v="14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780"/>
    <n v="12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x v="81"/>
    <s v="1259535001251004"/>
    <s v="1259535001251004"/>
    <s v="Swimsuit Blue, 36"/>
    <s v="Women"/>
    <s v="2620"/>
    <s v="Swimwear"/>
    <s v="07321739018146"/>
    <s v="IE"/>
    <s v="Summer"/>
    <s v="202501"/>
    <s v="cos&gt;COS Ladies&gt;Ladieswear&gt;Accessories&gt;Swimsuit"/>
    <s v="Blue"/>
    <s v="HM_135"/>
    <s v="36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x v="81"/>
    <s v="1259535001251005"/>
    <s v="1259535001251005"/>
    <s v="Swimsuit Blue, 38"/>
    <s v="Women"/>
    <s v="2620"/>
    <s v="Swimwear"/>
    <s v="07321739018153"/>
    <s v="IE"/>
    <s v="Summer"/>
    <s v="202501"/>
    <s v="cos&gt;COS Ladies&gt;Ladieswear&gt;Accessories&gt;Swimsuit"/>
    <s v="Blue"/>
    <s v="HM_135"/>
    <s v="38"/>
    <s v="61124190"/>
    <s v="1"/>
    <s v="170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2665"/>
    <n v="41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x v="81"/>
    <s v="1259535001251006"/>
    <s v="1259535001251006"/>
    <s v="Swimsuit Blue, 40"/>
    <s v="Women"/>
    <s v="2620"/>
    <s v="Swimwear"/>
    <s v="07321739018160"/>
    <s v="IE"/>
    <s v="Summer"/>
    <s v="202501"/>
    <s v="cos&gt;COS Ladies&gt;Ladieswear&gt;Accessories&gt;Swimsuit"/>
    <s v="Blue"/>
    <s v="HM_135"/>
    <s v="40"/>
    <s v="61124190"/>
    <s v="1"/>
    <s v="18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x v="81"/>
    <s v="1259535001251007"/>
    <s v="1259535001251007"/>
    <s v="Swimsuit Blue, 42"/>
    <s v="Women"/>
    <s v="2620"/>
    <s v="Swimwear"/>
    <s v="07321739018177"/>
    <s v="IE"/>
    <s v="Summer"/>
    <s v="202501"/>
    <s v="cos&gt;COS Ladies&gt;Ladieswear&gt;Accessories&gt;Swimsuit"/>
    <s v="Blue"/>
    <s v="HM_135"/>
    <s v="42"/>
    <s v="61124190"/>
    <s v="1"/>
    <s v="195"/>
    <s v="G"/>
    <s v="Polyamide"/>
    <s v="78,0"/>
    <s v="Elastane"/>
    <s v="22,0"/>
    <s v=""/>
    <s v=""/>
    <s v=""/>
    <s v=""/>
    <s v=""/>
    <s v=""/>
    <s v="Solid"/>
    <s v="CN"/>
    <s v="GB"/>
    <n v="65"/>
    <s v="GBP"/>
    <s v="Southall"/>
    <n v="910"/>
    <n v="14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6"/>
    <s v="DENIZ Triangle Top"/>
    <s v="Bikini top"/>
    <x v="82"/>
    <s v="1259536001251003"/>
    <s v="1259536001251003"/>
    <s v="Bikini top Blue, 34"/>
    <s v="Women"/>
    <s v="2620"/>
    <s v="Swimwear"/>
    <s v="07300230769740"/>
    <s v="IE"/>
    <s v="Summer"/>
    <s v="202501"/>
    <s v="cos&gt;COS Ladies&gt;Ladieswear&gt;Accessories&gt;Bikini top"/>
    <s v="Blue"/>
    <s v="HM_134"/>
    <s v="34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525"/>
    <n v="1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x v="82"/>
    <s v="1259536001251004"/>
    <s v="1259536001251004"/>
    <s v="Bikini top Blue, 36"/>
    <s v="Women"/>
    <s v="2620"/>
    <s v="Swimwear"/>
    <s v="07300230769757"/>
    <s v="IE"/>
    <s v="Summer"/>
    <s v="202501"/>
    <s v="cos&gt;COS Ladies&gt;Ladieswear&gt;Accessories&gt;Bikini top"/>
    <s v="Blue"/>
    <s v="HM_134"/>
    <s v="36"/>
    <s v="62121090"/>
    <s v="1"/>
    <s v="9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1575"/>
    <n v="4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x v="82"/>
    <s v="1259536001251005"/>
    <s v="1259536001251005"/>
    <s v="Bikini top Blue, 38"/>
    <s v="Women"/>
    <s v="2620"/>
    <s v="Swimwear"/>
    <s v="07300230769764"/>
    <s v="IE"/>
    <s v="Summer"/>
    <s v="202501"/>
    <s v="cos&gt;COS Ladies&gt;Ladieswear&gt;Accessories&gt;Bikini top"/>
    <s v="Blue"/>
    <s v="HM_134"/>
    <s v="38"/>
    <s v="62121090"/>
    <s v="1"/>
    <s v="9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2030"/>
    <n v="58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x v="82"/>
    <s v="1259536001251006"/>
    <s v="1259536001251006"/>
    <s v="Bikini top Blue, 40"/>
    <s v="Women"/>
    <s v="2620"/>
    <s v="Swimwear"/>
    <s v="07300230769771"/>
    <s v="IE"/>
    <s v="Summer"/>
    <s v="202501"/>
    <s v="cos&gt;COS Ladies&gt;Ladieswear&gt;Accessories&gt;Bikini top"/>
    <s v="Blue"/>
    <s v="HM_134"/>
    <s v="40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840"/>
    <n v="24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x v="82"/>
    <s v="1259536001251007"/>
    <s v="1259536001251007"/>
    <s v="Bikini top Blue, 42"/>
    <s v="Women"/>
    <s v="2620"/>
    <s v="Swimwear"/>
    <s v="07300230769788"/>
    <s v="IE"/>
    <s v="Summer"/>
    <s v="202501"/>
    <s v="cos&gt;COS Ladies&gt;Ladieswear&gt;Accessories&gt;Bikini top"/>
    <s v="Blue"/>
    <s v="HM_134"/>
    <s v="42"/>
    <s v="62121090"/>
    <s v="1"/>
    <s v="105"/>
    <s v="G"/>
    <s v="Polyamide"/>
    <s v="78,0"/>
    <s v="Elastane"/>
    <s v="22,0"/>
    <s v=""/>
    <s v=""/>
    <s v=""/>
    <s v=""/>
    <s v=""/>
    <s v=""/>
    <s v="Solid"/>
    <s v="CN"/>
    <s v="GB"/>
    <n v="35"/>
    <s v="GBP"/>
    <s v="Southall"/>
    <n v="315"/>
    <n v="9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60133"/>
    <s v="CORMAC LEATHER SLIDER"/>
    <s v="Shoes"/>
    <x v="83"/>
    <s v="1260133001251005"/>
    <s v="1260133001251005"/>
    <s v="Sandals Brown, 41"/>
    <s v="Men"/>
    <s v="4815"/>
    <s v="Shoes"/>
    <s v="07300231473103"/>
    <s v="IE"/>
    <s v="Summer"/>
    <s v="202501"/>
    <s v="cos&gt;COS Men&gt;Menswear&gt;Accessories&gt;Shoes"/>
    <s v="Brown"/>
    <s v="HM_274"/>
    <s v="41"/>
    <s v="64032000"/>
    <s v="1"/>
    <s v="97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570"/>
    <n v="6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x v="83"/>
    <s v="1260133001251006"/>
    <s v="1260133001251006"/>
    <s v="Sandals Brown, 42"/>
    <s v="Men"/>
    <s v="4815"/>
    <s v="Shoes"/>
    <s v="07300231473318"/>
    <s v="IE"/>
    <s v="Summer"/>
    <s v="202501"/>
    <s v="cos&gt;COS Men&gt;Menswear&gt;Accessories&gt;Shoes"/>
    <s v="Brown"/>
    <s v="HM_274"/>
    <s v="42"/>
    <s v="64032000"/>
    <s v="1"/>
    <s v="1005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855"/>
    <n v="9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x v="83"/>
    <s v="1260133001251007"/>
    <s v="1260133001251007"/>
    <s v="Sandals Brown, 43"/>
    <s v="Men"/>
    <s v="4815"/>
    <s v="Shoes"/>
    <s v="07300231473325"/>
    <s v="IE"/>
    <s v="Summer"/>
    <s v="202501"/>
    <s v="cos&gt;COS Men&gt;Menswear&gt;Accessories&gt;Shoes"/>
    <s v="Brown"/>
    <s v="HM_274"/>
    <s v="43"/>
    <s v="64032000"/>
    <s v="1"/>
    <s v="1020"/>
    <s v="G"/>
    <s v="Cow leather"/>
    <s v="100,0"/>
    <s v=""/>
    <s v=""/>
    <s v=""/>
    <s v=""/>
    <s v=""/>
    <s v=""/>
    <s v=""/>
    <s v=""/>
    <s v="Solid"/>
    <s v="PT"/>
    <s v="GB"/>
    <n v="95"/>
    <s v="GBP"/>
    <s v="Southall"/>
    <n v="665"/>
    <n v="7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929"/>
    <s v="Rowy Cotton Trouser"/>
    <s v="Trousers"/>
    <x v="84"/>
    <s v="1260929001251007"/>
    <s v="1260929001251007"/>
    <s v="Trousers Blue, 44"/>
    <s v="Women"/>
    <s v="2312"/>
    <s v="Trousers"/>
    <s v="07321739021023"/>
    <s v="IE"/>
    <s v="Summer"/>
    <s v="202501"/>
    <s v="cos&gt;COS Ladies&gt;Ladieswear&gt;Casual&gt;Trousers"/>
    <s v="Blu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210"/>
    <n v="26"/>
    <s v="https://media.cos.com/assets/001/98/58/9858507852767fd4ecc62acff15a7af261d44491_xxl-1.jpg"/>
    <s v="https://media.cos.com/assets/001/85/51/85518bddca6d922ae51519d4ee6e7ebff12cd0cd_xxl-1.jpg"/>
    <s v="https://media.cos.com/assets/001/b3/5b/b35b9616f4514f68558481b0b7853d134c4750e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260929"/>
    <s v="Rowy Cotton Trouser"/>
    <s v="Trousers"/>
    <x v="85"/>
    <s v="1260929003251004"/>
    <s v="1260929003251004"/>
    <s v="Trousers Khaki green, 38"/>
    <s v="Women"/>
    <s v="2312"/>
    <s v="Trousers"/>
    <s v="07300231043795"/>
    <s v="IE"/>
    <s v="Summer"/>
    <s v="202501"/>
    <s v="cos&gt;COS Ladies&gt;Ladieswear&gt;Casual&gt;Trousers"/>
    <s v="Beige"/>
    <s v="HM_179"/>
    <s v="38"/>
    <s v="62046239"/>
    <s v="1"/>
    <s v="49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x v="85"/>
    <s v="1260929003251005"/>
    <s v="1260929003251005"/>
    <s v="Trousers Khaki green, 40"/>
    <s v="Women"/>
    <s v="2312"/>
    <s v="Trousers"/>
    <s v="07300231043801"/>
    <s v="IE"/>
    <s v="Summer"/>
    <s v="202501"/>
    <s v="cos&gt;COS Ladies&gt;Ladieswear&gt;Casual&gt;Trousers"/>
    <s v="Beige"/>
    <s v="HM_179"/>
    <s v="40"/>
    <s v="62046239"/>
    <s v="1"/>
    <s v="5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x v="85"/>
    <s v="1260929003251007"/>
    <s v="1260929003251007"/>
    <s v="Trousers Khaki green, 44"/>
    <s v="Women"/>
    <s v="2312"/>
    <s v="Trousers"/>
    <s v="07300231044525"/>
    <s v="IE"/>
    <s v="Summer"/>
    <s v="202501"/>
    <s v="cos&gt;COS Ladies&gt;Ladieswear&gt;Casual&gt;Trousers"/>
    <s v="Beig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890"/>
    <n v="34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30"/>
    <s v="Spar Linen Waistcoat"/>
    <s v="Waistcoat"/>
    <x v="86"/>
    <s v="1260930002251002"/>
    <s v="1260930002251002"/>
    <s v="Tailored Waistcoat White, 34"/>
    <s v="Women"/>
    <s v="2311"/>
    <s v="Dressed"/>
    <s v="07300230449987"/>
    <s v="IE"/>
    <s v="Summer"/>
    <s v="202501"/>
    <s v="cos&gt;COS Ladies&gt;Ladieswear&gt;Casual&gt;Waistcoat"/>
    <s v="White"/>
    <s v="HM_175"/>
    <s v="34"/>
    <s v="62114390"/>
    <s v="1"/>
    <s v="34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125"/>
    <n v="25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x v="86"/>
    <s v="1260930002251003"/>
    <s v="1260930002251003"/>
    <s v="Tailored Waistcoat White, 36"/>
    <s v="Women"/>
    <s v="2311"/>
    <s v="Dressed"/>
    <s v="07300230449994"/>
    <s v="IE"/>
    <s v="Summer"/>
    <s v="202501"/>
    <s v="cos&gt;COS Ladies&gt;Ladieswear&gt;Casual&gt;Waistcoat"/>
    <s v="White"/>
    <s v="HM_175"/>
    <s v="36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7565"/>
    <n v="89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x v="86"/>
    <s v="1260930002251004"/>
    <s v="1260930002251004"/>
    <s v="Tailored Waistcoat White, 38"/>
    <s v="Women"/>
    <s v="2311"/>
    <s v="Dressed"/>
    <s v="07300230450006"/>
    <s v="IE"/>
    <s v="Summer"/>
    <s v="202501"/>
    <s v="cos&gt;COS Ladies&gt;Ladieswear&gt;Casual&gt;Waistcoat"/>
    <s v="White"/>
    <s v="HM_175"/>
    <s v="38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1785"/>
    <n v="2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x v="86"/>
    <s v="1260930002251005"/>
    <s v="1260930002251005"/>
    <s v="Tailored Waistcoat White, 40"/>
    <s v="Women"/>
    <s v="2311"/>
    <s v="Dressed"/>
    <s v="07300230452314"/>
    <s v="IE"/>
    <s v="Summer"/>
    <s v="202501"/>
    <s v="cos&gt;COS Ladies&gt;Ladieswear&gt;Casual&gt;Waistcoat"/>
    <s v="White"/>
    <s v="HM_175"/>
    <s v="40"/>
    <s v="62114390"/>
    <s v="1"/>
    <s v="39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2550"/>
    <n v="30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x v="86"/>
    <s v="1260930002251006"/>
    <s v="1260930002251006"/>
    <s v="Tailored Waistcoat White, 42"/>
    <s v="Women"/>
    <s v="2311"/>
    <s v="Dressed"/>
    <s v="07300230452321"/>
    <s v="IE"/>
    <s v="Summer"/>
    <s v="202501"/>
    <s v="cos&gt;COS Ladies&gt;Ladieswear&gt;Casual&gt;Waistcoat"/>
    <s v="White"/>
    <s v="HM_175"/>
    <s v="42"/>
    <s v="62114390"/>
    <s v="1"/>
    <s v="385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4335"/>
    <n v="5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x v="86"/>
    <s v="1260930002251007"/>
    <s v="1260930002251007"/>
    <s v="Tailored Waistcoat White, 44"/>
    <s v="Women"/>
    <s v="2311"/>
    <s v="Dressed"/>
    <s v="07300230452338"/>
    <s v="IE"/>
    <s v="Summer"/>
    <s v="202501"/>
    <s v="cos&gt;COS Ladies&gt;Ladieswear&gt;Casual&gt;Waistcoat"/>
    <s v="White"/>
    <s v="HM_175"/>
    <s v="44"/>
    <s v="62114390"/>
    <s v="1"/>
    <s v="400"/>
    <s v="G"/>
    <s v="Viscose"/>
    <s v="62,0"/>
    <s v="Linen"/>
    <s v="26,0"/>
    <s v="Cotton"/>
    <s v="12,0"/>
    <s v=""/>
    <s v=""/>
    <s v=""/>
    <s v=""/>
    <s v="Solid"/>
    <s v="CN"/>
    <s v="GB"/>
    <n v="85"/>
    <s v="GBP"/>
    <s v="Southall"/>
    <n v="3485"/>
    <n v="4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1327"/>
    <s v="Sandpiper Blouse"/>
    <s v="Blouse"/>
    <x v="87"/>
    <s v="1261327001251002"/>
    <s v="1261327001251002"/>
    <s v="Blouse White, 34"/>
    <s v="Women"/>
    <s v="2313"/>
    <s v="Blouses"/>
    <s v="07321739463717"/>
    <s v="IE"/>
    <s v="Summer"/>
    <s v="202501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870"/>
    <n v="2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x v="87"/>
    <s v="1261327001251003"/>
    <s v="1261327001251003"/>
    <s v="Blouse White, 36"/>
    <s v="Women"/>
    <s v="2313"/>
    <s v="Blouses"/>
    <s v="07321739463779"/>
    <s v="IE"/>
    <s v="Summer"/>
    <s v="202501"/>
    <s v="cos&gt;COS Ladies&gt;Ladieswear&gt;Casual&gt;Blouse"/>
    <s v="Whit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x v="87"/>
    <s v="1261327001251004"/>
    <s v="1261327001251004"/>
    <s v="Blouse White, 38"/>
    <s v="Women"/>
    <s v="2313"/>
    <s v="Blouses"/>
    <s v="07321739463786"/>
    <s v="IE"/>
    <s v="Summer"/>
    <s v="202501"/>
    <s v="cos&gt;COS Ladies&gt;Ladieswear&gt;Casual&gt;Blouse"/>
    <s v="White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720"/>
    <n v="3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33"/>
    <s v="Swift Top"/>
    <s v="Blouse"/>
    <x v="88"/>
    <s v="1261333001251003"/>
    <s v="1261333001251003"/>
    <s v="Blouse Pink, 36"/>
    <s v="Women"/>
    <s v="2313"/>
    <s v="Blouses"/>
    <s v="07321739017330"/>
    <s v="IE"/>
    <s v="Summer"/>
    <s v="202501"/>
    <s v="cos&gt;COS Ladies&gt;Ladieswear&gt;Casual&gt;Blouse"/>
    <s v="Pink"/>
    <s v="HM_175"/>
    <s v="36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255"/>
    <n v="3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333"/>
    <s v="Swift Top"/>
    <s v="Blouse"/>
    <x v="88"/>
    <s v="1261333001251004"/>
    <s v="1261333001251004"/>
    <s v="Blouse Pink, 38"/>
    <s v="Women"/>
    <s v="2313"/>
    <s v="Blouses"/>
    <s v="07321739017347"/>
    <s v="IE"/>
    <s v="Summer"/>
    <s v="202501"/>
    <s v="cos&gt;COS Ladies&gt;Ladieswear&gt;Casual&gt;Blouse"/>
    <s v="Pink"/>
    <s v="HM_175"/>
    <s v="38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s v="GBP"/>
    <s v="Southall"/>
    <n v="850"/>
    <n v="10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738"/>
    <s v="Vector Capri Trouser"/>
    <s v="Trousers"/>
    <x v="89"/>
    <s v="1261738001251002"/>
    <s v="1261738001251002"/>
    <s v="Trousers Black, 34"/>
    <s v="Women"/>
    <s v="2312"/>
    <s v="Trousers"/>
    <s v="07321739020217"/>
    <s v="IE"/>
    <s v="Summer"/>
    <s v="202501"/>
    <s v="cos&gt;COS Ladies&gt;Ladieswear&gt;Casual&gt;Trousers"/>
    <s v="Black"/>
    <s v="HM_179"/>
    <s v="34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725"/>
    <n v="23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x v="89"/>
    <s v="1261738001251003"/>
    <s v="1261738001251003"/>
    <s v="Trousers Black, 36"/>
    <s v="Women"/>
    <s v="2312"/>
    <s v="Trousers"/>
    <s v="07321739020231"/>
    <s v="IE"/>
    <s v="Summer"/>
    <s v="202501"/>
    <s v="cos&gt;COS Ladies&gt;Ladieswear&gt;Casual&gt;Trousers"/>
    <s v="Black"/>
    <s v="HM_179"/>
    <s v="36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3450"/>
    <n v="46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x v="89"/>
    <s v="1261738001251004"/>
    <s v="1261738001251004"/>
    <s v="Trousers Black, 38"/>
    <s v="Women"/>
    <s v="2312"/>
    <s v="Trousers"/>
    <s v="07321739020255"/>
    <s v="IE"/>
    <s v="Summer"/>
    <s v="202501"/>
    <s v="cos&gt;COS Ladies&gt;Ladieswear&gt;Casual&gt;Trousers"/>
    <s v="Black"/>
    <s v="HM_179"/>
    <s v="38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2250"/>
    <n v="30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x v="89"/>
    <s v="1261738001251005"/>
    <s v="1261738001251005"/>
    <s v="Trousers Black, 40"/>
    <s v="Women"/>
    <s v="2312"/>
    <s v="Trousers"/>
    <s v="07321739020262"/>
    <s v="IE"/>
    <s v="Summer"/>
    <s v="202501"/>
    <s v="cos&gt;COS Ladies&gt;Ladieswear&gt;Casual&gt;Trousers"/>
    <s v="Black"/>
    <s v="HM_179"/>
    <s v="40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1350"/>
    <n v="18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x v="89"/>
    <s v="1261738001251006"/>
    <s v="1261738001251006"/>
    <s v="Trousers Black, 42"/>
    <s v="Women"/>
    <s v="2312"/>
    <s v="Trousers"/>
    <s v="07321739020279"/>
    <s v="IE"/>
    <s v="Summer"/>
    <s v="202501"/>
    <s v="cos&gt;COS Ladies&gt;Ladieswear&gt;Casual&gt;Trousers"/>
    <s v="Black"/>
    <s v="HM_179"/>
    <s v="42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s v="GBP"/>
    <s v="Southall"/>
    <n v="900"/>
    <n v="12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868"/>
    <s v="Meraki Jacket (M)"/>
    <s v="Jacket"/>
    <x v="90"/>
    <s v="1261868002251003"/>
    <s v="1261868002251003"/>
    <s v="Jacket Blue, S"/>
    <s v="Women"/>
    <s v="2317"/>
    <s v="Jersey"/>
    <s v="07321739288587"/>
    <s v="IE"/>
    <s v="Summer"/>
    <s v="202501"/>
    <s v="cos&gt;COS Ladies&gt;Ladieswear&gt;Casual&gt;Jacket"/>
    <s v="Blue"/>
    <s v="HM_176"/>
    <s v="S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4275"/>
    <n v="45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68"/>
    <s v="Meraki Jacket (M)"/>
    <s v="Jacket"/>
    <x v="90"/>
    <s v="1261868002251004"/>
    <s v="1261868002251004"/>
    <s v="Jacket Blue, M"/>
    <s v="Women"/>
    <s v="2317"/>
    <s v="Jersey"/>
    <s v="07321739288594"/>
    <s v="IE"/>
    <s v="Summer"/>
    <s v="202501"/>
    <s v="cos&gt;COS Ladies&gt;Ladieswear&gt;Casual&gt;Jacket"/>
    <s v="Blue"/>
    <s v="HM_176"/>
    <s v="M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s v="GBP"/>
    <s v="Southall"/>
    <n v="2090"/>
    <n v="22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73"/>
    <s v="LARRY LS INTERLOCK RELAX TEE"/>
    <s v="T-shirt"/>
    <x v="91"/>
    <s v="1261873013263004"/>
    <s v="1261873013263004"/>
    <s v="T-shirt Pink, L"/>
    <s v="Men"/>
    <s v="4519"/>
    <s v="Jersey Basic"/>
    <s v="07300234782813"/>
    <s v="IE"/>
    <s v="Summer"/>
    <s v="202603"/>
    <s v="cos&gt;COS Men&gt;Menswear&gt;Casual&gt;T-shirt"/>
    <s v="Pink"/>
    <s v="HM_18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9"/>
    <s v="GBP"/>
    <s v="Southall"/>
    <n v="39"/>
    <n v="1"/>
    <s v="https://media.cos.com/assets/001/22/80/2280b0b7b67d125bf488a093725fdf22112186cc_xxl-1.jpg"/>
    <s v="https://media.cos.com/assets/001/1d/f5/1df54778e82ee6f78ec20b35f4b00df7f0762f99_xxl-1.jpg"/>
    <s v="https://media.cos.com/assets/001/1d/f5/1df54778e82ee6f78ec20b35f4b00df7f0762f9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2170"/>
    <s v="ELEN LINEN TROUSER"/>
    <s v="Trousers"/>
    <x v="92"/>
    <s v="1262170001251003"/>
    <s v="1262170001251003"/>
    <s v="Trousers Black, 44"/>
    <s v="Men"/>
    <s v="4512"/>
    <s v="Trousers"/>
    <s v="07300230277412"/>
    <s v="IE"/>
    <s v="Summer"/>
    <s v="202501"/>
    <s v="cos&gt;COS Men&gt;Menswear&gt;Casual&gt;Trousers"/>
    <s v="Black"/>
    <s v="HM_196"/>
    <s v="44"/>
    <s v="62034990"/>
    <s v="1"/>
    <s v="43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4730"/>
    <n v="43"/>
    <s v="https://media.cos.com/assets/001/8d/53/8d531cb570ae25b4a6cd6f16509f9046f2ff34e1_xxl-1.jpg"/>
    <s v="https://media.cos.com/assets/001/18/90/1890d407bdaace92ff6bc23d02a54ab5b9e91096_xxl-1.jpg"/>
    <s v="https://media.cos.com/assets/001/8d/53/8d531cb570ae25b4a6cd6f16509f9046f2ff34e1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 001pocketlining : 001cotton 100.0."/>
  </r>
  <r>
    <s v="cos"/>
    <s v="262397"/>
    <s v="CEDAR Short Trench Cape"/>
    <s v="Coat"/>
    <x v="93"/>
    <s v="1262397001251001"/>
    <s v="1262397001251001"/>
    <s v="Jacket Brown, ONESIZE"/>
    <s v="Women"/>
    <s v="2613"/>
    <s v="Outdoor Acc"/>
    <s v="07321739236601"/>
    <s v="IE"/>
    <s v="Summer"/>
    <s v="202501"/>
    <s v="cos&gt;COS Ladies&gt;Ladieswear&gt;Accessories&gt;Coat"/>
    <s v="Brown"/>
    <s v="HM_122"/>
    <s v="ONESIZE"/>
    <s v="62023010"/>
    <s v="1"/>
    <s v="400"/>
    <s v="G"/>
    <s v="Cotton"/>
    <s v="72,0"/>
    <s v="Polyamide"/>
    <s v="28,0"/>
    <s v=""/>
    <s v=""/>
    <s v=""/>
    <s v=""/>
    <s v=""/>
    <s v=""/>
    <s v="Solid"/>
    <s v="KR"/>
    <s v="GB"/>
    <n v="110"/>
    <s v="GBP"/>
    <s v="Southall"/>
    <n v="1760"/>
    <n v="16"/>
    <s v="https://media.cos.com/assets/001/bc/3f/bc3f748d45250c0356394ee9d27872fd593cc78a_xxl-1.jpg"/>
    <s v="https://media.cos.com/assets/001/31/d8/31d8ebb8bdafd3ab05df557bc2213ea6aeec9450_xxl-1.jpg"/>
    <s v="https://media.cos.com/assets/001/31/d8/31d8ebb8bdafd3ab05df557bc2213ea6aeec9450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72.0, 001polyamide 28.0."/>
  </r>
  <r>
    <s v="cos"/>
    <s v="262398"/>
    <s v="SABA Mid Trench Cape"/>
    <s v="Coat"/>
    <x v="94"/>
    <s v="1262398001251001"/>
    <s v="1262398001251001"/>
    <s v="Cape Black, ONESIZE"/>
    <s v="Women"/>
    <s v="2613"/>
    <s v="Outdoor Acc"/>
    <s v="07321739283612"/>
    <s v="IE"/>
    <s v="Summer"/>
    <s v="202501"/>
    <s v="cos&gt;COS Ladies&gt;Ladieswear&gt;Accessories&gt;Coat"/>
    <s v="Black"/>
    <s v="HM_173"/>
    <s v="ONESIZE"/>
    <s v="62024010"/>
    <s v="1"/>
    <s v="400"/>
    <s v="G"/>
    <s v="Polyamide"/>
    <s v="100,0"/>
    <s v=""/>
    <s v=""/>
    <s v=""/>
    <s v=""/>
    <s v=""/>
    <s v=""/>
    <s v=""/>
    <s v=""/>
    <s v="Solid"/>
    <s v="CN"/>
    <s v="GB"/>
    <n v="115"/>
    <s v="GBP"/>
    <s v="Southall"/>
    <n v="4255"/>
    <n v="37"/>
    <s v="https://media.cos.com/assets/001/93/2b/932b77c550b55fda219934ba827236b1da51ff6c_xxl-1.jpg"/>
    <s v="https://media.cos.com/assets/001/67/04/6704e570f762a3e03a28bef6e5ec128e8fd66e39_xxl-1.jpg"/>
    <s v="https://media.cos.com/assets/001/93/2b/932b77c550b55fda219934ba827236b1da51ff6c_xxl-1.jpg"/>
    <s v="https://media.cos.com/assets/001/fb/d5/fbd5aa8c82a0dc691d21c4359f4d89a3c65c3c6f_xxl-1.jpg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polyamide 100.0."/>
  </r>
  <r>
    <s v="cos"/>
    <s v="262817"/>
    <s v="PANOS Suede Trainer"/>
    <s v="Shoes"/>
    <x v="95"/>
    <s v="1262817009252009"/>
    <s v="1262817009252009"/>
    <s v="Sneakers Grey, 40"/>
    <s v="Women"/>
    <s v="2615"/>
    <s v="Shoes"/>
    <s v="07300232323124"/>
    <s v="IE"/>
    <s v="Winter"/>
    <s v="202502"/>
    <s v="cos&gt;COS Ladies&gt;Ladieswear&gt;Accessories&gt;Shoes"/>
    <s v="Grey"/>
    <s v="HM_270"/>
    <s v="40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380"/>
    <n v="4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x v="95"/>
    <s v="1262817009252010"/>
    <s v="1262817009252010"/>
    <s v="Sneakers Grey, 41"/>
    <s v="Women"/>
    <s v="2615"/>
    <s v="Shoes"/>
    <s v="07300232323131"/>
    <s v="IE"/>
    <s v="Winter"/>
    <s v="202502"/>
    <s v="cos&gt;COS Ladies&gt;Ladieswear&gt;Accessories&gt;Shoes"/>
    <s v="Grey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x v="95"/>
    <s v="1262817009252011"/>
    <s v="1262817009252011"/>
    <s v="Sneakers Grey, 42"/>
    <s v="Women"/>
    <s v="2615"/>
    <s v="Shoes"/>
    <s v="07300232323148"/>
    <s v="IE"/>
    <s v="Winter"/>
    <s v="202502"/>
    <s v="cos&gt;COS Ladies&gt;Ladieswear&gt;Accessories&gt;Shoes"/>
    <s v="Grey"/>
    <s v="HM_270"/>
    <s v="42"/>
    <s v="64039998"/>
    <s v="1"/>
    <s v="1200"/>
    <s v="G"/>
    <s v="Cow split suede"/>
    <s v="100,0"/>
    <s v=""/>
    <s v=""/>
    <s v=""/>
    <s v=""/>
    <s v=""/>
    <s v=""/>
    <s v=""/>
    <s v=""/>
    <s v="Solid"/>
    <s v="IN"/>
    <s v="GB"/>
    <n v="95"/>
    <s v="GBP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x v="96"/>
    <s v="1262817010252010"/>
    <s v="1262817010252010"/>
    <s v="Sneakers Brown, 41"/>
    <s v="Women"/>
    <s v="2615"/>
    <s v="Shoes"/>
    <s v="07300233212441"/>
    <s v="IE"/>
    <s v="Winter"/>
    <s v="202502"/>
    <s v="cos&gt;COS Ladies&gt;Ladieswear&gt;Accessories&gt;Shoes"/>
    <s v="Brown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, PT"/>
    <s v="GB"/>
    <n v="95"/>
    <s v="GBP"/>
    <s v="Southall"/>
    <n v="950"/>
    <n v="10"/>
    <s v="https://media.cos.com/assets/001/ab/f7/abf75c9bc24c94a85159834c36f01d7323a45ab5_xxl-1.jpg"/>
    <s v="https://media.cos.com/assets/001/ea/b1/eab1588520ed5df1f8e809d898d473c1f2f513c1_xxl-1.jpg"/>
    <s v=""/>
    <s v="https://media.cos.com/assets/001/ab/f7/abf75c9bc24c94a85159834c36f01d7323a45ab5_xxl-1.jpg"/>
    <s v="https://media.cos.com/assets/001/ea/b1/eab1588520ed5df1f8e809d898d473c1f2f513c1_xxl-1.jpg"/>
    <s v="https://media.cos.com/assets/001/c1/e9/c1e97a7d0643d1a95bc007f764f84600303da247_xxl-1.jpg"/>
    <s v="https://media.cos.com/assets/001/77/3f/773ff120375c3140a913c96e64c04703576aa4d9_xxl-1.jpg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44"/>
    <s v="Nomi Linen Short"/>
    <s v="Shorts"/>
    <x v="97"/>
    <s v="1262844001251002"/>
    <s v="1262844001251002"/>
    <s v="Shorts Blue, 34"/>
    <s v="Women"/>
    <s v="2312"/>
    <s v="Trousers"/>
    <s v="07300231986092"/>
    <s v="IE"/>
    <s v="Summer"/>
    <s v="202501"/>
    <s v="cos&gt;COS Ladies&gt;Ladieswear&gt;Casual&gt;Shorts"/>
    <s v="Blue"/>
    <s v="HM_179"/>
    <s v="34"/>
    <s v="6204699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35"/>
    <n v="17"/>
    <s v="https://media.cos.com/assets/001/f7/eb/f7eb531fbd758dbc30cb0f4e040cc569ac64c4eb_xxl-1.jpg"/>
    <s v="https://media.cos.com/assets/001/46/7a/467aabd4c025169b4496283d993fe1e3f091212f_xxl-1.jpg"/>
    <s v=""/>
    <s v=""/>
    <s v="https://media.cos.com/assets/001/9f/c2/9fc27baa4e06fa457d4c8b51cddaf070f0dd5991_xxl-1.jpg"/>
    <s v="https://media.cos.com/assets/001/f7/eb/f7eb531fbd758dbc30cb0f4e040cc569ac64c4eb_xxl-1.jpg"/>
    <s v="https://media.cos.com/assets/001/46/7a/467aabd4c025169b4496283d993fe1e3f091212f_xxl-1.jpg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x v="98"/>
    <s v="1262844003251002"/>
    <s v="1262844003251002"/>
    <s v="Shorts Brown, 34"/>
    <s v="Women"/>
    <s v="2312"/>
    <s v="Trousers"/>
    <s v="07300230481161"/>
    <s v="IE"/>
    <s v="Summer"/>
    <s v="202501"/>
    <s v="cos&gt;COS Ladies&gt;Ladieswear&gt;Casual&gt;Shorts"/>
    <s v="Beige"/>
    <s v="HM_179"/>
    <s v="34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190"/>
    <n v="58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x v="98"/>
    <s v="1262844003251003"/>
    <s v="1262844003251003"/>
    <s v="Shorts Brown, 36"/>
    <s v="Women"/>
    <s v="2312"/>
    <s v="Trousers"/>
    <s v="07300230481178"/>
    <s v="IE"/>
    <s v="Summer"/>
    <s v="202501"/>
    <s v="cos&gt;COS Ladies&gt;Ladieswear&gt;Casual&gt;Shorts"/>
    <s v="Beige"/>
    <s v="HM_179"/>
    <s v="36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1375"/>
    <n v="25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x v="98"/>
    <s v="1262844003251007"/>
    <s v="1262844003251007"/>
    <s v="Shorts Brown, 44"/>
    <s v="Women"/>
    <s v="2312"/>
    <s v="Trousers"/>
    <s v="07300230482113"/>
    <s v="IE"/>
    <s v="Summer"/>
    <s v="202501"/>
    <s v="cos&gt;COS Ladies&gt;Ladieswear&gt;Casual&gt;Shorts"/>
    <s v="Beige"/>
    <s v="HM_179"/>
    <s v="44"/>
    <s v="62046990"/>
    <s v="1"/>
    <s v="28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770"/>
    <n v="14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3136"/>
    <s v="SLOANE ZIP THRU JACKET"/>
    <s v="Cardigan"/>
    <x v="99"/>
    <s v="1263136001251003"/>
    <s v="1263136001251003"/>
    <s v="Jacket Black, M"/>
    <s v="Men"/>
    <s v="4516"/>
    <s v="Heavyknit"/>
    <s v="07321739016067"/>
    <s v="IE"/>
    <s v="Summer"/>
    <s v="202501"/>
    <s v="cos&gt;COS Men&gt;Menswear&gt;Casual&gt;Cardigan"/>
    <s v="Black"/>
    <s v="HM_186"/>
    <s v="M"/>
    <s v="61101190"/>
    <s v="1"/>
    <s v="3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980"/>
    <n v="18"/>
    <s v="https://public.assets.hmgroup.com/assets/001/3c/8a/3c8a194be38f98f2829dde82545c2de29b4683d2_xxl-1.jpg"/>
    <s v="https://public.assets.hmgroup.com/assets/001/c1/25/c12587f11a993c59fd39b3934124c0b947db358e_xxl-1.jpg"/>
    <s v="https://public.assets.hmgroup.com/assets/001/b8/3a/b83a45f11c20434fd4b898743d73a4a67417738d_xxl-1.jpg"/>
    <s v="https://public.assets.hmgroup.com/assets/001/c3/01/c30101d9da192260a7020d63329950cd2d671446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3157"/>
    <s v="KIMMY LINEN TROUSER"/>
    <s v="Trousers"/>
    <x v="100"/>
    <s v="1263157001251003"/>
    <s v="1263157001251003"/>
    <s v="Trousers Mole, 44"/>
    <s v="Men"/>
    <s v="4512"/>
    <s v="Trousers"/>
    <s v="07300230820953"/>
    <s v="IE"/>
    <s v="Summer"/>
    <s v="202501"/>
    <s v="cos&gt;COS Men&gt;Menswear&gt;Casual&gt;Trousers"/>
    <s v="Brown"/>
    <s v="HM_196"/>
    <s v="44"/>
    <s v="6203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57"/>
    <s v="KIMMY LINEN TROUSER"/>
    <s v="Trousers"/>
    <x v="100"/>
    <s v="1263157001251008"/>
    <s v="1263157001251008"/>
    <s v="Trousers Mole, 54"/>
    <s v="Men"/>
    <s v="4512"/>
    <s v="Trousers"/>
    <s v="07300230821004"/>
    <s v="IE"/>
    <s v="Summer"/>
    <s v="202501"/>
    <s v="cos&gt;COS Men&gt;Menswear&gt;Casual&gt;Trousers"/>
    <s v="Brown"/>
    <s v="HM_196"/>
    <s v="54"/>
    <s v="62034990"/>
    <s v="1"/>
    <s v="46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2850"/>
    <n v="30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60"/>
    <s v="ROSS MERCERISED REG POLO"/>
    <s v="Top"/>
    <x v="101"/>
    <s v="1263160002251003"/>
    <s v="1263160002251003"/>
    <s v="Polo shirt Mole, M"/>
    <s v="Men"/>
    <s v="4517"/>
    <s v="Jersey"/>
    <s v="07321739286422"/>
    <s v="IE"/>
    <s v="Summer"/>
    <s v="202501"/>
    <s v="cos&gt;COS Men&gt;Menswear&gt;Casual&gt;Top"/>
    <s v="Beige"/>
    <s v="HM_186"/>
    <s v="M"/>
    <s v="61051000"/>
    <s v="1"/>
    <s v="23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145"/>
    <n v="39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160"/>
    <s v="ROSS MERCERISED REG POLO"/>
    <s v="Top"/>
    <x v="101"/>
    <s v="1263160002251004"/>
    <s v="1263160002251004"/>
    <s v="Polo shirt Mole, L"/>
    <s v="Men"/>
    <s v="4517"/>
    <s v="Jersey"/>
    <s v="07321739286439"/>
    <s v="IE"/>
    <s v="Summer"/>
    <s v="202501"/>
    <s v="cos&gt;COS Men&gt;Menswear&gt;Casual&gt;Top"/>
    <s v="Beige"/>
    <s v="HM_186"/>
    <s v="L"/>
    <s v="61051000"/>
    <s v="1"/>
    <s v="24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320"/>
    <n v="24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303"/>
    <s v="FAIZA TROUSERS"/>
    <s v="Trousers"/>
    <x v="102"/>
    <s v="1263303001251007"/>
    <s v="1263303001251007"/>
    <s v="Trousers Brown, 52"/>
    <s v="Men"/>
    <s v="4511"/>
    <s v="Dressed"/>
    <s v="07300230892394"/>
    <s v="IE"/>
    <s v="Summer"/>
    <s v="202501"/>
    <s v="cos&gt;COS Men&gt;Menswear&gt;Casual&gt;Trousers"/>
    <s v="Brown"/>
    <s v="HM_196"/>
    <s v="52"/>
    <s v="62034235"/>
    <s v="1"/>
    <s v="300"/>
    <s v="G"/>
    <s v="Cotton"/>
    <s v="44,0"/>
    <s v="Viscose"/>
    <s v="38,0"/>
    <s v="Linen"/>
    <s v="18,0"/>
    <s v=""/>
    <s v=""/>
    <s v=""/>
    <s v=""/>
    <s v="Solid"/>
    <s v="CN"/>
    <s v="GB"/>
    <n v="85"/>
    <s v="GBP"/>
    <s v="Southall"/>
    <n v="170"/>
    <n v="2"/>
    <s v="https://media.cos.com/assets/001/91/27/91274a4831c31d5c0ed77051cb723185c57f78c0_xxl-1.jpg"/>
    <s v="https://media.cos.com/assets/001/b1/f3/b1f3b7e99027027d73cabd71ab0d0976c0201b64_xxl-1.jpg"/>
    <s v="https://media.cos.com/assets/001/8e/82/8e82c1eaead1de7e3a7be45004aab798c2472128_xxl-1.jpg"/>
    <s v="https://media.cos.com/assets/001/e1/e5/e1e5a2b58ee6b07805f63fb1553ecd5f2d6ec4ee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44.0, 001viscose 38.0, 001linen 18.0. 001pocketlining : 001cotton 100.0."/>
  </r>
  <r>
    <s v="cos"/>
    <s v="263443"/>
    <s v="M Hotteok Jumper REG (DS)"/>
    <s v="Jumper"/>
    <x v="103"/>
    <s v="1263443001251002"/>
    <s v="1263443001251002"/>
    <s v="Jumper Green, XS"/>
    <s v="Women"/>
    <s v="2316"/>
    <s v="Heavyknit"/>
    <s v="07321738595204"/>
    <s v="IE"/>
    <s v="Summer"/>
    <s v="202501"/>
    <s v="cos&gt;COS Ladies&gt;Ladieswear&gt;Casual&gt;Jumper"/>
    <s v="Green"/>
    <s v="HM_176"/>
    <s v="X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665"/>
    <n v="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x v="103"/>
    <s v="1263443001251003"/>
    <s v="1263443001251003"/>
    <s v="Jumper Green, S"/>
    <s v="Women"/>
    <s v="2316"/>
    <s v="Heavyknit"/>
    <s v="07321738596218"/>
    <s v="IE"/>
    <s v="Summer"/>
    <s v="202501"/>
    <s v="cos&gt;COS Ladies&gt;Ladieswear&gt;Casual&gt;Jumper"/>
    <s v="Green"/>
    <s v="HM_176"/>
    <s v="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x v="103"/>
    <s v="1263443001251004"/>
    <s v="1263443001251004"/>
    <s v="Jumper Green, M"/>
    <s v="Women"/>
    <s v="2316"/>
    <s v="Heavyknit"/>
    <s v="07321738596225"/>
    <s v="IE"/>
    <s v="Summer"/>
    <s v="202501"/>
    <s v="cos&gt;COS Ladies&gt;Ladieswear&gt;Casual&gt;Jumper"/>
    <s v="Green"/>
    <s v="HM_176"/>
    <s v="M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x v="103"/>
    <s v="1263443001251005"/>
    <s v="1263443001251005"/>
    <s v="Jumper Green, L"/>
    <s v="Women"/>
    <s v="2316"/>
    <s v="Heavyknit"/>
    <s v="07321738596232"/>
    <s v="IE"/>
    <s v="Summer"/>
    <s v="202501"/>
    <s v="cos&gt;COS Ladies&gt;Ladieswear&gt;Casual&gt;Jumper"/>
    <s v="Green"/>
    <s v="HM_176"/>
    <s v="L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s v="GBP"/>
    <s v="Southall"/>
    <n v="285"/>
    <n v="3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868"/>
    <s v="LYON LINEN JACKET"/>
    <s v="Jacket"/>
    <x v="104"/>
    <s v="1263868001251002"/>
    <s v="1263868001251002"/>
    <s v="Jacket Beige, S"/>
    <s v="Men"/>
    <s v="4510"/>
    <s v="Outdoor"/>
    <s v="07300230117404"/>
    <s v="IE"/>
    <s v="Summer"/>
    <s v="202501"/>
    <s v="cos&gt;COS Men&gt;Menswear&gt;Casual&gt;Jacket"/>
    <s v="Beige"/>
    <s v="HM_186"/>
    <s v="S"/>
    <s v="62019000"/>
    <s v="1"/>
    <s v="6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3510"/>
    <n v="2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x v="104"/>
    <s v="1263868001251003"/>
    <s v="1263868001251003"/>
    <s v="Jacket Beige, M"/>
    <s v="Men"/>
    <s v="4510"/>
    <s v="Outdoor"/>
    <s v="07300230118517"/>
    <s v="IE"/>
    <s v="Summer"/>
    <s v="202501"/>
    <s v="cos&gt;COS Men&gt;Menswear&gt;Casual&gt;Jacket"/>
    <s v="Beige"/>
    <s v="HM_186"/>
    <s v="M"/>
    <s v="62019000"/>
    <s v="1"/>
    <s v="68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455"/>
    <n v="33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x v="104"/>
    <s v="1263868001251004"/>
    <s v="1263868001251004"/>
    <s v="Jacket Beige, L"/>
    <s v="Men"/>
    <s v="4510"/>
    <s v="Outdoor"/>
    <s v="07300230118524"/>
    <s v="IE"/>
    <s v="Summer"/>
    <s v="202501"/>
    <s v="cos&gt;COS Men&gt;Menswear&gt;Casual&gt;Jacket"/>
    <s v="Beige"/>
    <s v="HM_186"/>
    <s v="L"/>
    <s v="62019000"/>
    <s v="1"/>
    <s v="715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6210"/>
    <n v="4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x v="104"/>
    <s v="1263868001251005"/>
    <s v="1263868001251005"/>
    <s v="Jacket Beige, XL"/>
    <s v="Men"/>
    <s v="4510"/>
    <s v="Outdoor"/>
    <s v="07300230118531"/>
    <s v="IE"/>
    <s v="Summer"/>
    <s v="202501"/>
    <s v="cos&gt;COS Men&gt;Menswear&gt;Casual&gt;Jacket"/>
    <s v="Beige"/>
    <s v="HM_186"/>
    <s v="XL"/>
    <s v="62019000"/>
    <s v="1"/>
    <s v="700"/>
    <s v="G"/>
    <s v=""/>
    <s v="47,0"/>
    <s v=""/>
    <s v="28,0"/>
    <s v=""/>
    <s v="25,0"/>
    <s v=""/>
    <s v=""/>
    <s v=""/>
    <s v=""/>
    <s v="Solid"/>
    <s v="CN"/>
    <s v="GB"/>
    <n v="135"/>
    <s v="GBP"/>
    <s v="Southall"/>
    <n v="4185"/>
    <n v="31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4089"/>
    <s v="Ove T-Shirt (E)"/>
    <s v="T-shirt"/>
    <x v="105"/>
    <s v="1264089001251002"/>
    <s v="1264089001251002"/>
    <s v="T-shirt Blue, XS"/>
    <s v="Women"/>
    <s v="2317"/>
    <s v="Jersey"/>
    <s v="07321739281595"/>
    <s v="IE"/>
    <s v="Summer"/>
    <s v="202501"/>
    <s v="cos&gt;COS Ladies&gt;Ladieswear&gt;Casual&gt;T-shirt"/>
    <s v="Blu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465"/>
    <n v="99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x v="105"/>
    <s v="1264089001251003"/>
    <s v="1264089001251003"/>
    <s v="T-shirt Blue, S"/>
    <s v="Women"/>
    <s v="2317"/>
    <s v="Jersey"/>
    <s v="07321739281601"/>
    <s v="IE"/>
    <s v="Summer"/>
    <s v="202501"/>
    <s v="cos&gt;COS Ladies&gt;Ladieswear&gt;Casual&gt;T-shirt"/>
    <s v="Blu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1540"/>
    <n v="44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x v="105"/>
    <s v="1264089001251005"/>
    <s v="1264089001251005"/>
    <s v="T-shirt Blue, L"/>
    <s v="Women"/>
    <s v="2317"/>
    <s v="Jersey"/>
    <s v="07321739283926"/>
    <s v="IE"/>
    <s v="Summer"/>
    <s v="202501"/>
    <s v="cos&gt;COS Ladies&gt;Ladieswear&gt;Casual&gt;T-shirt"/>
    <s v="Blu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55"/>
    <n v="13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x v="106"/>
    <s v="1264089004251002"/>
    <s v="1264089004251002"/>
    <s v="T-shirt White, XS"/>
    <s v="Women"/>
    <s v="2317"/>
    <s v="Jersey"/>
    <s v="07300231737915"/>
    <s v="IE"/>
    <s v="Summer"/>
    <s v="202501"/>
    <s v="cos&gt;COS Ladies&gt;Ladieswear&gt;Casual&gt;T-shirt"/>
    <s v="Whit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5775"/>
    <n v="16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x v="106"/>
    <s v="1264089004251003"/>
    <s v="1264089004251003"/>
    <s v="T-shirt White, S"/>
    <s v="Women"/>
    <s v="2317"/>
    <s v="Jersey"/>
    <s v="07300231737922"/>
    <s v="IE"/>
    <s v="Summer"/>
    <s v="202501"/>
    <s v="cos&gt;COS Ladies&gt;Ladieswear&gt;Casual&gt;T-shirt"/>
    <s v="Whit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2415"/>
    <n v="69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x v="106"/>
    <s v="1264089004251004"/>
    <s v="1264089004251004"/>
    <s v="T-shirt White, M"/>
    <s v="Women"/>
    <s v="2317"/>
    <s v="Jersey"/>
    <s v="07300231737939"/>
    <s v="IE"/>
    <s v="Summer"/>
    <s v="202501"/>
    <s v="cos&gt;COS Ladies&gt;Ladieswear&gt;Casual&gt;T-shirt"/>
    <s v="White"/>
    <s v="HM_176"/>
    <s v="M"/>
    <s v="61091000"/>
    <s v="1"/>
    <s v="17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4340"/>
    <n v="124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x v="106"/>
    <s v="1264089004251005"/>
    <s v="1264089004251005"/>
    <s v="T-shirt White, L"/>
    <s v="Women"/>
    <s v="2317"/>
    <s v="Jersey"/>
    <s v="07300231737946"/>
    <s v="IE"/>
    <s v="Summer"/>
    <s v="202501"/>
    <s v="cos&gt;COS Ladies&gt;Ladieswear&gt;Casual&gt;T-shirt"/>
    <s v="Whit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7175"/>
    <n v="20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x v="107"/>
    <s v="1264089005251002"/>
    <s v="1264089005251002"/>
    <s v="T-shirt Yellow, XS"/>
    <s v="Women"/>
    <s v="2317"/>
    <s v="Jersey"/>
    <s v="07300231319142"/>
    <s v="IE"/>
    <s v="Summer"/>
    <s v="202501"/>
    <s v="cos&gt;COS Ladies&gt;Ladieswear&gt;Casual&gt;T-shirt"/>
    <s v="Yellow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350"/>
    <n v="10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4089"/>
    <s v="Ove T-Shirt (E)"/>
    <s v="T-shirt"/>
    <x v="107"/>
    <s v="1264089005251005"/>
    <s v="1264089005251005"/>
    <s v="T-shirt Yellow, L"/>
    <s v="Women"/>
    <s v="2317"/>
    <s v="Jersey"/>
    <s v="07300231319173"/>
    <s v="IE"/>
    <s v="Summer"/>
    <s v="202501"/>
    <s v="cos&gt;COS Ladies&gt;Ladieswear&gt;Casual&gt;T-shirt"/>
    <s v="Yellow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s v="GBP"/>
    <s v="Southall"/>
    <n v="630"/>
    <n v="18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5097"/>
    <s v="DF T Maris Jumper"/>
    <s v="Jumper"/>
    <x v="108"/>
    <s v="1265097003251002"/>
    <s v="1265097003251002"/>
    <s v="Jumper Blue, XS"/>
    <s v="Women"/>
    <s v="2316"/>
    <s v="Heavyknit"/>
    <s v="07321739095796"/>
    <s v="IE"/>
    <s v="Summer"/>
    <s v="202501"/>
    <s v="cos&gt;COS Ladies&gt;Ladieswear&gt;Casual&gt;Jumper"/>
    <s v="Blue"/>
    <s v="HM_176"/>
    <s v="X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265"/>
    <n v="11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x v="108"/>
    <s v="1265097003251003"/>
    <s v="1265097003251003"/>
    <s v="Jumper Blue, S"/>
    <s v="Women"/>
    <s v="2316"/>
    <s v="Heavyknit"/>
    <s v="07321739095802"/>
    <s v="IE"/>
    <s v="Summer"/>
    <s v="202501"/>
    <s v="cos&gt;COS Ladies&gt;Ladieswear&gt;Casual&gt;Jumper"/>
    <s v="Blue"/>
    <s v="HM_176"/>
    <s v="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495"/>
    <n v="13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x v="108"/>
    <s v="1265097003251004"/>
    <s v="1265097003251004"/>
    <s v="Jumper Blue, M"/>
    <s v="Women"/>
    <s v="2316"/>
    <s v="Heavyknit"/>
    <s v="07321739097110"/>
    <s v="IE"/>
    <s v="Summer"/>
    <s v="202501"/>
    <s v="cos&gt;COS Ladies&gt;Ladieswear&gt;Casual&gt;Jumper"/>
    <s v="Blue"/>
    <s v="HM_176"/>
    <s v="M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035"/>
    <n v="9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x v="108"/>
    <s v="1265097003251005"/>
    <s v="1265097003251005"/>
    <s v="Jumper Blue, L"/>
    <s v="Women"/>
    <s v="2316"/>
    <s v="Heavyknit"/>
    <s v="07321739097127"/>
    <s v="IE"/>
    <s v="Summer"/>
    <s v="202501"/>
    <s v="cos&gt;COS Ladies&gt;Ladieswear&gt;Casual&gt;Jumper"/>
    <s v="Blue"/>
    <s v="HM_176"/>
    <s v="L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s v="GBP"/>
    <s v="Southall"/>
    <n v="1150"/>
    <n v="10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6114"/>
    <s v="Dina Linen Shirt"/>
    <s v="Shirt"/>
    <x v="109"/>
    <s v="1266114002251003"/>
    <s v="1266114002251003"/>
    <s v="Shirt Black, 36"/>
    <s v="Women"/>
    <s v="2313"/>
    <s v="Blouses"/>
    <s v="07321739825508"/>
    <s v="IE"/>
    <s v="Summer"/>
    <s v="202501"/>
    <s v="cos&gt;COS Ladies&gt;Ladieswear&gt;Casual&gt;Shirt"/>
    <s v="Black"/>
    <s v="HM_175"/>
    <s v="36"/>
    <s v="62069010"/>
    <s v="1"/>
    <s v="30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975"/>
    <n v="35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x v="109"/>
    <s v="1266114002251004"/>
    <s v="1266114002251004"/>
    <s v="Shirt Black, 38"/>
    <s v="Women"/>
    <s v="2313"/>
    <s v="Blouses"/>
    <s v="07321739830014"/>
    <s v="IE"/>
    <s v="Summer"/>
    <s v="202501"/>
    <s v="cos&gt;COS Ladies&gt;Ladieswear&gt;Casual&gt;Shirt"/>
    <s v="Black"/>
    <s v="HM_175"/>
    <s v="38"/>
    <s v="62069010"/>
    <s v="1"/>
    <s v="32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95"/>
    <n v="27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x v="109"/>
    <s v="1266114002251005"/>
    <s v="1266114002251005"/>
    <s v="Shirt Black, 40"/>
    <s v="Women"/>
    <s v="2313"/>
    <s v="Blouses"/>
    <s v="07321739830038"/>
    <s v="IE"/>
    <s v="Summer"/>
    <s v="202501"/>
    <s v="cos&gt;COS Ladies&gt;Ladieswear&gt;Casual&gt;Shirt"/>
    <s v="Black"/>
    <s v="HM_175"/>
    <s v="40"/>
    <s v="62069010"/>
    <s v="1"/>
    <s v="33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740"/>
    <n v="44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x v="109"/>
    <s v="1266114002251006"/>
    <s v="1266114002251006"/>
    <s v="Shirt Black, 42"/>
    <s v="Women"/>
    <s v="2313"/>
    <s v="Blouses"/>
    <s v="07321739830052"/>
    <s v="IE"/>
    <s v="Summer"/>
    <s v="202501"/>
    <s v="cos&gt;COS Ladies&gt;Ladieswear&gt;Casual&gt;Shirt"/>
    <s v="Black"/>
    <s v="HM_175"/>
    <s v="42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4250"/>
    <n v="50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x v="109"/>
    <s v="1266114002251007"/>
    <s v="1266114002251007"/>
    <s v="Shirt Black, 44"/>
    <s v="Women"/>
    <s v="2313"/>
    <s v="Blouses"/>
    <s v="07321739830069"/>
    <s v="IE"/>
    <s v="Summer"/>
    <s v="202501"/>
    <s v="cos&gt;COS Ladies&gt;Ladieswear&gt;Casual&gt;Shirt"/>
    <s v="Black"/>
    <s v="HM_175"/>
    <s v="44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1105"/>
    <n v="13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70"/>
    <s v="Senna Fluid Skirt"/>
    <s v="Skirt"/>
    <x v="110"/>
    <s v="1266170001251002"/>
    <s v="1266170001251002"/>
    <s v="Skirt Black, 34"/>
    <s v="Women"/>
    <s v="2314"/>
    <s v="Skirts"/>
    <s v="07321739283469"/>
    <s v="IE"/>
    <s v="Summer"/>
    <s v="202501"/>
    <s v="cos&gt;COS Ladies&gt;Ladieswear&gt;Casual&gt;Skirt"/>
    <s v="Black"/>
    <s v="HM_179"/>
    <s v="34"/>
    <s v="62045910"/>
    <s v="1"/>
    <s v="300"/>
    <s v="G"/>
    <s v=""/>
    <s v="92,0"/>
    <s v=""/>
    <s v="8,0"/>
    <s v=""/>
    <s v=""/>
    <s v=""/>
    <s v=""/>
    <s v=""/>
    <s v=""/>
    <s v="Solid"/>
    <s v="KR"/>
    <s v="GB"/>
    <n v="95"/>
    <s v="GBP"/>
    <s v="Southall"/>
    <n v="2375"/>
    <n v="25"/>
    <s v="https://media.cos.com/assets/001/27/59/2759e2193e1215f10de4074039ab6746db1a1bab_xxl-1.jpg"/>
    <s v="https://media.cos.com/assets/001/92/fd/92fd93a825ef9533c315c4f80be8677bcca3015d_xxl-1.jpg"/>
    <s v="https://media.cos.com/assets/001/27/59/2759e2193e1215f10de4074039ab6746db1a1bab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lyocell 92.0, 001polyamide 8.0. 001pocketlining : 001cotton 100.0."/>
  </r>
  <r>
    <s v="cos"/>
    <s v="266207"/>
    <s v="Baena Dress"/>
    <s v="Dress"/>
    <x v="111"/>
    <s v="1266207002251002"/>
    <s v="1266207002251002"/>
    <s v="Dress Brown, 34"/>
    <s v="Women"/>
    <s v="2315"/>
    <s v="Dresses"/>
    <s v="07300231692993"/>
    <s v="IE"/>
    <s v="Summer"/>
    <s v="202501"/>
    <s v="cos&gt;COS Ladies&gt;Ladieswear&gt;Casual&gt;Dress"/>
    <s v="Brown"/>
    <s v="HM_175"/>
    <s v="34"/>
    <s v="62044200"/>
    <s v="1"/>
    <s v="401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207"/>
    <s v="Baena Dress"/>
    <s v="Dress"/>
    <x v="111"/>
    <s v="1266207002251003"/>
    <s v="1266207002251003"/>
    <s v="Dress Brown, 36"/>
    <s v="Women"/>
    <s v="2315"/>
    <s v="Dresses"/>
    <s v="07300231697912"/>
    <s v="IE"/>
    <s v="Summer"/>
    <s v="202501"/>
    <s v="cos&gt;COS Ladies&gt;Ladieswear&gt;Casual&gt;Dress"/>
    <s v="Brown"/>
    <s v="HM_175"/>
    <s v="36"/>
    <s v="62044200"/>
    <s v="1"/>
    <s v="402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3400"/>
    <n v="4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648"/>
    <s v="PInot Denim Culotte"/>
    <s v="Jeans"/>
    <x v="112"/>
    <s v="1266648003251001"/>
    <s v="1266648003251001"/>
    <s v="Jeans Blue, 24"/>
    <s v="Women"/>
    <s v="2318"/>
    <s v="Denim"/>
    <s v="07321739832612"/>
    <s v="IE"/>
    <s v="Summer"/>
    <s v="202501"/>
    <s v="cos&gt;COS Ladies&gt;Ladieswear&gt;Casual&gt;Jeans"/>
    <s v="Blue"/>
    <s v="HM_183"/>
    <s v="24"/>
    <s v="62034231"/>
    <s v="1"/>
    <s v="62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x v="112"/>
    <s v="1266648003251002"/>
    <s v="1266648003251002"/>
    <s v="Jeans Blue, 25"/>
    <s v="Women"/>
    <s v="2318"/>
    <s v="Denim"/>
    <s v="07321739832629"/>
    <s v="IE"/>
    <s v="Summer"/>
    <s v="202501"/>
    <s v="cos&gt;COS Ladies&gt;Ladieswear&gt;Casual&gt;Jeans"/>
    <s v="Blue"/>
    <s v="HM_183"/>
    <s v="25"/>
    <s v="62034231"/>
    <s v="1"/>
    <s v="63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1785"/>
    <n v="21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x v="112"/>
    <s v="1266648003251009"/>
    <s v="1266648003251009"/>
    <s v="Jeans Blue, 32"/>
    <s v="Women"/>
    <s v="2318"/>
    <s v="Denim"/>
    <s v="07321739832698"/>
    <s v="IE"/>
    <s v="Summer"/>
    <s v="202501"/>
    <s v="cos&gt;COS Ladies&gt;Ladieswear&gt;Casual&gt;Jeans"/>
    <s v="Blue"/>
    <s v="HM_183"/>
    <s v="32"/>
    <s v="62034231"/>
    <s v="1"/>
    <s v="75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x v="113"/>
    <s v="1266648006252002"/>
    <s v="1266648006252002"/>
    <s v="Jeans Grey, 25"/>
    <s v="Women"/>
    <s v="2318"/>
    <s v="Denim"/>
    <s v="07300231900548"/>
    <s v="IE"/>
    <s v="Winter"/>
    <s v="202502"/>
    <s v="cos&gt;COS Ladies&gt;Ladieswear&gt;Casual&gt;Jeans"/>
    <s v="Grey"/>
    <s v="HM_183"/>
    <s v="25"/>
    <s v="62034231"/>
    <s v="1"/>
    <s v="63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5d/5f/5d5f174ef11758b728ab8c074a4c35979e3ab7c6_xxl-1.jpg"/>
    <s v="https://media.cos.com/assets/001/d6/43/d6435471454308f6428ced7cfe0a5def23d946e9_xxl-1.jpg"/>
    <s v="https://media.cos.com/assets/001/2a/33/2a3356639c37bf4c2d50afc8ca46579729644764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 001pocketlining : 001cotton 100.0."/>
  </r>
  <r>
    <s v="cos"/>
    <s v="266809"/>
    <s v="E Ponyo Merino Dress"/>
    <s v="Dress"/>
    <x v="114"/>
    <s v="1266809001251002"/>
    <s v="1266809001251002"/>
    <s v="Dress Black, XS"/>
    <s v="Women"/>
    <s v="2316"/>
    <s v="Heavyknit"/>
    <s v="07321739017477"/>
    <s v="IE"/>
    <s v="Summer"/>
    <s v="202501"/>
    <s v="cos&gt;COS Ladies&gt;Ladieswear&gt;Casual&gt;Dress"/>
    <s v="Black"/>
    <s v="HM_176"/>
    <s v="XS"/>
    <s v="61101190"/>
    <s v="1"/>
    <s v="5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0"/>
    <n v="20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09"/>
    <s v="E Ponyo Merino Dress"/>
    <s v="Dress"/>
    <x v="114"/>
    <s v="1266809001251003"/>
    <s v="1266809001251003"/>
    <s v="Dress Black, S"/>
    <s v="Women"/>
    <s v="2316"/>
    <s v="Heavyknit"/>
    <s v="07321739017491"/>
    <s v="IE"/>
    <s v="Summer"/>
    <s v="202501"/>
    <s v="cos&gt;COS Ladies&gt;Ladieswear&gt;Casual&gt;Dress"/>
    <s v="Black"/>
    <s v="HM_176"/>
    <s v="S"/>
    <s v="61101190"/>
    <s v="1"/>
    <s v="11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710"/>
    <n v="18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59"/>
    <s v="TERRI LIGHT TEXTURE SOCK"/>
    <s v="Socks"/>
    <x v="115"/>
    <s v="1266859003251002"/>
    <s v="1266859003251002"/>
    <s v="Socks Green, 36/38"/>
    <s v="Women"/>
    <s v="2619"/>
    <s v="Socks"/>
    <s v="07300231532480"/>
    <s v="IE"/>
    <s v="Summer"/>
    <s v="202501"/>
    <s v="cos&gt;COS Ladies&gt;Ladieswear&gt;Accessories&gt;Socks"/>
    <s v="Green"/>
    <s v="HM_273"/>
    <s v="36/38"/>
    <s v="61159500"/>
    <s v="1"/>
    <s v="30"/>
    <s v="G"/>
    <s v=""/>
    <s v="68,0"/>
    <s v=""/>
    <s v="32,0"/>
    <s v=""/>
    <s v=""/>
    <s v=""/>
    <s v=""/>
    <s v=""/>
    <s v=""/>
    <s v="Stripe"/>
    <s v="PT"/>
    <s v="GB"/>
    <n v="10"/>
    <s v="GBP"/>
    <s v="Southall"/>
    <n v="350"/>
    <n v="35"/>
    <s v="https://media.cos.com/assets/001/67/6c/676cc08811c9d8ff9e5385b85b0d70acf4012ee7_xxl-1.jpg"/>
    <s v=""/>
    <s v=""/>
    <s v=""/>
    <s v=""/>
    <s v=""/>
    <s v=""/>
    <s v=""/>
    <s v=""/>
    <s v=""/>
    <m/>
    <m/>
    <m/>
    <m/>
    <m/>
    <b v="0"/>
    <s v=" 001shell : 001cotton 68.0, 001polyamide 32.0."/>
  </r>
  <r>
    <s v="cos"/>
    <s v="266995"/>
    <s v="LIMNI Soft Brim Bucket Hat"/>
    <s v="Hat"/>
    <x v="116"/>
    <s v="1266995001251001"/>
    <s v="1266995001251001"/>
    <s v="Bucket hat Black, XS/S"/>
    <s v="Women"/>
    <s v="2613"/>
    <s v="Outdoor Acc"/>
    <s v="07321739811372"/>
    <s v="IE"/>
    <s v="Summer"/>
    <s v="202501"/>
    <s v="cos&gt;COS Ladies&gt;Ladieswear&gt;Accessories&gt;Hat"/>
    <s v="Black"/>
    <s v="HM_017"/>
    <s v="XS/S"/>
    <s v="65040000"/>
    <s v="1"/>
    <s v="13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7380"/>
    <n v="164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6995"/>
    <s v="LIMNI Soft Brim Bucket Hat"/>
    <s v="Hat"/>
    <x v="116"/>
    <s v="1266995001251002"/>
    <s v="1266995001251002"/>
    <s v="Bucket hat Black, M/L"/>
    <s v="Women"/>
    <s v="2613"/>
    <s v="Outdoor Acc"/>
    <s v="07321739811389"/>
    <s v="IE"/>
    <s v="Summer"/>
    <s v="202501"/>
    <s v="cos&gt;COS Ladies&gt;Ladieswear&gt;Accessories&gt;Hat"/>
    <s v="Black"/>
    <s v="HM_017"/>
    <s v="M/L"/>
    <s v="65040000"/>
    <s v="1"/>
    <s v="100"/>
    <s v="G"/>
    <s v="Paper"/>
    <s v="100,0"/>
    <s v=""/>
    <s v=""/>
    <s v=""/>
    <s v=""/>
    <s v=""/>
    <s v=""/>
    <s v=""/>
    <s v=""/>
    <s v="Solid"/>
    <s v="CN"/>
    <s v="GB"/>
    <n v="45"/>
    <s v="GBP"/>
    <s v="Southall"/>
    <n v="945"/>
    <n v="21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7052"/>
    <s v="Reeze Slim T-Shirt (E)"/>
    <s v="T-shirt"/>
    <x v="117"/>
    <s v="1267052002251002"/>
    <s v="1267052002251002"/>
    <s v="T-shirt Black, XS"/>
    <s v="Women"/>
    <s v="2317"/>
    <s v="Jersey"/>
    <s v="07321739285968"/>
    <s v="IE"/>
    <s v="Summer"/>
    <s v="202501"/>
    <s v="cos&gt;COS Ladies&gt;Ladieswear&gt;Casual&gt;T-shirt"/>
    <s v="Black"/>
    <s v="HM_176"/>
    <s v="XS"/>
    <s v="61091000"/>
    <s v="1"/>
    <s v="100"/>
    <s v="G"/>
    <s v="Cotton"/>
    <s v="92,0"/>
    <s v="Elastane"/>
    <s v="8,0"/>
    <s v=""/>
    <s v=""/>
    <s v=""/>
    <s v=""/>
    <s v=""/>
    <s v=""/>
    <s v="Solid"/>
    <s v="TR"/>
    <s v="GB"/>
    <n v="35"/>
    <s v="GBP"/>
    <s v="Southall"/>
    <n v="490"/>
    <n v="14"/>
    <s v="https://media.cos.com/assets/001/50/39/5039f4c4d22bfec7dac502f2bcab1bb342185fd3_xxl-1.jpg"/>
    <s v="https://media.cos.com/assets/001/8b/78/8b78613561978762c08e87730a15f41f63afa904_xxl-1.jpg"/>
    <s v="https://media.cos.com/assets/001/50/39/5039f4c4d22bfec7dac502f2bcab1bb342185fd3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2.0, 001elastane 8.0."/>
  </r>
  <r>
    <s v="cos"/>
    <s v="267052"/>
    <s v="Reeze Slim T-Shirt (E)"/>
    <s v="T-shirt"/>
    <x v="118"/>
    <s v="1267052003251002"/>
    <s v="1267052003251002"/>
    <s v="T-shirt White, XS"/>
    <s v="Women"/>
    <s v="2317"/>
    <s v="Jersey"/>
    <s v="07321739288464"/>
    <s v="IE"/>
    <s v="Summer"/>
    <s v="202501"/>
    <s v="cos&gt;COS Ladies&gt;Ladieswear&gt;Casual&gt;T-shirt"/>
    <s v="White"/>
    <s v="HM_176"/>
    <s v="XS"/>
    <s v="61091000"/>
    <s v="1"/>
    <s v="100"/>
    <s v="G"/>
    <s v="Cotton"/>
    <s v="91,0"/>
    <s v="Elastane"/>
    <s v="9,0"/>
    <s v=""/>
    <s v=""/>
    <s v=""/>
    <s v=""/>
    <s v=""/>
    <s v=""/>
    <s v="All over pattern"/>
    <s v="CN"/>
    <s v="GB"/>
    <n v="35"/>
    <s v="GBP"/>
    <s v="Southall"/>
    <n v="2520"/>
    <n v="72"/>
    <s v="https://media.cos.com/assets/001/b8/32/b8323b591f2574cd2d31850121cbacd9f6284eb5_xxl-1.jpg"/>
    <s v="https://media.cos.com/assets/001/73/d0/73d00cb5205bff1d840b0d495139fc5ea776dfad_xxl-1.jpg"/>
    <s v=""/>
    <s v=""/>
    <s v=""/>
    <s v="https://media.cos.com/assets/001/86/98/869829c8b1b05c651f6c3a1476bda53dce4e509e_xxl-1.jpg"/>
    <s v="https://media.cos.com/assets/001/b8/32/b8323b591f2574cd2d31850121cbacd9f6284eb5_xxl-1.jpg"/>
    <s v="https://media.cos.com/assets/001/73/d0/73d00cb5205bff1d840b0d495139fc5ea776dfad_xxl-1.jpg"/>
    <s v=""/>
    <s v=""/>
    <s v="Machine wash at 40°"/>
    <s v="Dry clean"/>
    <s v="Line dry"/>
    <s v="Medium iron"/>
    <s v="Only non-chlorine bleach when needed"/>
    <b v="0"/>
    <s v=" 001shell : 001cotton 91.0, 001elastane 9.0. 001collar : 001cotton 100.0."/>
  </r>
  <r>
    <s v="cos"/>
    <s v="267069"/>
    <s v="E Shiitake Cardi"/>
    <s v="Cardigan"/>
    <x v="119"/>
    <s v="1267069002251004"/>
    <s v="1267069002251004"/>
    <s v="Cardigan White, M"/>
    <s v="Women"/>
    <s v="2316"/>
    <s v="Heavyknit"/>
    <s v="07321739285470"/>
    <s v="IE"/>
    <s v="Summer"/>
    <s v="202501"/>
    <s v="cos&gt;COS Ladies&gt;Ladieswear&gt;Casual&gt;Cardigan"/>
    <s v="White"/>
    <s v="HM_176"/>
    <s v="M"/>
    <s v="61101190"/>
    <s v="1"/>
    <s v="250"/>
    <s v="G"/>
    <s v=""/>
    <s v="52,0"/>
    <s v=""/>
    <s v="48,0"/>
    <s v=""/>
    <s v=""/>
    <s v=""/>
    <s v=""/>
    <s v=""/>
    <s v=""/>
    <s v="Solid"/>
    <s v="CN"/>
    <s v="GB"/>
    <n v="85"/>
    <s v="GBP"/>
    <s v="Southall"/>
    <n v="1275"/>
    <n v="15"/>
    <s v="https://media.cos.com/assets/001/e4/cd/e4cdb76e1dd3148c7441096f1c0f0a086b6b2523_xxl-1.jpg"/>
    <s v="https://media.cos.com/assets/001/8c/4c/8c4cd168ce816e488a81c3e7905da53d9fe29f69_xxl-1.jpg"/>
    <s v=""/>
    <s v=""/>
    <s v=""/>
    <s v=""/>
    <s v="https://media.cos.com/assets/001/e7/8b/e78b593714934944b1554de5fc9be2efb32a5075_xxl-1.jpg"/>
    <s v="https://media.cos.com/assets/001/e4/cd/e4cdb76e1dd3148c7441096f1c0f0a086b6b2523_xxl-1.jpg"/>
    <s v="https://media.cos.com/assets/001/8c/4c/8c4cd168ce816e488a81c3e7905da53d9fe29f69_xxl-1.jpg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85"/>
    <s v="Rotation Cotton Jacket"/>
    <s v="Jacket"/>
    <x v="120"/>
    <s v="1267085001251002"/>
    <s v="1267085001251002"/>
    <s v="Jacket Mole, XS"/>
    <s v="Women"/>
    <s v="2310"/>
    <s v="Outdoor"/>
    <s v="07321739017309"/>
    <s v="IE"/>
    <s v="Summer"/>
    <s v="202501"/>
    <s v="cos&gt;COS Ladies&gt;Ladieswear&gt;Casual&gt;Jacket"/>
    <s v="Beige"/>
    <s v="HM_176"/>
    <s v="XS"/>
    <s v="62023010"/>
    <s v="1"/>
    <s v="2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3565"/>
    <n v="23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85"/>
    <s v="Rotation Cotton Jacket"/>
    <s v="Jacket"/>
    <x v="120"/>
    <s v="1267085001251003"/>
    <s v="1267085001251003"/>
    <s v="Jacket Mole, S"/>
    <s v="Women"/>
    <s v="2310"/>
    <s v="Outdoor"/>
    <s v="07321739020316"/>
    <s v="IE"/>
    <s v="Summer"/>
    <s v="202501"/>
    <s v="cos&gt;COS Ladies&gt;Ladieswear&gt;Casual&gt;Jacket"/>
    <s v="Beige"/>
    <s v="HM_176"/>
    <s v="S"/>
    <s v="62023010"/>
    <s v="1"/>
    <s v="800"/>
    <s v="G"/>
    <s v="Cotton"/>
    <s v="100,0"/>
    <s v=""/>
    <s v=""/>
    <s v=""/>
    <s v=""/>
    <s v=""/>
    <s v=""/>
    <s v=""/>
    <s v=""/>
    <s v="Solid"/>
    <s v="CN"/>
    <s v="GB"/>
    <n v="155"/>
    <s v="GBP"/>
    <s v="Southall"/>
    <n v="1705"/>
    <n v="11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91"/>
    <s v="E Shiitake Vest"/>
    <s v="Top"/>
    <x v="121"/>
    <s v="1267091001251002"/>
    <s v="1267091001251002"/>
    <s v="Vest top Pink, XS"/>
    <s v="Women"/>
    <s v="2316"/>
    <s v="Heavyknit"/>
    <s v="07321739287580"/>
    <s v="IE"/>
    <s v="Summer"/>
    <s v="202501"/>
    <s v="cos&gt;COS Ladies&gt;Ladieswear&gt;Casual&gt;Top"/>
    <s v="Orang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1625"/>
    <n v="25"/>
    <s v="https://media.cos.com/assets/001/4a/36/4a36bd211970a2a28cf7a5324bdc601c5386d8d1_xxl-1.jpg"/>
    <s v="https://media.cos.com/assets/001/2f/85/2f85b0346cb8c071015e86135ceecb56967aff11_xxl-1.jpg"/>
    <s v=""/>
    <s v=""/>
    <s v=""/>
    <s v="https://media.cos.com/assets/001/8e/ee/8eee56422b5de40848b2ddb114e44837dc37a15a_xxl-1.jpg"/>
    <s v="https://media.cos.com/assets/001/4a/36/4a36bd211970a2a28cf7a5324bdc601c5386d8d1_xxl-1.jpg"/>
    <s v="https://media.cos.com/assets/001/2f/85/2f85b0346cb8c071015e86135ceecb56967aff11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91"/>
    <s v="E Shiitake Vest"/>
    <s v="Top"/>
    <x v="122"/>
    <s v="1267091002251002"/>
    <s v="1267091002251002"/>
    <s v="Vest top White, XS"/>
    <s v="Women"/>
    <s v="2316"/>
    <s v="Heavyknit"/>
    <s v="07321739289539"/>
    <s v="IE"/>
    <s v="Summer"/>
    <s v="202501"/>
    <s v="cos&gt;COS Ladies&gt;Ladieswear&gt;Casual&gt;Top"/>
    <s v="Whit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s v="GBP"/>
    <s v="Southall"/>
    <n v="2210"/>
    <n v="34"/>
    <s v="https://media.cos.com/assets/001/56/5d/565d6d165aa47605e9feb863b4a4585ced89fd1b_xxl-1.jpg"/>
    <s v="https://media.cos.com/assets/001/0c/f8/0cf882626a0da5128c15b594dcd499756ac65857_xxl-1.jpg"/>
    <s v=""/>
    <s v=""/>
    <s v=""/>
    <s v="https://media.cos.com/assets/001/c9/5d/c95dd2477844e914e935fb6db44e7d18e99c942c_xxl-1.jpg"/>
    <s v="https://media.cos.com/assets/001/56/5d/565d6d165aa47605e9feb863b4a4585ced89fd1b_xxl-1.jpg"/>
    <s v="https://media.cos.com/assets/001/0c/f8/0cf882626a0da5128c15b594dcd499756ac65857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100"/>
    <s v="DF Casso Linen Waistcoat"/>
    <s v="Waistcoat"/>
    <x v="123"/>
    <s v="1267100002251003"/>
    <s v="1267100002251003"/>
    <s v="Tailored Waistcoat Orange, 36"/>
    <s v="Women"/>
    <s v="2311"/>
    <s v="Dressed"/>
    <s v="07321739289355"/>
    <s v="IE"/>
    <s v="Summer"/>
    <s v="202501"/>
    <s v="cos&gt;COS Ladies&gt;Ladieswear&gt;Casual&gt;Waistcoat"/>
    <s v="Orange"/>
    <s v="HM_175"/>
    <s v="36"/>
    <s v="62114900"/>
    <s v="1"/>
    <s v="532"/>
    <s v="G"/>
    <s v="Linen"/>
    <s v="51,0"/>
    <s v="Viscose"/>
    <s v="47,0"/>
    <s v="Elastane"/>
    <s v="2,0"/>
    <s v=""/>
    <s v=""/>
    <s v=""/>
    <s v=""/>
    <s v="Solid"/>
    <s v="IT"/>
    <s v="GB"/>
    <n v="135"/>
    <s v="GBP"/>
    <s v="Southall"/>
    <n v="1620"/>
    <n v="12"/>
    <s v="https://media.cos.com/assets/001/18/24/18248542631d8db90ac255770a6e05660a7dac9a_xxl-1.jpg"/>
    <s v="https://media.cos.com/assets/001/68/80/688058d3b48af6dfe846ee63e2cd0208070bb164_xxl-1.jpg"/>
    <s v="https://media.cos.com/assets/001/68/80/688058d3b48af6dfe846ee63e2cd0208070bb164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linen 51.0, 001viscose 47.0, 001elastane 2.0. 001lining : 001viscose 100.0."/>
  </r>
  <r>
    <s v="cos"/>
    <s v="267103"/>
    <s v="Perspective Tie Waistcoat"/>
    <s v="Waistcoat"/>
    <x v="124"/>
    <s v="1267103002251002"/>
    <s v="1267103002251002"/>
    <s v="Tailored Waistcoat White, 34"/>
    <s v="Women"/>
    <s v="2311"/>
    <s v="Dressed"/>
    <s v="07300231004758"/>
    <s v="IE"/>
    <s v="Summer"/>
    <s v="202501"/>
    <s v="cos&gt;COS Ladies&gt;Ladieswear&gt;Casual&gt;Waistcoat"/>
    <s v="White"/>
    <s v="HM_175"/>
    <s v="34"/>
    <s v="62064000"/>
    <s v="1"/>
    <s v="302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x v="124"/>
    <s v="1267103002251003"/>
    <s v="1267103002251003"/>
    <s v="Tailored Waistcoat White, 36"/>
    <s v="Women"/>
    <s v="2311"/>
    <s v="Dressed"/>
    <s v="07300231004765"/>
    <s v="IE"/>
    <s v="Summer"/>
    <s v="202501"/>
    <s v="cos&gt;COS Ladies&gt;Ladieswear&gt;Casual&gt;Waistcoat"/>
    <s v="White"/>
    <s v="HM_175"/>
    <s v="36"/>
    <s v="62064000"/>
    <s v="1"/>
    <s v="303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x v="124"/>
    <s v="1267103002251004"/>
    <s v="1267103002251004"/>
    <s v="Tailored Waistcoat White, 38"/>
    <s v="Women"/>
    <s v="2311"/>
    <s v="Dressed"/>
    <s v="07300231004772"/>
    <s v="IE"/>
    <s v="Summer"/>
    <s v="202501"/>
    <s v="cos&gt;COS Ladies&gt;Ladieswear&gt;Casual&gt;Waistcoat"/>
    <s v="White"/>
    <s v="HM_175"/>
    <s v="38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2070"/>
    <n v="142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x v="124"/>
    <s v="1267103002251005"/>
    <s v="1267103002251005"/>
    <s v="Tailored Waistcoat White, 40"/>
    <s v="Women"/>
    <s v="2311"/>
    <s v="Dressed"/>
    <s v="07300231004789"/>
    <s v="IE"/>
    <s v="Summer"/>
    <s v="202501"/>
    <s v="cos&gt;COS Ladies&gt;Ladieswear&gt;Casual&gt;Waistcoat"/>
    <s v="White"/>
    <s v="HM_175"/>
    <s v="40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10030"/>
    <n v="118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x v="124"/>
    <s v="1267103002251006"/>
    <s v="1267103002251006"/>
    <s v="Tailored Waistcoat White, 42"/>
    <s v="Women"/>
    <s v="2311"/>
    <s v="Dressed"/>
    <s v="07300231004796"/>
    <s v="IE"/>
    <s v="Summer"/>
    <s v="202501"/>
    <s v="cos&gt;COS Ladies&gt;Ladieswear&gt;Casual&gt;Waistcoat"/>
    <s v="White"/>
    <s v="HM_175"/>
    <s v="42"/>
    <s v="62064000"/>
    <s v="1"/>
    <s v="305"/>
    <s v="G"/>
    <s v="Viscose"/>
    <s v="72,0"/>
    <s v="Linen"/>
    <s v="28,0"/>
    <s v=""/>
    <s v=""/>
    <s v=""/>
    <s v=""/>
    <s v=""/>
    <s v=""/>
    <s v="Solid"/>
    <s v="RO"/>
    <s v="GB"/>
    <n v="85"/>
    <s v="GBP"/>
    <s v="Southall"/>
    <n v="9095"/>
    <n v="10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320"/>
    <s v="Needle Barrel Trouser"/>
    <s v="Trousers"/>
    <x v="125"/>
    <s v="1267320002251002"/>
    <s v="1267320002251002"/>
    <s v="Trousers White, 34"/>
    <s v="Women"/>
    <s v="2312"/>
    <s v="Trousers"/>
    <s v="07321739021245"/>
    <s v="IE"/>
    <s v="Summer"/>
    <s v="202501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900"/>
    <n v="20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x v="125"/>
    <s v="1267320002251003"/>
    <s v="1267320002251003"/>
    <s v="Trousers White, 36"/>
    <s v="Women"/>
    <s v="2312"/>
    <s v="Trousers"/>
    <s v="07321739021276"/>
    <s v="IE"/>
    <s v="Summer"/>
    <s v="202501"/>
    <s v="cos&gt;COS Ladies&gt;Ladieswear&gt;Casual&gt;Trousers"/>
    <s v="White"/>
    <s v="HM_179"/>
    <s v="36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140"/>
    <n v="12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x v="125"/>
    <s v="1267320002251004"/>
    <s v="1267320002251004"/>
    <s v="Trousers White, 38"/>
    <s v="Women"/>
    <s v="2312"/>
    <s v="Trousers"/>
    <s v="07321739021283"/>
    <s v="IE"/>
    <s v="Summer"/>
    <s v="202501"/>
    <s v="cos&gt;COS Ladies&gt;Ladieswear&gt;Casual&gt;Trousers"/>
    <s v="White"/>
    <s v="HM_179"/>
    <s v="38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230"/>
    <n v="34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x v="125"/>
    <s v="1267320002251005"/>
    <s v="1267320002251005"/>
    <s v="Trousers White, 40"/>
    <s v="Women"/>
    <s v="2312"/>
    <s v="Trousers"/>
    <s v="07321739021290"/>
    <s v="IE"/>
    <s v="Summer"/>
    <s v="202501"/>
    <s v="cos&gt;COS Ladies&gt;Ladieswear&gt;Casual&gt;Trousers"/>
    <s v="White"/>
    <s v="HM_179"/>
    <s v="40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1615"/>
    <n v="17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x v="125"/>
    <s v="1267320002251006"/>
    <s v="1267320002251006"/>
    <s v="Trousers White, 42"/>
    <s v="Women"/>
    <s v="2312"/>
    <s v="Trousers"/>
    <s v="07321739021306"/>
    <s v="IE"/>
    <s v="Summer"/>
    <s v="202501"/>
    <s v="cos&gt;COS Ladies&gt;Ladieswear&gt;Casual&gt;Trousers"/>
    <s v="White"/>
    <s v="HM_179"/>
    <s v="42"/>
    <s v="62046239"/>
    <s v="1"/>
    <s v="455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2375"/>
    <n v="25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x v="125"/>
    <s v="1267320002251007"/>
    <s v="1267320002251007"/>
    <s v="Trousers White, 44"/>
    <s v="Women"/>
    <s v="2312"/>
    <s v="Trousers"/>
    <s v="07321739021719"/>
    <s v="IE"/>
    <s v="Summer"/>
    <s v="202501"/>
    <s v="cos&gt;COS Ladies&gt;Ladieswear&gt;Casual&gt;Trousers"/>
    <s v="White"/>
    <s v="HM_179"/>
    <s v="44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s v="GBP"/>
    <s v="Southall"/>
    <n v="3135"/>
    <n v="33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3"/>
    <s v="DF Tome Cotton Trouser"/>
    <s v="Trousers"/>
    <x v="126"/>
    <s v="1267323002251002"/>
    <s v="1267323002251002"/>
    <s v="Trousers Beige, 34"/>
    <s v="Women"/>
    <s v="2312"/>
    <s v="Trousers"/>
    <s v="07321738979011"/>
    <s v="IE"/>
    <s v="Summer"/>
    <s v="202501"/>
    <s v="cos&gt;COS Ladies&gt;Ladieswear&gt;Casual&gt;Trousers"/>
    <s v="Beige"/>
    <s v="HM_179"/>
    <s v="3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805"/>
    <n v="19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3"/>
    <s v="DF Tome Cotton Trouser"/>
    <s v="Trousers"/>
    <x v="126"/>
    <s v="1267323002251007"/>
    <s v="1267323002251007"/>
    <s v="Trousers Beige, 44"/>
    <s v="Women"/>
    <s v="2312"/>
    <s v="Trousers"/>
    <s v="07321738979066"/>
    <s v="IE"/>
    <s v="Summer"/>
    <s v="202501"/>
    <s v="cos&gt;COS Ladies&gt;Ladieswear&gt;Casual&gt;Trousers"/>
    <s v="Beige"/>
    <s v="HM_179"/>
    <s v="4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8"/>
    <s v="DF Gritti Linen Short"/>
    <s v="Shorts"/>
    <x v="127"/>
    <s v="1267328002251002"/>
    <s v="1267328002251002"/>
    <s v="Shorts Orange, 34"/>
    <s v="Women"/>
    <s v="2312"/>
    <s v="Trousers"/>
    <s v="07300231533517"/>
    <s v="IE"/>
    <s v="Summer"/>
    <s v="202501"/>
    <s v="cos&gt;COS Ladies&gt;Ladieswear&gt;Casual&gt;Shorts"/>
    <s v="Orange"/>
    <s v="HM_179"/>
    <s v="34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465"/>
    <n v="29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x v="127"/>
    <s v="1267328002251003"/>
    <s v="1267328002251003"/>
    <s v="Shorts Orange, 36"/>
    <s v="Women"/>
    <s v="2312"/>
    <s v="Trousers"/>
    <s v="07300231533524"/>
    <s v="IE"/>
    <s v="Summer"/>
    <s v="202501"/>
    <s v="cos&gt;COS Ladies&gt;Ladieswear&gt;Casual&gt;Shorts"/>
    <s v="Orange"/>
    <s v="HM_179"/>
    <s v="36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190"/>
    <n v="14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x v="127"/>
    <s v="1267328002251004"/>
    <s v="1267328002251004"/>
    <s v="Shorts Orange, 38"/>
    <s v="Women"/>
    <s v="2312"/>
    <s v="Trousers"/>
    <s v="07300231533531"/>
    <s v="IE"/>
    <s v="Summer"/>
    <s v="202501"/>
    <s v="cos&gt;COS Ladies&gt;Ladieswear&gt;Casual&gt;Shorts"/>
    <s v="Orange"/>
    <s v="HM_179"/>
    <s v="38"/>
    <s v="62046990"/>
    <s v="1"/>
    <s v="40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95"/>
    <n v="27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x v="127"/>
    <s v="1267328002251005"/>
    <s v="1267328002251005"/>
    <s v="Shorts Orange, 40"/>
    <s v="Women"/>
    <s v="2312"/>
    <s v="Trousers"/>
    <s v="07300231533548"/>
    <s v="IE"/>
    <s v="Summer"/>
    <s v="202501"/>
    <s v="cos&gt;COS Ladies&gt;Ladieswear&gt;Casual&gt;Shorts"/>
    <s v="Orange"/>
    <s v="HM_179"/>
    <s v="40"/>
    <s v="62046990"/>
    <s v="1"/>
    <s v="425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2210"/>
    <n v="26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x v="127"/>
    <s v="1267328002251007"/>
    <s v="1267328002251007"/>
    <s v="Shorts Orange, 44"/>
    <s v="Women"/>
    <s v="2312"/>
    <s v="Trousers"/>
    <s v="07300231533388"/>
    <s v="IE"/>
    <s v="Summer"/>
    <s v="202501"/>
    <s v="cos&gt;COS Ladies&gt;Ladieswear&gt;Casual&gt;Shorts"/>
    <s v="Orange"/>
    <s v="HM_179"/>
    <s v="44"/>
    <s v="62046990"/>
    <s v="1"/>
    <s v="430"/>
    <s v="G"/>
    <s v="Linen"/>
    <s v="52,0"/>
    <s v="Viscose"/>
    <s v="46,0"/>
    <s v="Elastane"/>
    <s v="2,0"/>
    <s v=""/>
    <s v=""/>
    <s v=""/>
    <s v=""/>
    <s v="Solid"/>
    <s v="TR"/>
    <s v="GB"/>
    <n v="85"/>
    <s v="GBP"/>
    <s v="Southall"/>
    <n v="1275"/>
    <n v="15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33"/>
    <s v="Veret Linen Trouser"/>
    <s v="Trousers"/>
    <x v="128"/>
    <s v="1267333001251002"/>
    <s v="1267333001251002"/>
    <s v="Trousers Yellow, 34"/>
    <s v="Women"/>
    <s v="2312"/>
    <s v="Trousers"/>
    <s v="07321739284657"/>
    <s v="IE"/>
    <s v="Summer"/>
    <s v="202501"/>
    <s v="cos&gt;COS Ladies&gt;Ladieswear&gt;Casual&gt;Trousers"/>
    <s v="Yellow"/>
    <s v="HM_179"/>
    <s v="34"/>
    <s v="62046990"/>
    <s v="1"/>
    <s v="36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1610"/>
    <n v="14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333"/>
    <s v="Veret Linen Trouser"/>
    <s v="Trousers"/>
    <x v="128"/>
    <s v="1267333001251007"/>
    <s v="1267333001251007"/>
    <s v="Trousers Yellow, 44"/>
    <s v="Women"/>
    <s v="2312"/>
    <s v="Trousers"/>
    <s v="07321739284701"/>
    <s v="IE"/>
    <s v="Summer"/>
    <s v="202501"/>
    <s v="cos&gt;COS Ladies&gt;Ladieswear&gt;Casual&gt;Trousers"/>
    <s v="Yellow"/>
    <s v="HM_179"/>
    <s v="44"/>
    <s v="62046990"/>
    <s v="1"/>
    <s v="415"/>
    <s v="G"/>
    <s v="Linen"/>
    <s v="100,0"/>
    <s v=""/>
    <s v=""/>
    <s v=""/>
    <s v=""/>
    <s v=""/>
    <s v=""/>
    <s v=""/>
    <s v=""/>
    <s v="Solid"/>
    <s v="CN"/>
    <s v="GB"/>
    <n v="115"/>
    <s v="GBP"/>
    <s v="Southall"/>
    <n v="3795"/>
    <n v="33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474"/>
    <s v="STORM Swimsuit"/>
    <s v="Swimsuit"/>
    <x v="129"/>
    <s v="1267474001251004"/>
    <s v="1267474001251004"/>
    <s v="Swimsuit Black, 36"/>
    <s v="Women"/>
    <s v="2620"/>
    <s v="Swimwear"/>
    <s v="07321739287719"/>
    <s v="IE"/>
    <s v="Summer"/>
    <s v="202501"/>
    <s v="cos&gt;COS Ladies&gt;Ladieswear&gt;Accessories&gt;Swimsuit"/>
    <s v="Black"/>
    <s v="HM_135"/>
    <s v="36"/>
    <s v="61124190"/>
    <s v="1"/>
    <s v="162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975"/>
    <n v="13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x v="129"/>
    <s v="1267474001251005"/>
    <s v="1267474001251005"/>
    <s v="Swimsuit Black, 38"/>
    <s v="Women"/>
    <s v="2620"/>
    <s v="Swimwear"/>
    <s v="07321739287726"/>
    <s v="IE"/>
    <s v="Summer"/>
    <s v="202501"/>
    <s v="cos&gt;COS Ladies&gt;Ladieswear&gt;Accessories&gt;Swimsuit"/>
    <s v="Black"/>
    <s v="HM_135"/>
    <s v="38"/>
    <s v="61124190"/>
    <s v="1"/>
    <s v="14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1950"/>
    <n v="26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x v="129"/>
    <s v="1267474001251006"/>
    <s v="1267474001251006"/>
    <s v="Swimsuit Black, 40"/>
    <s v="Women"/>
    <s v="2620"/>
    <s v="Swimwear"/>
    <s v="07321739287733"/>
    <s v="IE"/>
    <s v="Summer"/>
    <s v="202501"/>
    <s v="cos&gt;COS Ladies&gt;Ladieswear&gt;Accessories&gt;Swimsuit"/>
    <s v="Black"/>
    <s v="HM_135"/>
    <s v="40"/>
    <s v="61124190"/>
    <s v="1"/>
    <s v="136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2175"/>
    <n v="29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x v="129"/>
    <s v="1267474001251007"/>
    <s v="1267474001251007"/>
    <s v="Swimsuit Black, 42"/>
    <s v="Women"/>
    <s v="2620"/>
    <s v="Swimwear"/>
    <s v="07321739287740"/>
    <s v="IE"/>
    <s v="Summer"/>
    <s v="202501"/>
    <s v="cos&gt;COS Ladies&gt;Ladieswear&gt;Accessories&gt;Swimsuit"/>
    <s v="Black"/>
    <s v="HM_135"/>
    <s v="42"/>
    <s v="61124190"/>
    <s v="1"/>
    <s v="100"/>
    <s v="G"/>
    <s v="Polyamide"/>
    <s v="80,0"/>
    <s v="Elastane"/>
    <s v="20,0"/>
    <s v=""/>
    <s v=""/>
    <s v=""/>
    <s v=""/>
    <s v=""/>
    <s v=""/>
    <s v="Solid"/>
    <s v="CN"/>
    <s v="GB"/>
    <n v="75"/>
    <s v="GBP"/>
    <s v="Southall"/>
    <n v="525"/>
    <n v="7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625"/>
    <s v="GUY COTTON STITCH SS KNIT POLO"/>
    <s v="Top"/>
    <x v="130"/>
    <s v="1267625001251004"/>
    <s v="1267625001251004"/>
    <s v="Polo shirt White, L"/>
    <s v="Men"/>
    <s v="4516"/>
    <s v="Heavyknit"/>
    <s v="07321739292744"/>
    <s v="IE"/>
    <s v="Summer"/>
    <s v="202501"/>
    <s v="cos&gt;COS Men&gt;Menswear&gt;Casual&gt;Top"/>
    <s v="White"/>
    <s v="HM_186"/>
    <s v="L"/>
    <s v="61102091"/>
    <s v="1"/>
    <s v="45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1105"/>
    <n v="17"/>
    <s v="https://media.cos.com/assets/001/93/d9/93d901c48e050b36a694dc113464cbaf5d5096db_xxl-1.jpg"/>
    <s v="https://media.cos.com/assets/001/7c/23/7c23cf4d38019050dbb6eaee3072a0d5793b59a4_xxl-1.jpg"/>
    <s v="https://media.cos.com/assets/001/93/d9/93d901c48e050b36a694dc113464cbaf5d5096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625"/>
    <s v="GUY COTTON STITCH SS KNIT POLO"/>
    <s v="Top"/>
    <x v="131"/>
    <s v="1267625003251001"/>
    <s v="1267625003251001"/>
    <s v="Polo shirt Blue, XS"/>
    <s v="Men"/>
    <s v="4516"/>
    <s v="Heavyknit"/>
    <s v="07321739282875"/>
    <s v="IE"/>
    <s v="Summer"/>
    <s v="202501"/>
    <s v="cos&gt;COS Men&gt;Menswear&gt;Casual&gt;Top"/>
    <s v="Blue"/>
    <s v="HM_186"/>
    <s v="XS"/>
    <s v="61102091"/>
    <s v="1"/>
    <s v="380"/>
    <s v="G"/>
    <s v="Cotton"/>
    <s v="100,0"/>
    <s v=""/>
    <s v=""/>
    <s v=""/>
    <s v=""/>
    <s v=""/>
    <s v=""/>
    <s v=""/>
    <s v=""/>
    <s v="Solid"/>
    <s v="BD"/>
    <s v="GB"/>
    <n v="65"/>
    <s v="GBP"/>
    <s v="Southall"/>
    <n v="2275"/>
    <n v="35"/>
    <s v="https://media.cos.com/assets/001/dd/9b/dd9babea05b4729931de919f8f742cecbc31cf55_xxl-1.jpg"/>
    <s v="https://media.cos.com/assets/001/77/94/7794adeb4f43fdd380656a71b7dc02635587e534_xxl-1.jpg"/>
    <s v="https://media.cos.com/assets/001/dd/9b/dd9babea05b4729931de919f8f742cecbc31cf55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706"/>
    <s v="CARRIE Leather Fisherman"/>
    <s v="Shoes"/>
    <x v="132"/>
    <s v="1267706001251007"/>
    <s v="1267706001251007"/>
    <s v="Sandals Black, 38"/>
    <s v="Women"/>
    <s v="2615"/>
    <s v="Shoes"/>
    <s v="07321739825072"/>
    <s v="IE"/>
    <s v="Summer"/>
    <s v="202501"/>
    <s v="cos&gt;COS Ladies&gt;Ladieswear&gt;Accessories&gt;Shoes"/>
    <s v="Black"/>
    <s v="HM_270"/>
    <s v="38"/>
    <s v="64039938"/>
    <s v="1"/>
    <s v="1150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080"/>
    <n v="8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x v="132"/>
    <s v="1267706001251008"/>
    <s v="1267706001251008"/>
    <s v="Sandals Black, 39"/>
    <s v="Women"/>
    <s v="2615"/>
    <s v="Shoes"/>
    <s v="07321739825089"/>
    <s v="IE"/>
    <s v="Summer"/>
    <s v="202501"/>
    <s v="cos&gt;COS Ladies&gt;Ladieswear&gt;Accessories&gt;Shoes"/>
    <s v="Black"/>
    <s v="HM_270"/>
    <s v="39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1620"/>
    <n v="12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x v="132"/>
    <s v="1267706001251009"/>
    <s v="1267706001251009"/>
    <s v="Sandals Black, 40"/>
    <s v="Women"/>
    <s v="2615"/>
    <s v="Shoes"/>
    <s v="07321739825096"/>
    <s v="IE"/>
    <s v="Summer"/>
    <s v="202501"/>
    <s v="cos&gt;COS Ladies&gt;Ladieswear&gt;Accessories&gt;Shoes"/>
    <s v="Black"/>
    <s v="HM_270"/>
    <s v="40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s v="GBP"/>
    <s v="Southall"/>
    <n v="945"/>
    <n v="7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14"/>
    <s v="ANJA Moulded Footbed"/>
    <s v="Shoes"/>
    <x v="133"/>
    <s v="1267714001251005"/>
    <s v="1267714001251005"/>
    <s v="Sandals Black, 36"/>
    <s v="Women"/>
    <s v="2615"/>
    <s v="Shoes"/>
    <s v="07300230517716"/>
    <s v="IE"/>
    <s v="Summer"/>
    <s v="202501"/>
    <s v="cos&gt;COS Ladies&gt;Ladieswear&gt;Accessories&gt;Shoes"/>
    <s v="Black"/>
    <s v="HM_270"/>
    <s v="36"/>
    <s v="64039991"/>
    <s v="1"/>
    <s v="92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250"/>
    <n v="1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x v="133"/>
    <s v="1267714001251006"/>
    <s v="1267714001251006"/>
    <s v="Sandals Black, 37"/>
    <s v="Women"/>
    <s v="2615"/>
    <s v="Shoes"/>
    <s v="07300230517723"/>
    <s v="IE"/>
    <s v="Summer"/>
    <s v="202501"/>
    <s v="cos&gt;COS Ladies&gt;Ladieswear&gt;Accessories&gt;Shoes"/>
    <s v="Black"/>
    <s v="HM_270"/>
    <s v="37"/>
    <s v="64039991"/>
    <s v="1"/>
    <s v="875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500"/>
    <n v="2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x v="133"/>
    <s v="1267714001251007"/>
    <s v="1267714001251007"/>
    <s v="Sandals Black, 38"/>
    <s v="Women"/>
    <s v="2615"/>
    <s v="Shoes"/>
    <s v="07300230517730"/>
    <s v="IE"/>
    <s v="Summer"/>
    <s v="202501"/>
    <s v="cos&gt;COS Ladies&gt;Ladieswear&gt;Accessories&gt;Shoes"/>
    <s v="Black"/>
    <s v="HM_270"/>
    <s v="38"/>
    <s v="64039998"/>
    <s v="1"/>
    <s v="85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3125"/>
    <n v="2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x v="133"/>
    <s v="1267714001251008"/>
    <s v="1267714001251008"/>
    <s v="Sandals Black, 39"/>
    <s v="Women"/>
    <s v="2615"/>
    <s v="Shoes"/>
    <s v="07300230517747"/>
    <s v="IE"/>
    <s v="Summer"/>
    <s v="202501"/>
    <s v="cos&gt;COS Ladies&gt;Ladieswear&gt;Accessories&gt;Shoes"/>
    <s v="Black"/>
    <s v="HM_270"/>
    <s v="39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2875"/>
    <n v="23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x v="133"/>
    <s v="1267714001251009"/>
    <s v="1267714001251009"/>
    <s v="Sandals Black, 40"/>
    <s v="Women"/>
    <s v="2615"/>
    <s v="Shoes"/>
    <s v="07300230517754"/>
    <s v="IE"/>
    <s v="Summer"/>
    <s v="202501"/>
    <s v="cos&gt;COS Ladies&gt;Ladieswear&gt;Accessories&gt;Shoes"/>
    <s v="Black"/>
    <s v="HM_270"/>
    <s v="40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1875"/>
    <n v="1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x v="133"/>
    <s v="1267714001251010"/>
    <s v="1267714001251010"/>
    <s v="Sandals Black, 41"/>
    <s v="Women"/>
    <s v="2615"/>
    <s v="Shoes"/>
    <s v="07300230517761"/>
    <s v="IE"/>
    <s v="Summer"/>
    <s v="202501"/>
    <s v="cos&gt;COS Ladies&gt;Ladieswear&gt;Accessories&gt;Shoes"/>
    <s v="Black"/>
    <s v="HM_270"/>
    <s v="41"/>
    <s v="64039998"/>
    <s v="1"/>
    <s v="900"/>
    <s v="G"/>
    <s v="Cow leather"/>
    <s v="100,0"/>
    <s v=""/>
    <s v=""/>
    <s v=""/>
    <s v=""/>
    <s v=""/>
    <s v=""/>
    <s v=""/>
    <s v=""/>
    <s v="Solid"/>
    <s v="PT"/>
    <s v="GB"/>
    <n v="125"/>
    <s v="GBP"/>
    <s v="Southall"/>
    <n v="750"/>
    <n v="6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22"/>
    <s v="TALIA Toe Post Flip flop"/>
    <s v="Shoes"/>
    <x v="134"/>
    <s v="1267722003251006"/>
    <s v="1267722003251006"/>
    <s v="Sandals Red, 37"/>
    <s v="Women"/>
    <s v="2615"/>
    <s v="Shoes"/>
    <s v="07300231241245"/>
    <s v="IE"/>
    <s v="Summer"/>
    <s v="202501"/>
    <s v="cos&gt;COS Ladies&gt;Ladieswear&gt;Accessories&gt;Shoes"/>
    <s v="Red"/>
    <s v="HM_270"/>
    <s v="37"/>
    <s v="64039931"/>
    <s v="1"/>
    <s v="900"/>
    <s v="G"/>
    <s v="Sheep leather"/>
    <s v="100,0"/>
    <s v=""/>
    <s v=""/>
    <s v=""/>
    <s v=""/>
    <s v=""/>
    <s v=""/>
    <s v=""/>
    <s v=""/>
    <s v="Solid"/>
    <s v="IN"/>
    <s v="GB"/>
    <n v="95"/>
    <s v="GBP"/>
    <s v="Southall"/>
    <n v="950"/>
    <n v="10"/>
    <s v="https://media.cos.com/assets/001/e7/bf/e7bf3107f4f22c30d2a389545f3f8578b72a55a4_xxl-1.jpg"/>
    <s v="https://media.cos.com/assets/001/ae/16/ae16ef0472a2b59311095ea85ba6cf1ced9421c9_xxl-1.jpg"/>
    <s v="https://media.cos.com/assets/001/bd/11/bd11729c3a56055de8d1e391207344a12fbca4f5_xxl-1.jpg"/>
    <s v="https://media.cos.com/assets/001/e7/bf/e7bf3107f4f22c30d2a389545f3f8578b72a55a4_xxl-1.jpg"/>
    <s v=""/>
    <s v=""/>
    <s v=""/>
    <s v=""/>
    <s v=""/>
    <s v=""/>
    <m/>
    <m/>
    <m/>
    <m/>
    <m/>
    <b v="0"/>
    <s v=" 001upper : 001sheepleather 100.0. 001sock : 001sheepleather 100.0. 001sole : 001thermoplasticrubber 100.0."/>
  </r>
  <r>
    <s v="cos"/>
    <s v="267743"/>
    <s v="Serpy Dress (M)"/>
    <s v="Dress"/>
    <x v="135"/>
    <s v="1267743001251002"/>
    <s v="1267743001251002"/>
    <s v="Dress Black, XS"/>
    <s v="Women"/>
    <s v="2317"/>
    <s v="Jersey"/>
    <s v="07321739830755"/>
    <s v="IE"/>
    <s v="Summer"/>
    <s v="202501"/>
    <s v="cos&gt;COS Ladies&gt;Ladieswear&gt;Casual&gt;Dress"/>
    <s v="Black"/>
    <s v="HM_176"/>
    <s v="X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4370"/>
    <n v="46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7743"/>
    <s v="Serpy Dress (M)"/>
    <s v="Dress"/>
    <x v="135"/>
    <s v="1267743001251003"/>
    <s v="1267743001251003"/>
    <s v="Dress Black, S"/>
    <s v="Women"/>
    <s v="2317"/>
    <s v="Jersey"/>
    <s v="07321739830762"/>
    <s v="IE"/>
    <s v="Summer"/>
    <s v="202501"/>
    <s v="cos&gt;COS Ladies&gt;Ladieswear&gt;Casual&gt;Dress"/>
    <s v="Black"/>
    <s v="HM_176"/>
    <s v="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s v="GBP"/>
    <s v="Southall"/>
    <n v="3325"/>
    <n v="35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8116"/>
    <s v="Pinecone Sleeveless Jacket"/>
    <s v="Gilet"/>
    <x v="136"/>
    <s v="1268116001251002"/>
    <s v="1268116001251002"/>
    <s v="Jacket White, XS"/>
    <s v="Women"/>
    <s v="2310"/>
    <s v="Outdoor"/>
    <s v="07321738834495"/>
    <s v="IE"/>
    <s v="Summer"/>
    <s v="202501"/>
    <s v="cos&gt;COS Ladies&gt;Ladieswear&gt;Casual&gt;Gilet"/>
    <s v="Beige"/>
    <s v="HM_176"/>
    <s v="X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2420"/>
    <n v="22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x v="136"/>
    <s v="1268116001251003"/>
    <s v="1268116001251003"/>
    <s v="Jacket White, S"/>
    <s v="Women"/>
    <s v="2310"/>
    <s v="Outdoor"/>
    <s v="07321738834501"/>
    <s v="IE"/>
    <s v="Summer"/>
    <s v="202501"/>
    <s v="cos&gt;COS Ladies&gt;Ladieswear&gt;Casual&gt;Gilet"/>
    <s v="Beige"/>
    <s v="HM_176"/>
    <s v="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3080"/>
    <n v="28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x v="136"/>
    <s v="1268116001251004"/>
    <s v="1268116001251004"/>
    <s v="Jacket White, M"/>
    <s v="Women"/>
    <s v="2310"/>
    <s v="Outdoor"/>
    <s v="07321738836017"/>
    <s v="IE"/>
    <s v="Summer"/>
    <s v="202501"/>
    <s v="cos&gt;COS Ladies&gt;Ladieswear&gt;Casual&gt;Gilet"/>
    <s v="Beige"/>
    <s v="HM_176"/>
    <s v="M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s v="GBP"/>
    <s v="Southall"/>
    <n v="1650"/>
    <n v="15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340"/>
    <s v="Nadia Jumpsuit (M)"/>
    <s v="Jumpsuit"/>
    <x v="137"/>
    <s v="1268340001251002"/>
    <s v="1268340001251002"/>
    <s v="Jumpsuit/Playsuit Black, XS"/>
    <s v="Women"/>
    <s v="2317"/>
    <s v="Jersey"/>
    <s v="07321739829629"/>
    <s v="IE"/>
    <s v="Summer"/>
    <s v="202501"/>
    <s v="cos&gt;COS Ladies&gt;Ladieswear&gt;Casual&gt;Jumpsuit"/>
    <s v="Black"/>
    <s v="HM_176"/>
    <s v="XS"/>
    <s v="61143000"/>
    <s v="1"/>
    <s v="900"/>
    <s v="G"/>
    <s v="Viscose"/>
    <s v="64,0"/>
    <s v="Polyamide"/>
    <s v="30,0"/>
    <s v="Elastane"/>
    <s v="6,0"/>
    <s v=""/>
    <s v=""/>
    <s v=""/>
    <s v=""/>
    <s v="Solid"/>
    <s v="CN"/>
    <s v="GB"/>
    <n v="115"/>
    <s v="GBP"/>
    <s v="Southall"/>
    <n v="3220"/>
    <n v="28"/>
    <s v="https://media.cos.com/assets/001/15/5d/155df481baf13e8e124ca78fbd71b36d68145183_xxl-1.jpg"/>
    <s v="https://media.cos.com/assets/001/55/ee/55eeff79f5f0d088514da8f16cf1027500eeb900_xxl-1.jpg"/>
    <s v=""/>
    <s v=""/>
    <s v=""/>
    <s v="https://media.cos.com/assets/001/45/2c/452c33f346a74017fcb3a741e6927191c323ddab_xxl-1.jpg"/>
    <s v="https://media.cos.com/assets/001/55/ee/55eeff79f5f0d088514da8f16cf1027500eeb900_xxl-1.jpg"/>
    <s v="https://media.cos.com/assets/001/15/5d/155df481baf13e8e124ca78fbd71b36d68145183_xxl-1.jpg"/>
    <s v=""/>
    <s v=""/>
    <s v="Machine wash cold - gentle cycle"/>
    <s v="Dry clean"/>
    <s v="Line dry"/>
    <s v="Low iron"/>
    <s v="Only non-chlorine bleach when needed"/>
    <b v="0"/>
    <s v=" 001shell : 001viscose 64.0, 001polyamide 30.0, 001elastane 6.0. 001pocketlining : 001cotton 100.0."/>
  </r>
  <r>
    <s v="cos"/>
    <s v="269050"/>
    <s v="Brooke Leather Ballerina"/>
    <s v="Shoes"/>
    <x v="138"/>
    <s v="1269050001251006"/>
    <s v="1269050001251006"/>
    <s v="Ballerinas Black, 37"/>
    <s v="Women"/>
    <s v="2615"/>
    <s v="Shoes"/>
    <s v="07321739017590"/>
    <s v="IE"/>
    <s v="Summer"/>
    <s v="202501"/>
    <s v="cos&gt;COS Ladies&gt;Ladieswear&gt;Accessories&gt;Shoes"/>
    <s v="Black"/>
    <s v="HM_270"/>
    <s v="37"/>
    <s v="64039991"/>
    <s v="1"/>
    <s v="640"/>
    <s v="G"/>
    <s v="Sheep leather"/>
    <s v="100,0"/>
    <s v=""/>
    <s v=""/>
    <s v=""/>
    <s v=""/>
    <s v=""/>
    <s v=""/>
    <s v=""/>
    <s v=""/>
    <s v="Solid"/>
    <s v="IN"/>
    <s v="GB"/>
    <n v="110"/>
    <s v="GBP"/>
    <s v="Southall"/>
    <n v="770"/>
    <n v="7"/>
    <s v="https://public.assets.hmgroup.com/assets/001/31/33/3133801d7b503ad8899e3e875d0741ccdfd97b5d_xxl-1.jpg"/>
    <s v="https://public.assets.hmgroup.com/assets/001/2e/34/2e34fd39823a250625b2250328fe37faf35a3181_xxl-1.jpg"/>
    <s v="https://public.assets.hmgroup.com/assets/001/31/33/3133801d7b503ad8899e3e875d0741ccdfd97b5d_xxl-1.jpg"/>
    <s v="https://public.assets.hmgroup.com/assets/001/37/25/3725a221a2118e6376c605159eff13865112fcb9_xxl-1.jpg"/>
    <s v=""/>
    <s v=""/>
    <s v=""/>
    <s v=""/>
    <s v=""/>
    <s v=""/>
    <m/>
    <m/>
    <m/>
    <m/>
    <m/>
    <b v="0"/>
    <s v=" 001upper : 001sheepleather 100.0. 001lining : 001sheepleather 100.0. 001sock : 001sheepleather 100.0. 001sole : 001thermoplasticrubber 100.0."/>
  </r>
  <r>
    <s v="cos"/>
    <s v="269800"/>
    <s v="Webby Belt"/>
    <s v="Belt"/>
    <x v="139"/>
    <s v="1269800001251001"/>
    <s v="1269800001251001"/>
    <s v="Belt Yellow, XS/S"/>
    <s v="Women"/>
    <s v="2614"/>
    <s v="Belts"/>
    <s v="07300230912016"/>
    <s v="IE"/>
    <s v="Summer"/>
    <s v="202501"/>
    <s v="cos&gt;COS Ladies&gt;Ladieswear&gt;Accessories&gt;Belt"/>
    <s v="Yellow"/>
    <s v="HM_182"/>
    <s v="XS/S"/>
    <s v="62171000"/>
    <s v="1"/>
    <s v="4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610"/>
    <n v="46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69800"/>
    <s v="Webby Belt"/>
    <s v="Belt"/>
    <x v="139"/>
    <s v="1269800001251003"/>
    <s v="1269800001251003"/>
    <s v="Belt Yellow, M/L"/>
    <s v="Women"/>
    <s v="2614"/>
    <s v="Belts"/>
    <s v="07300230912023"/>
    <s v="IE"/>
    <s v="Summer"/>
    <s v="202501"/>
    <s v="cos&gt;COS Ladies&gt;Ladieswear&gt;Accessories&gt;Belt"/>
    <s v="Yellow"/>
    <s v="HM_182"/>
    <s v="M/L"/>
    <s v="62171000"/>
    <s v="1"/>
    <s v="130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105"/>
    <n v="3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70244"/>
    <s v="AURA Hoops"/>
    <s v="Earrings"/>
    <x v="140"/>
    <s v="1270244001251001"/>
    <s v="1270244001251001"/>
    <s v="Earrings Silver, NOSIZE"/>
    <s v="Women"/>
    <s v="2611"/>
    <s v="Jewellery"/>
    <s v="07300230218415"/>
    <s v="IE"/>
    <s v="Summer"/>
    <s v="202501"/>
    <s v="cos&gt;COS Ladies&gt;Ladieswear&gt;Accessories&gt;Earrings"/>
    <s v="Silver"/>
    <s v="HM_000"/>
    <s v="NOSIZE"/>
    <s v="71171900"/>
    <s v="1"/>
    <s v="100"/>
    <s v="G"/>
    <s v=""/>
    <s v="80,0"/>
    <s v=""/>
    <s v="20,0"/>
    <s v=""/>
    <s v=""/>
    <s v=""/>
    <s v=""/>
    <s v=""/>
    <s v=""/>
    <s v="Solid"/>
    <s v="CN"/>
    <s v="GB"/>
    <n v="35"/>
    <s v="GBP"/>
    <s v="Southall"/>
    <n v="1505"/>
    <n v="43"/>
    <s v="https://media.cos.com/assets/001/db/ea/dbea5b01b1c29575f6cf86accc19e19cede89f3b_xxl-1.jpg"/>
    <s v="https://media.cos.com/assets/001/b7/7d/b77d501207e176d07c411a277f0adb9735700833_xxl-1.jpg"/>
    <s v="https://media.cos.com/assets/001/b7/7d/b77d501207e176d07c411a277f0adb9735700833_xxl-1.jpg"/>
    <s v=""/>
    <s v=""/>
    <s v=""/>
    <s v=""/>
    <s v=""/>
    <s v=""/>
    <s v=""/>
    <m/>
    <m/>
    <m/>
    <m/>
    <m/>
    <b v="0"/>
    <s v=" 001shell : 001brass 80.0, 001freshwaterpearl 20.0."/>
  </r>
  <r>
    <s v="cos"/>
    <s v="270246"/>
    <s v="AURA Double Ring"/>
    <s v="Ring"/>
    <x v="141"/>
    <s v="1270246001251008"/>
    <s v="1270246001251008"/>
    <s v="Ring Silver, M/L"/>
    <s v="Women"/>
    <s v="2611"/>
    <s v="Jewellery"/>
    <s v="07300230181252"/>
    <s v="IE"/>
    <s v="Summer"/>
    <s v="202501"/>
    <s v="cos&gt;COS Ladies&gt;Ladieswear&gt;Accessories&gt;Ring"/>
    <s v="Silver"/>
    <s v="HM_012"/>
    <s v="M/L"/>
    <s v="71171900"/>
    <s v="1"/>
    <s v="10"/>
    <s v="G"/>
    <s v=""/>
    <s v="90,0"/>
    <s v=""/>
    <s v="10,0"/>
    <s v=""/>
    <s v=""/>
    <s v=""/>
    <s v=""/>
    <s v=""/>
    <s v=""/>
    <s v="Solid"/>
    <s v="CN"/>
    <s v="GB"/>
    <n v="35"/>
    <s v="GBP"/>
    <s v="Southall"/>
    <n v="3150"/>
    <n v="90"/>
    <s v="https://media.cos.com/assets/001/17/a1/17a1d45eaf3e1bae908deec09c755f0b4e5e64c8_xxl-1.jpg"/>
    <s v="https://media.cos.com/assets/001/43/f5/43f56ee90fd4411d2404e5be21be2d110794d357_xxl-1.jpg"/>
    <s v="https://media.cos.com/assets/001/17/a1/17a1d45eaf3e1bae908deec09c755f0b4e5e64c8_xxl-1.jpg"/>
    <s v=""/>
    <s v=""/>
    <s v=""/>
    <s v=""/>
    <s v=""/>
    <s v=""/>
    <s v=""/>
    <m/>
    <m/>
    <m/>
    <m/>
    <m/>
    <b v="0"/>
    <s v=" 001shell : 001brass 90.0, 001freshwaterpearl 10.0. 001coating : 001silver 100.0."/>
  </r>
  <r>
    <s v="cos"/>
    <s v="270306"/>
    <s v="DOLE DENIM Hybrid"/>
    <s v="Jacket"/>
    <x v="142"/>
    <s v="1270306002251001"/>
    <s v="1270306002251001"/>
    <s v="Jacket Black, XS/S"/>
    <s v="Women"/>
    <s v="2613"/>
    <s v="Outdoor Acc"/>
    <s v="07321739278007"/>
    <s v="IE"/>
    <s v="Summer"/>
    <s v="202501"/>
    <s v="cos&gt;COS Ladies&gt;Ladieswear&gt;Accessories&gt;Jacket"/>
    <s v="Black"/>
    <s v="HM_178"/>
    <s v="XS/S"/>
    <s v="62023010"/>
    <s v="1"/>
    <s v="64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840"/>
    <n v="72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0306"/>
    <s v="DOLE DENIM Hybrid"/>
    <s v="Jacket"/>
    <x v="142"/>
    <s v="1270306002251003"/>
    <s v="1270306002251003"/>
    <s v="Jacket Black, M/L"/>
    <s v="Women"/>
    <s v="2613"/>
    <s v="Outdoor Acc"/>
    <s v="07321739285517"/>
    <s v="IE"/>
    <s v="Summer"/>
    <s v="202501"/>
    <s v="cos&gt;COS Ladies&gt;Ladieswear&gt;Accessories&gt;Jacket"/>
    <s v="Black"/>
    <s v="HM_178"/>
    <s v="M/L"/>
    <s v="62023010"/>
    <s v="1"/>
    <s v="67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1136"/>
    <s v="LNY ADA BAG"/>
    <s v="Bag"/>
    <x v="143"/>
    <s v="1271136003251001"/>
    <s v="1271136003251001"/>
    <s v="Crossbody bag Orange, ONESIZE"/>
    <s v="COS Projects"/>
    <s v="9169"/>
    <s v="COS Projects"/>
    <s v="07321739126575"/>
    <s v="IE"/>
    <s v="Summer"/>
    <s v="202501"/>
    <s v="cos&gt;COS Projects&gt;COS Projects&gt;COS Projects&gt;Bag"/>
    <s v="Orange"/>
    <s v="HM_173"/>
    <s v="ONESIZE"/>
    <s v="42022100"/>
    <s v="1"/>
    <s v="100"/>
    <s v="G"/>
    <s v=""/>
    <s v="100,0"/>
    <s v=""/>
    <s v=""/>
    <s v=""/>
    <s v=""/>
    <s v=""/>
    <s v=""/>
    <s v=""/>
    <s v=""/>
    <s v="Solid"/>
    <s v="IN"/>
    <s v="GB"/>
    <n v="55"/>
    <s v="GBP"/>
    <s v="Southall"/>
    <n v="880"/>
    <n v="16"/>
    <s v="https://public.assets.hmgroup.com/assets/001/f0/46/f0469a68c9b7d59e98f2b1b360b48be252cfd095_xxl-1.jpg"/>
    <s v="https://public.assets.hmgroup.com/assets/001/0a/cf/0acfaf2cddf6b0aa55638f2488ded6beda4591cf_xxl-1.jpg"/>
    <s v="https://public.assets.hmgroup.com/assets/001/f0/46/f0469a68c9b7d59e98f2b1b360b48be252cfd095_xxl-1.jpg"/>
    <s v=""/>
    <s v=""/>
    <s v=""/>
    <s v=""/>
    <s v=""/>
    <s v=""/>
    <s v=""/>
    <m/>
    <m/>
    <m/>
    <m/>
    <m/>
    <b v="0"/>
    <s v=" 001shell : 001sheepleather 100.0. 001lining : 001cotton 100.0."/>
  </r>
  <r>
    <s v="cos"/>
    <s v="271222"/>
    <s v="CORA Clip"/>
    <s v="Hair clip"/>
    <x v="144"/>
    <s v="1271222001251001"/>
    <s v="1271222001251001"/>
    <s v="Hair clip Red, NOSIZE"/>
    <s v="Women"/>
    <s v="2612"/>
    <s v="Small Accessories"/>
    <s v="07300231140555"/>
    <s v="IE"/>
    <s v="Summer"/>
    <s v="202501"/>
    <s v="cos&gt;COS Ladies&gt;Ladieswear&gt;Accessories&gt;Hair clip"/>
    <s v="Red"/>
    <s v="HM_000"/>
    <s v="NOSIZE"/>
    <s v="96151100"/>
    <s v="1"/>
    <s v="38"/>
    <s v="G"/>
    <s v=""/>
    <s v="90,0"/>
    <s v=""/>
    <s v="10,0"/>
    <s v=""/>
    <s v=""/>
    <s v=""/>
    <s v=""/>
    <s v=""/>
    <s v=""/>
    <s v="All over pattern"/>
    <s v="CN"/>
    <s v="GB"/>
    <n v="19"/>
    <s v="GBP"/>
    <s v="Southall"/>
    <n v="1330"/>
    <n v="70"/>
    <s v="https://media.cos.com/assets/001/4f/7b/4f7b33e900690cb7a652a4231f4b270d659eb37d_xxl-1.jpg"/>
    <s v="https://media.cos.com/assets/001/d6/2e/d62edb21b642c4714911bb2c9c49671ff382ab46_xxl-1.jpg"/>
    <s v="https://media.cos.com/assets/001/4f/7b/4f7b33e900690cb7a652a4231f4b270d659eb37d_xxl-1.jpg"/>
    <s v=""/>
    <s v=""/>
    <s v=""/>
    <s v=""/>
    <s v=""/>
    <s v=""/>
    <s v=""/>
    <m/>
    <m/>
    <m/>
    <m/>
    <m/>
    <b v="0"/>
    <s v=" 001shell : 001polymethylmethacrylate 90.0, 001brass 10.0."/>
  </r>
  <r>
    <s v="cos"/>
    <s v="271727"/>
    <s v="Tazu Dress"/>
    <s v="Dress"/>
    <x v="145"/>
    <s v="1271727001251002"/>
    <s v="1271727001251002"/>
    <s v="Dress Black, 34"/>
    <s v="Women"/>
    <s v="2315"/>
    <s v="Dresses"/>
    <s v="07300230707612"/>
    <s v="IE"/>
    <s v="Summer"/>
    <s v="202501"/>
    <s v="cos&gt;COS Ladies&gt;Ladieswear&gt;Casual&gt;Dress"/>
    <s v="Black"/>
    <s v="HM_175"/>
    <s v="34"/>
    <s v="62044300"/>
    <s v="1"/>
    <s v="185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5185"/>
    <n v="61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x v="145"/>
    <s v="1271727001251003"/>
    <s v="1271727001251003"/>
    <s v="Dress Black, 36"/>
    <s v="Women"/>
    <s v="2315"/>
    <s v="Dresses"/>
    <s v="07300230707629"/>
    <s v="IE"/>
    <s v="Summer"/>
    <s v="202501"/>
    <s v="cos&gt;COS Ladies&gt;Ladieswear&gt;Casual&gt;Dress"/>
    <s v="Black"/>
    <s v="HM_175"/>
    <s v="36"/>
    <s v="62044300"/>
    <s v="1"/>
    <s v="85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3570"/>
    <n v="42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x v="145"/>
    <s v="1271727001251004"/>
    <s v="1271727001251004"/>
    <s v="Dress Black, 38"/>
    <s v="Women"/>
    <s v="2315"/>
    <s v="Dresses"/>
    <s v="07300230707636"/>
    <s v="IE"/>
    <s v="Summer"/>
    <s v="202501"/>
    <s v="cos&gt;COS Ladies&gt;Ladieswear&gt;Casual&gt;Dress"/>
    <s v="Black"/>
    <s v="HM_175"/>
    <s v="38"/>
    <s v="62044300"/>
    <s v="1"/>
    <s v="9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465"/>
    <n v="29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x v="145"/>
    <s v="1271727001251007"/>
    <s v="1271727001251007"/>
    <s v="Dress Black, 44"/>
    <s v="Women"/>
    <s v="2315"/>
    <s v="Dresses"/>
    <s v="07300230708213"/>
    <s v="IE"/>
    <s v="Summer"/>
    <s v="202501"/>
    <s v="cos&gt;COS Ladies&gt;Ladieswear&gt;Casual&gt;Dress"/>
    <s v="Black"/>
    <s v="HM_175"/>
    <s v="44"/>
    <s v="62044300"/>
    <s v="1"/>
    <s v="200"/>
    <s v="G"/>
    <s v="Polyamide"/>
    <s v="52,0"/>
    <s v="Cotton"/>
    <s v="48,0"/>
    <s v=""/>
    <s v=""/>
    <s v=""/>
    <s v=""/>
    <s v=""/>
    <s v=""/>
    <s v="Solid"/>
    <s v="CN"/>
    <s v="GB"/>
    <n v="85"/>
    <s v="GBP"/>
    <s v="Southall"/>
    <n v="2890"/>
    <n v="34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88"/>
    <s v="E Papaya Vest RLX"/>
    <s v="Waistcoat"/>
    <x v="146"/>
    <s v="1271788003252002"/>
    <s v="1271788003252002"/>
    <s v="Sweater vest Red, XS"/>
    <s v="Women"/>
    <s v="2316"/>
    <s v="Heavyknit"/>
    <s v="07300231559432"/>
    <s v="IE"/>
    <s v="Winter"/>
    <s v="202502"/>
    <s v="cos&gt;COS Ladies&gt;Ladieswear&gt;Casual&gt;Waistcoat"/>
    <s v="Red"/>
    <s v="HM_176"/>
    <s v="X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x v="146"/>
    <s v="1271788003252003"/>
    <s v="1271788003252003"/>
    <s v="Sweater vest Red, S"/>
    <s v="Women"/>
    <s v="2316"/>
    <s v="Heavyknit"/>
    <s v="07300231559449"/>
    <s v="IE"/>
    <s v="Winter"/>
    <s v="202502"/>
    <s v="cos&gt;COS Ladies&gt;Ladieswear&gt;Casual&gt;Waistcoat"/>
    <s v="Red"/>
    <s v="HM_176"/>
    <s v="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900"/>
    <n v="12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x v="146"/>
    <s v="1271788003252004"/>
    <s v="1271788003252004"/>
    <s v="Sweater vest Red, M"/>
    <s v="Women"/>
    <s v="2316"/>
    <s v="Heavyknit"/>
    <s v="07300231559456"/>
    <s v="IE"/>
    <s v="Winter"/>
    <s v="202502"/>
    <s v="cos&gt;COS Ladies&gt;Ladieswear&gt;Casual&gt;Waistcoat"/>
    <s v="Red"/>
    <s v="HM_176"/>
    <s v="M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s v="GBP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891"/>
    <s v="Quinny Shirt"/>
    <s v="Shirt"/>
    <x v="147"/>
    <s v="1271891002251007"/>
    <s v="1271891002251007"/>
    <s v="Shirt White, 44"/>
    <s v="Women"/>
    <s v="2313"/>
    <s v="Blouses"/>
    <s v="07300231332806"/>
    <s v="IE"/>
    <s v="Summer"/>
    <s v="202501"/>
    <s v="cos&gt;COS Ladies&gt;Ladieswear&gt;Casual&gt;Shirt"/>
    <s v="White"/>
    <s v="HM_175"/>
    <s v="44"/>
    <s v="62063000"/>
    <s v="1"/>
    <s v="5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385"/>
    <n v="7"/>
    <s v="https://media.cos.com/assets/001/69/37/6937c2f60eb9143f40ab6db180e31f89de16f1cb_xxl-1.jpg"/>
    <s v="https://media.cos.com/assets/001/b4/76/b476479665d0008b3457d050fd78830f424773a4_xxl-1.jpg"/>
    <s v="https://media.cos.com/assets/001/69/37/6937c2f60eb9143f40ab6db180e31f89de16f1cb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binding : 001cotton 100.0."/>
  </r>
  <r>
    <s v="cos"/>
    <s v="271952"/>
    <s v="Hanford Shirt Dress"/>
    <s v="Dress"/>
    <x v="148"/>
    <s v="1271952001251002"/>
    <s v="1271952001251002"/>
    <s v="Dress Pink, 34"/>
    <s v="Women"/>
    <s v="2315"/>
    <s v="Dresses"/>
    <s v="07300231531025"/>
    <s v="IE"/>
    <s v="Summer"/>
    <s v="202501"/>
    <s v="cos&gt;COS Ladies&gt;Ladieswear&gt;Casual&gt;Dress"/>
    <s v="Pink"/>
    <s v="HM_175"/>
    <s v="34"/>
    <s v="62044400"/>
    <s v="1"/>
    <s v="34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600"/>
    <n v="4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x v="148"/>
    <s v="1271952001251003"/>
    <s v="1271952001251003"/>
    <s v="Dress Pink, 36"/>
    <s v="Women"/>
    <s v="2315"/>
    <s v="Dresses"/>
    <s v="07300231531049"/>
    <s v="IE"/>
    <s v="Summer"/>
    <s v="202501"/>
    <s v="cos&gt;COS Ladies&gt;Ladieswear&gt;Casual&gt;Dress"/>
    <s v="Pink"/>
    <s v="HM_175"/>
    <s v="36"/>
    <s v="62044400"/>
    <s v="1"/>
    <s v="350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4370"/>
    <n v="3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x v="148"/>
    <s v="1271952001251004"/>
    <s v="1271952001251004"/>
    <s v="Dress Pink, 38"/>
    <s v="Women"/>
    <s v="2315"/>
    <s v="Dresses"/>
    <s v="07300231531063"/>
    <s v="IE"/>
    <s v="Summer"/>
    <s v="202501"/>
    <s v="cos&gt;COS Ladies&gt;Ladieswear&gt;Casual&gt;Dress"/>
    <s v="Pink"/>
    <s v="HM_175"/>
    <s v="38"/>
    <s v="62044400"/>
    <s v="1"/>
    <s v="37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5520"/>
    <n v="4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x v="148"/>
    <s v="1271952001251005"/>
    <s v="1271952001251005"/>
    <s v="Dress Pink, 40"/>
    <s v="Women"/>
    <s v="2315"/>
    <s v="Dresses"/>
    <s v="07300231531070"/>
    <s v="IE"/>
    <s v="Summer"/>
    <s v="202501"/>
    <s v="cos&gt;COS Ladies&gt;Ladieswear&gt;Casual&gt;Dress"/>
    <s v="Pink"/>
    <s v="HM_175"/>
    <s v="40"/>
    <s v="62044400"/>
    <s v="1"/>
    <s v="376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530"/>
    <n v="22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x v="148"/>
    <s v="1271952001251006"/>
    <s v="1271952001251006"/>
    <s v="Dress Pink, 42"/>
    <s v="Women"/>
    <s v="2315"/>
    <s v="Dresses"/>
    <s v="07300231531094"/>
    <s v="IE"/>
    <s v="Summer"/>
    <s v="202501"/>
    <s v="cos&gt;COS Ladies&gt;Ladieswear&gt;Casual&gt;Dress"/>
    <s v="Pink"/>
    <s v="HM_175"/>
    <s v="42"/>
    <s v="62044400"/>
    <s v="1"/>
    <s v="392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2300"/>
    <n v="2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x v="148"/>
    <s v="1271952001251007"/>
    <s v="1271952001251007"/>
    <s v="Dress Pink, 44"/>
    <s v="Women"/>
    <s v="2315"/>
    <s v="Dresses"/>
    <s v="07300231531100"/>
    <s v="IE"/>
    <s v="Summer"/>
    <s v="202501"/>
    <s v="cos&gt;COS Ladies&gt;Ladieswear&gt;Casual&gt;Dress"/>
    <s v="Pink"/>
    <s v="HM_175"/>
    <s v="44"/>
    <s v="62044400"/>
    <s v="1"/>
    <s v="388"/>
    <s v="G"/>
    <s v=""/>
    <s v="86,0"/>
    <s v=""/>
    <s v="14,0"/>
    <s v=""/>
    <s v=""/>
    <s v=""/>
    <s v=""/>
    <s v=""/>
    <s v=""/>
    <s v="All over pattern"/>
    <s v="CN"/>
    <s v="GB"/>
    <n v="115"/>
    <s v="GBP"/>
    <s v="Southall"/>
    <n v="805"/>
    <n v="7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3"/>
    <s v="Akali Cotton Midi Dress"/>
    <s v="Dress"/>
    <x v="149"/>
    <s v="1271953004251002"/>
    <s v="1271953004251002"/>
    <s v="Dress White, 34"/>
    <s v="Women"/>
    <s v="2315"/>
    <s v="Dresses"/>
    <s v="07300231799654"/>
    <s v="IE"/>
    <s v="Summer"/>
    <s v="202501"/>
    <s v="cos&gt;COS Ladies&gt;Ladieswear&gt;Casual&gt;Dress"/>
    <s v="White"/>
    <s v="HM_175"/>
    <s v="34"/>
    <s v="62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040"/>
    <n v="32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x v="149"/>
    <s v="1271953004251003"/>
    <s v="1271953004251003"/>
    <s v="Dress White, 36"/>
    <s v="Women"/>
    <s v="2315"/>
    <s v="Dresses"/>
    <s v="07300231799661"/>
    <s v="IE"/>
    <s v="Summer"/>
    <s v="202501"/>
    <s v="cos&gt;COS Ladies&gt;Ladieswear&gt;Casual&gt;Dress"/>
    <s v="White"/>
    <s v="HM_175"/>
    <s v="36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x v="149"/>
    <s v="1271953004251004"/>
    <s v="1271953004251004"/>
    <s v="Dress White, 38"/>
    <s v="Women"/>
    <s v="2315"/>
    <s v="Dresses"/>
    <s v="07300231799678"/>
    <s v="IE"/>
    <s v="Summer"/>
    <s v="202501"/>
    <s v="cos&gt;COS Ladies&gt;Ladieswear&gt;Casual&gt;Dress"/>
    <s v="Whit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325"/>
    <n v="3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x v="149"/>
    <s v="1271953004251005"/>
    <s v="1271953004251005"/>
    <s v="Dress White, 40"/>
    <s v="Women"/>
    <s v="2315"/>
    <s v="Dresses"/>
    <s v="07300231799685"/>
    <s v="IE"/>
    <s v="Summer"/>
    <s v="202501"/>
    <s v="cos&gt;COS Ladies&gt;Ladieswear&gt;Casual&gt;Dress"/>
    <s v="White"/>
    <s v="HM_175"/>
    <s v="40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x v="149"/>
    <s v="1271953004251006"/>
    <s v="1271953004251006"/>
    <s v="Dress White, 42"/>
    <s v="Women"/>
    <s v="2315"/>
    <s v="Dresses"/>
    <s v="07300231799692"/>
    <s v="IE"/>
    <s v="Summer"/>
    <s v="202501"/>
    <s v="cos&gt;COS Ladies&gt;Ladieswear&gt;Casual&gt;Dress"/>
    <s v="Whit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3515"/>
    <n v="3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x v="149"/>
    <s v="1271953004251007"/>
    <s v="1271953004251007"/>
    <s v="Dress White, 44"/>
    <s v="Women"/>
    <s v="2315"/>
    <s v="Dresses"/>
    <s v="07300231799708"/>
    <s v="IE"/>
    <s v="Summer"/>
    <s v="202501"/>
    <s v="cos&gt;COS Ladies&gt;Ladieswear&gt;Casual&gt;Dress"/>
    <s v="White"/>
    <s v="HM_175"/>
    <s v="44"/>
    <s v="62044200"/>
    <s v="1"/>
    <s v="44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2263"/>
    <s v="E Vivi T-Shirt REG"/>
    <s v="T-shirt"/>
    <x v="150"/>
    <s v="1272263001251002"/>
    <s v="1272263001251002"/>
    <s v="Top Blue, XS"/>
    <s v="Women"/>
    <s v="2316"/>
    <s v="Heavyknit"/>
    <s v="07321739829872"/>
    <s v="IE"/>
    <s v="Summer"/>
    <s v="202501"/>
    <s v="cos&gt;COS Ladies&gt;Ladieswear&gt;Casual&gt;T-shirt"/>
    <s v="Blu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115"/>
    <n v="93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x v="150"/>
    <s v="1272263001251003"/>
    <s v="1272263001251003"/>
    <s v="Top Blue, S"/>
    <s v="Women"/>
    <s v="2316"/>
    <s v="Heavyknit"/>
    <s v="07321739829889"/>
    <s v="IE"/>
    <s v="Summer"/>
    <s v="202501"/>
    <s v="cos&gt;COS Ladies&gt;Ladieswear&gt;Casual&gt;T-shirt"/>
    <s v="Blue"/>
    <s v="HM_176"/>
    <s v="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2585"/>
    <n v="47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x v="151"/>
    <s v="1272263002251002"/>
    <s v="1272263002251002"/>
    <s v="Top Brown, XS"/>
    <s v="Women"/>
    <s v="2316"/>
    <s v="Heavyknit"/>
    <s v="07300231055187"/>
    <s v="IE"/>
    <s v="Summer"/>
    <s v="202501"/>
    <s v="cos&gt;COS Ladies&gt;Ladieswear&gt;Casual&gt;T-shirt"/>
    <s v="Beig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760"/>
    <n v="32"/>
    <s v="https://media.cos.com/assets/001/cf/90/cf90b0199c767c5da9c0ed0f480ca25347c39698_xxl-1.jpg"/>
    <s v="https://media.cos.com/assets/001/59/b6/59b673353ee88369dd7431a64c7d9d90d92cfb9f_xxl-1.jpg"/>
    <s v="https://media.cos.com/assets/001/cf/90/cf90b0199c767c5da9c0ed0f480ca25347c3969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308"/>
    <s v="HAZEL Mini Tote."/>
    <s v="Bag"/>
    <x v="152"/>
    <s v="1272308003251001"/>
    <s v="1272308003251001"/>
    <s v="Tote bag Beige, NOSIZE"/>
    <s v="Women"/>
    <s v="2610"/>
    <s v="Bags"/>
    <s v="07300230682698"/>
    <s v="IE"/>
    <s v="Summer"/>
    <s v="202501"/>
    <s v="cos&gt;COS Ladies&gt;Ladieswear&gt;Accessories&gt;Bag"/>
    <s v="Beige"/>
    <s v="HM_000"/>
    <s v="NOSIZE"/>
    <s v="42029180"/>
    <s v="1"/>
    <s v="700"/>
    <s v="G"/>
    <s v=""/>
    <s v="100,0"/>
    <s v=""/>
    <s v=""/>
    <s v=""/>
    <s v=""/>
    <s v=""/>
    <s v=""/>
    <s v=""/>
    <s v=""/>
    <s v="Solid"/>
    <s v="TR"/>
    <s v="GB"/>
    <n v="155"/>
    <s v="GBP"/>
    <s v="Southall"/>
    <n v="2325"/>
    <n v="15"/>
    <s v="https://media.cos.com/assets/001/21/39/213926a505d428944f0115c72fbdafa0ddb1f8c8_xxl-1.jpg"/>
    <s v="https://media.cos.com/assets/001/8c/6a/8c6aab21c28fe8924275b70f6f97ce5e3fc100e5_xxl-1.jpg"/>
    <s v="https://media.cos.com/assets/001/08/a6/08a6214e054917735f107fa49b5893444e836fbb_xxl-1.jpg"/>
    <s v="https://media.cos.com/assets/001/21/39/213926a505d428944f0115c72fbdafa0ddb1f8c8_xxl-1.jpg"/>
    <s v="https://media.cos.com/assets/001/8c/6a/8c6aab21c28fe8924275b70f6f97ce5e3fc100e5_xxl-1.jpg"/>
    <s v="https://media.cos.com/assets/001/29/79/29795d08ef138c54325a54b1ace402bf3a3a9bbe_xxl-1.jpg"/>
    <s v=""/>
    <s v=""/>
    <s v=""/>
    <s v=""/>
    <s v="Unwashable"/>
    <s v="No dry clean"/>
    <s v="Line dry"/>
    <s v="No iron"/>
    <s v="Only non-chlorine bleach when needed"/>
    <b v="0"/>
    <s v=" 001shell : 001cowsplitleather 100.0. 001lining : 001cotton 100.0."/>
  </r>
  <r>
    <s v="cos"/>
    <s v="272324"/>
    <s v="MALFROY LARGE KNOT KEYRING"/>
    <s v="Keyring"/>
    <x v="153"/>
    <s v="1272324004251001"/>
    <s v="1272324004251001"/>
    <s v="Key ring Khaki green, ONESIZE"/>
    <s v="Men"/>
    <s v="4812"/>
    <s v="Small Accessories"/>
    <s v="07300232329966"/>
    <s v="IE"/>
    <s v="Summer"/>
    <s v="202501"/>
    <s v="cos&gt;COS Men&gt;Menswear&gt;Accessories&gt;Keyring"/>
    <s v="Khaki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80"/>
    <n v="20"/>
    <s v="https://media.cos.com/assets/001/02/a2/02a236cf04f68c1cfffdcd10ac46a7ad8973c58d_xxl-1.jpg"/>
    <s v="https://media.cos.com/assets/001/8a/27/8a27e04837e0089bd49f439fec4d022f2ae4cc12_xxl-1.jpg"/>
    <s v="https://media.cos.com/assets/001/02/a2/02a236cf04f68c1cfffdcd10ac46a7ad8973c58d_xxl-1.jpg"/>
    <s v=""/>
    <s v=""/>
    <s v=""/>
    <s v=""/>
    <s v=""/>
    <s v=""/>
    <s v=""/>
    <m/>
    <m/>
    <m/>
    <m/>
    <m/>
    <b v="0"/>
    <s v=" 001shell : 001sheepleather 100.0."/>
  </r>
  <r>
    <s v="cos"/>
    <s v="272324"/>
    <s v="MALFROY LARGE KNOT KEYRING"/>
    <s v="Keyring"/>
    <x v="154"/>
    <s v="1272324006251001"/>
    <s v="1272324006251001"/>
    <s v="Key ring Yellow, ONESIZE"/>
    <s v="Men"/>
    <s v="4812"/>
    <s v="Small Accessories"/>
    <s v="07300232329065"/>
    <s v="IE"/>
    <s v="Summer"/>
    <s v="202501"/>
    <s v="cos&gt;COS Men&gt;Menswear&gt;Accessories&gt;Keyring"/>
    <s v="Yellow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s v="GBP"/>
    <s v="Southall"/>
    <n v="323"/>
    <n v="17"/>
    <s v="https://media.cos.com/assets/001/bf/63/bf6375b9b150954c87e32a27b35684d5b39db437_xxl-1.jpg"/>
    <s v="https://media.cos.com/assets/001/da/6d/da6d73ee8c6b463a158a9b24cec3c5790e36dce7_xxl-1.jpg"/>
    <s v="https://media.cos.com/assets/001/b7/e7/b7e7d496c1e1e9cfc8570987e763af11e1396c05_xxl-1.jpg"/>
    <s v=""/>
    <s v=""/>
    <s v=""/>
    <s v=""/>
    <s v=""/>
    <s v=""/>
    <s v=""/>
    <m/>
    <m/>
    <m/>
    <m/>
    <m/>
    <b v="0"/>
    <s v=" 001shell : 001sheepleather 100.0."/>
  </r>
  <r>
    <s v="cos"/>
    <s v="272405"/>
    <s v="E Bravas Jumper"/>
    <s v="Jumper"/>
    <x v="155"/>
    <s v="1272405001251002"/>
    <s v="1272405001251002"/>
    <s v="Top Grey, XS"/>
    <s v="Women"/>
    <s v="2316"/>
    <s v="Heavyknit"/>
    <s v="07321739464424"/>
    <s v="IE"/>
    <s v="Summer"/>
    <s v="202501"/>
    <s v="cos&gt;COS Ladies&gt;Ladieswear&gt;Casual&gt;Jumper"/>
    <s v="Grey"/>
    <s v="HM_176"/>
    <s v="X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1190"/>
    <n v="1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x v="155"/>
    <s v="1272405001251003"/>
    <s v="1272405001251003"/>
    <s v="Top Grey, S"/>
    <s v="Women"/>
    <s v="2316"/>
    <s v="Heavyknit"/>
    <s v="07321739464479"/>
    <s v="IE"/>
    <s v="Summer"/>
    <s v="202501"/>
    <s v="cos&gt;COS Ladies&gt;Ladieswear&gt;Casual&gt;Jumper"/>
    <s v="Grey"/>
    <s v="HM_176"/>
    <s v="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3655"/>
    <n v="43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x v="155"/>
    <s v="1272405001251004"/>
    <s v="1272405001251004"/>
    <s v="Top Grey, M"/>
    <s v="Women"/>
    <s v="2316"/>
    <s v="Heavyknit"/>
    <s v="07321739464486"/>
    <s v="IE"/>
    <s v="Summer"/>
    <s v="202501"/>
    <s v="cos&gt;COS Ladies&gt;Ladieswear&gt;Casual&gt;Jumper"/>
    <s v="Grey"/>
    <s v="HM_176"/>
    <s v="M"/>
    <s v="61101190"/>
    <s v="1"/>
    <s v="300"/>
    <s v="G"/>
    <s v=""/>
    <s v="100,0"/>
    <s v=""/>
    <s v=""/>
    <s v=""/>
    <s v=""/>
    <s v=""/>
    <s v=""/>
    <s v=""/>
    <s v=""/>
    <s v="Melange"/>
    <s v="CN"/>
    <s v="GB"/>
    <n v="85"/>
    <s v="GBP"/>
    <s v="Southall"/>
    <n v="2040"/>
    <n v="2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516"/>
    <s v="TWIN Suede Belt"/>
    <s v="Belt"/>
    <x v="156"/>
    <s v="1272516001251001"/>
    <s v="1272516001251001"/>
    <s v="Belt Brown, XS/S"/>
    <s v="Women"/>
    <s v="2614"/>
    <s v="Belts"/>
    <s v="07300230673252"/>
    <s v="IE"/>
    <s v="Summer"/>
    <s v="202501"/>
    <s v="cos&gt;COS Ladies&gt;Ladieswear&gt;Accessories&gt;Belt"/>
    <s v="Brown"/>
    <s v="HM_182"/>
    <s v="XS/S"/>
    <s v="42033000"/>
    <s v="1"/>
    <s v="100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990"/>
    <n v="18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516"/>
    <s v="TWIN Suede Belt"/>
    <s v="Belt"/>
    <x v="156"/>
    <s v="1272516001251003"/>
    <s v="1272516001251003"/>
    <s v="Belt Brown, M/L"/>
    <s v="Women"/>
    <s v="2614"/>
    <s v="Belts"/>
    <s v="07300230673269"/>
    <s v="IE"/>
    <s v="Summer"/>
    <s v="202501"/>
    <s v="cos&gt;COS Ladies&gt;Ladieswear&gt;Accessories&gt;Belt"/>
    <s v="Brown"/>
    <s v="HM_182"/>
    <s v="M/L"/>
    <s v="42033000"/>
    <s v="1"/>
    <s v="165"/>
    <s v="G"/>
    <s v="Suede"/>
    <s v="100,0"/>
    <s v=""/>
    <s v=""/>
    <s v=""/>
    <s v=""/>
    <s v=""/>
    <s v=""/>
    <s v=""/>
    <s v=""/>
    <s v="Solid"/>
    <s v="IT"/>
    <s v="GB"/>
    <n v="55"/>
    <s v="GBP"/>
    <s v="Southall"/>
    <n v="275"/>
    <n v="5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626"/>
    <s v="DF JOYCE KNIT SHIRT"/>
    <s v="Shirt"/>
    <x v="157"/>
    <s v="1272626001251003"/>
    <s v="1272626001251003"/>
    <s v="Shirt Black, M"/>
    <s v="Men"/>
    <s v="4516"/>
    <s v="Heavyknit"/>
    <s v="07300230482670"/>
    <s v="IE"/>
    <s v="Summer"/>
    <s v="202501"/>
    <s v="cos&gt;COS Men&gt;Menswear&gt;Casual&gt;Shirt"/>
    <s v="Black"/>
    <s v="HM_186"/>
    <s v="M"/>
    <s v="620520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85"/>
    <n v="21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x v="157"/>
    <s v="1272626001251004"/>
    <s v="1272626001251004"/>
    <s v="Shirt Black, L"/>
    <s v="Men"/>
    <s v="4516"/>
    <s v="Heavyknit"/>
    <s v="07300230482687"/>
    <s v="IE"/>
    <s v="Summer"/>
    <s v="202501"/>
    <s v="cos&gt;COS Men&gt;Menswear&gt;Casual&gt;Shirt"/>
    <s v="Black"/>
    <s v="HM_186"/>
    <s v="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x v="157"/>
    <s v="1272626001251005"/>
    <s v="1272626001251005"/>
    <s v="Shirt Black, XL"/>
    <s v="Men"/>
    <s v="4516"/>
    <s v="Heavyknit"/>
    <s v="07300230482694"/>
    <s v="IE"/>
    <s v="Summer"/>
    <s v="202501"/>
    <s v="cos&gt;COS Men&gt;Menswear&gt;Casual&gt;Shirt"/>
    <s v="Black"/>
    <s v="HM_186"/>
    <s v="X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190"/>
    <n v="14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63"/>
    <s v="Mizzen Tie Blazer"/>
    <s v="Blazer"/>
    <x v="158"/>
    <s v="1272663001251002"/>
    <s v="1272663001251002"/>
    <s v="Blazer Yellow, 34"/>
    <s v="Women"/>
    <s v="2311"/>
    <s v="Dressed"/>
    <s v="07300230617416"/>
    <s v="IE"/>
    <s v="Summer"/>
    <s v="202501"/>
    <s v="cos&gt;COS Ladies&gt;Ladieswear&gt;Casual&gt;Blazer"/>
    <s v="Yellow"/>
    <s v="HM_175"/>
    <s v="34"/>
    <s v="62043290"/>
    <s v="1"/>
    <s v="416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485"/>
    <n v="11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x v="158"/>
    <s v="1272663001251005"/>
    <s v="1272663001251005"/>
    <s v="Blazer Yellow, 40"/>
    <s v="Women"/>
    <s v="2311"/>
    <s v="Dressed"/>
    <s v="07300230617447"/>
    <s v="IE"/>
    <s v="Summer"/>
    <s v="202501"/>
    <s v="cos&gt;COS Ladies&gt;Ladieswear&gt;Casual&gt;Blazer"/>
    <s v="Yellow"/>
    <s v="HM_175"/>
    <s v="40"/>
    <s v="62043290"/>
    <s v="1"/>
    <s v="420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1890"/>
    <n v="14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x v="158"/>
    <s v="1272663001251006"/>
    <s v="1272663001251006"/>
    <s v="Blazer Yellow, 42"/>
    <s v="Women"/>
    <s v="2311"/>
    <s v="Dressed"/>
    <s v="07300230617454"/>
    <s v="IE"/>
    <s v="Summer"/>
    <s v="202501"/>
    <s v="cos&gt;COS Ladies&gt;Ladieswear&gt;Casual&gt;Blazer"/>
    <s v="Yellow"/>
    <s v="HM_175"/>
    <s v="42"/>
    <s v="62043290"/>
    <s v="1"/>
    <s v="421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3105"/>
    <n v="23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x v="158"/>
    <s v="1272663001251007"/>
    <s v="1272663001251007"/>
    <s v="Blazer Yellow, 44"/>
    <s v="Women"/>
    <s v="2311"/>
    <s v="Dressed"/>
    <s v="07300230617461"/>
    <s v="IE"/>
    <s v="Summer"/>
    <s v="202501"/>
    <s v="cos&gt;COS Ladies&gt;Ladieswear&gt;Casual&gt;Blazer"/>
    <s v="Yellow"/>
    <s v="HM_175"/>
    <s v="44"/>
    <s v="62043290"/>
    <s v="1"/>
    <s v="522"/>
    <s v="G"/>
    <s v="Cotton"/>
    <s v="62,0"/>
    <s v="Polyamide"/>
    <s v="38,0"/>
    <s v=""/>
    <s v=""/>
    <s v=""/>
    <s v=""/>
    <s v=""/>
    <s v=""/>
    <s v="Solid"/>
    <s v="CN"/>
    <s v="GB"/>
    <n v="135"/>
    <s v="GBP"/>
    <s v="Southall"/>
    <n v="2430"/>
    <n v="18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4"/>
    <s v="FADMA WIDE LEG TROUSER"/>
    <s v="Trousers"/>
    <x v="159"/>
    <s v="1272664002251001"/>
    <s v="1272664002251001"/>
    <s v="Trousers Mole, XS"/>
    <s v="Men"/>
    <s v="4512"/>
    <s v="Trousers"/>
    <s v="07321739831288"/>
    <s v="IE"/>
    <s v="Summer"/>
    <s v="202501"/>
    <s v="cos&gt;COS Men&gt;Menswear&gt;Casual&gt;Trousers"/>
    <s v="Beige"/>
    <s v="HM_191"/>
    <s v="XS"/>
    <s v="62046239"/>
    <s v="1"/>
    <s v="3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2775"/>
    <n v="37"/>
    <s v="https://media.cos.com/assets/001/dc/9f/dc9f09e57176505d8b0210ae3251d3197c7138cc_xxl-1.jpg"/>
    <s v="https://media.cos.com/assets/001/bf/1a/bf1ab50687bd17e2f8be11183d33b5bcc51f419a_xxl-1.jpg"/>
    <s v="https://media.cos.com/assets/001/bf/1a/bf1ab50687bd17e2f8be11183d33b5bcc51f419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72743"/>
    <s v="ALVIN PULL ON SHORT"/>
    <s v="Shorts"/>
    <x v="160"/>
    <s v="1272743001251001"/>
    <s v="1272743001251001"/>
    <s v="Shorts Blue, XS"/>
    <s v="Men"/>
    <s v="4512"/>
    <s v="Trousers"/>
    <s v="07300230782121"/>
    <s v="IE"/>
    <s v="Summer"/>
    <s v="202501"/>
    <s v="cos&gt;COS Men&gt;Menswear&gt;Casual&gt;Shorts"/>
    <s v="Blue"/>
    <s v="HM_191"/>
    <s v="XS"/>
    <s v="62046290"/>
    <s v="1"/>
    <s v="31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495"/>
    <n v="9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x v="160"/>
    <s v="1272743001251005"/>
    <s v="1272743001251005"/>
    <s v="Shorts Blue, XL"/>
    <s v="Men"/>
    <s v="4512"/>
    <s v="Trousers"/>
    <s v="07300230782176"/>
    <s v="IE"/>
    <s v="Summer"/>
    <s v="202501"/>
    <s v="cos&gt;COS Men&gt;Menswear&gt;Casual&gt;Shorts"/>
    <s v="Blue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30"/>
    <n v="26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x v="161"/>
    <s v="1272743002251004"/>
    <s v="1272743002251004"/>
    <s v="Shorts Green, L"/>
    <s v="Men"/>
    <s v="4512"/>
    <s v="Trousers"/>
    <s v="07300230781650"/>
    <s v="IE"/>
    <s v="Summer"/>
    <s v="202501"/>
    <s v="cos&gt;COS Men&gt;Menswear&gt;Casual&gt;Shorts"/>
    <s v="Green"/>
    <s v="HM_191"/>
    <s v="L"/>
    <s v="62046290"/>
    <s v="1"/>
    <s v="190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550"/>
    <n v="10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x v="161"/>
    <s v="1272743002251005"/>
    <s v="1272743002251005"/>
    <s v="Shorts Green, XL"/>
    <s v="Men"/>
    <s v="4512"/>
    <s v="Trousers"/>
    <s v="07300230781667"/>
    <s v="IE"/>
    <s v="Summer"/>
    <s v="202501"/>
    <s v="cos&gt;COS Men&gt;Menswear&gt;Casual&gt;Shorts"/>
    <s v="Green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s v="GBP"/>
    <s v="Southall"/>
    <n v="1485"/>
    <n v="27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831"/>
    <s v="Aissa Top (M)"/>
    <s v="Top"/>
    <x v="162"/>
    <s v="1272831001251002"/>
    <s v="1272831001251002"/>
    <s v="Top Black, XS"/>
    <s v="Women"/>
    <s v="2317"/>
    <s v="Jersey"/>
    <s v="07300231588951"/>
    <s v="IE"/>
    <s v="Summer"/>
    <s v="202501"/>
    <s v="cos&gt;COS Ladies&gt;Ladieswear&gt;Casual&gt;Top"/>
    <s v="Black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4290"/>
    <n v="66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x v="162"/>
    <s v="1272831001251003"/>
    <s v="1272831001251003"/>
    <s v="Top Black, S"/>
    <s v="Women"/>
    <s v="2317"/>
    <s v="Jersey"/>
    <s v="07300231588968"/>
    <s v="IE"/>
    <s v="Summer"/>
    <s v="202501"/>
    <s v="cos&gt;COS Ladies&gt;Ladieswear&gt;Casual&gt;Top"/>
    <s v="Black"/>
    <s v="HM_176"/>
    <s v="S"/>
    <s v="61099020"/>
    <s v="1"/>
    <s v="19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2275"/>
    <n v="35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x v="162"/>
    <s v="1272831001251004"/>
    <s v="1272831001251004"/>
    <s v="Top Black, M"/>
    <s v="Women"/>
    <s v="2317"/>
    <s v="Jersey"/>
    <s v="07300231588975"/>
    <s v="IE"/>
    <s v="Summer"/>
    <s v="202501"/>
    <s v="cos&gt;COS Ladies&gt;Ladieswear&gt;Casual&gt;Top"/>
    <s v="Black"/>
    <s v="HM_176"/>
    <s v="M"/>
    <s v="61099020"/>
    <s v="1"/>
    <s v="21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430"/>
    <n v="22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x v="162"/>
    <s v="1272831001251005"/>
    <s v="1272831001251005"/>
    <s v="Top Black, L"/>
    <s v="Women"/>
    <s v="2317"/>
    <s v="Jersey"/>
    <s v="07300231588982"/>
    <s v="IE"/>
    <s v="Summer"/>
    <s v="202501"/>
    <s v="cos&gt;COS Ladies&gt;Ladieswear&gt;Casual&gt;Top"/>
    <s v="Black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3315"/>
    <n v="51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x v="163"/>
    <s v="1272831002251002"/>
    <s v="1272831002251002"/>
    <s v="Top Blue, XS"/>
    <s v="Women"/>
    <s v="2317"/>
    <s v="Jersey"/>
    <s v="07300231765666"/>
    <s v="IE"/>
    <s v="Summer"/>
    <s v="202501"/>
    <s v="cos&gt;COS Ladies&gt;Ladieswear&gt;Casual&gt;Top"/>
    <s v="Turquoise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365"/>
    <n v="21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x v="163"/>
    <s v="1272831002251003"/>
    <s v="1272831002251003"/>
    <s v="Top Blue, S"/>
    <s v="Women"/>
    <s v="2317"/>
    <s v="Jersey"/>
    <s v="07300231765673"/>
    <s v="IE"/>
    <s v="Summer"/>
    <s v="202501"/>
    <s v="cos&gt;COS Ladies&gt;Ladieswear&gt;Casual&gt;Top"/>
    <s v="Turquoise"/>
    <s v="HM_176"/>
    <s v="S"/>
    <s v="61099020"/>
    <s v="1"/>
    <s v="100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1690"/>
    <n v="26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x v="163"/>
    <s v="1272831002251005"/>
    <s v="1272831002251005"/>
    <s v="Top Blue, L"/>
    <s v="Women"/>
    <s v="2317"/>
    <s v="Jersey"/>
    <s v="07300231765697"/>
    <s v="IE"/>
    <s v="Summer"/>
    <s v="202501"/>
    <s v="cos&gt;COS Ladies&gt;Ladieswear&gt;Casual&gt;Top"/>
    <s v="Turquoise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s v="GBP"/>
    <s v="Southall"/>
    <n v="6110"/>
    <n v="94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8"/>
    <s v="Marane Dress (M)"/>
    <s v="Dress"/>
    <x v="164"/>
    <s v="1272838001251002"/>
    <s v="1272838001251002"/>
    <s v="Dress Black, XS"/>
    <s v="Women"/>
    <s v="2317"/>
    <s v="Jersey"/>
    <s v="07300232102705"/>
    <s v="IE"/>
    <s v="Summer"/>
    <s v="202501"/>
    <s v="cos&gt;COS Ladies&gt;Ladieswear&gt;Casual&gt;Dress"/>
    <s v="Black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4355"/>
    <n v="67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4"/>
    <s v="1272838001251003"/>
    <s v="1272838001251003"/>
    <s v="Dress Black, S"/>
    <s v="Women"/>
    <s v="2317"/>
    <s v="Jersey"/>
    <s v="07300232104716"/>
    <s v="IE"/>
    <s v="Summer"/>
    <s v="202501"/>
    <s v="cos&gt;COS Ladies&gt;Ladieswear&gt;Casual&gt;Dress"/>
    <s v="Black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720"/>
    <n v="88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4"/>
    <s v="1272838001251004"/>
    <s v="1272838001251004"/>
    <s v="Dress Black, M"/>
    <s v="Women"/>
    <s v="2317"/>
    <s v="Jersey"/>
    <s v="07300232104730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0"/>
    <n v="90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4"/>
    <s v="1272838001251005"/>
    <s v="1272838001251005"/>
    <s v="Dress Black, L"/>
    <s v="Women"/>
    <s v="2317"/>
    <s v="Jersey"/>
    <s v="07300232104747"/>
    <s v="IE"/>
    <s v="Summer"/>
    <s v="202501"/>
    <s v="cos&gt;COS Ladies&gt;Ladieswear&gt;Casual&gt;Dress"/>
    <s v="Black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3380"/>
    <n v="52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5"/>
    <s v="1272838002251002"/>
    <s v="1272838002251002"/>
    <s v="Dress White, XS"/>
    <s v="Women"/>
    <s v="2317"/>
    <s v="Jersey"/>
    <s v="07300232104617"/>
    <s v="IE"/>
    <s v="Summer"/>
    <s v="202501"/>
    <s v="cos&gt;COS Ladies&gt;Ladieswear&gt;Casual&gt;Dress"/>
    <s v="White"/>
    <s v="HM_176"/>
    <s v="X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20"/>
    <n v="28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5"/>
    <s v="1272838002251003"/>
    <s v="1272838002251003"/>
    <s v="Dress White, S"/>
    <s v="Women"/>
    <s v="2317"/>
    <s v="Jersey"/>
    <s v="07300232104624"/>
    <s v="IE"/>
    <s v="Summer"/>
    <s v="202501"/>
    <s v="cos&gt;COS Ladies&gt;Ladieswear&gt;Casual&gt;Dress"/>
    <s v="White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405"/>
    <n v="37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5"/>
    <s v="1272838002251004"/>
    <s v="1272838002251004"/>
    <s v="Dress White, M"/>
    <s v="Women"/>
    <s v="2317"/>
    <s v="Jersey"/>
    <s v="07300232104631"/>
    <s v="IE"/>
    <s v="Summer"/>
    <s v="202501"/>
    <s v="cos&gt;COS Ladies&gt;Ladieswear&gt;Casual&gt;Dress"/>
    <s v="White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30"/>
    <n v="42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5"/>
    <s v="1272838002251005"/>
    <s v="1272838002251005"/>
    <s v="Dress White, L"/>
    <s v="Women"/>
    <s v="2317"/>
    <s v="Jersey"/>
    <s v="07300232104648"/>
    <s v="IE"/>
    <s v="Summer"/>
    <s v="202501"/>
    <s v="cos&gt;COS Ladies&gt;Ladieswear&gt;Casual&gt;Dress"/>
    <s v="White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235"/>
    <n v="19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x v="166"/>
    <s v="1272838003251002"/>
    <s v="1272838003251002"/>
    <s v="Dress Red, XS"/>
    <s v="Women"/>
    <s v="2317"/>
    <s v="Jersey"/>
    <s v="07300232240926"/>
    <s v="IE"/>
    <s v="Summer"/>
    <s v="202501"/>
    <s v="cos&gt;COS Ladies&gt;Ladieswear&gt;Casual&gt;Dress"/>
    <s v="Red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x v="166"/>
    <s v="1272838003251003"/>
    <s v="1272838003251003"/>
    <s v="Dress Red, S"/>
    <s v="Women"/>
    <s v="2317"/>
    <s v="Jersey"/>
    <s v="07300232240933"/>
    <s v="IE"/>
    <s v="Summer"/>
    <s v="202501"/>
    <s v="cos&gt;COS Ladies&gt;Ladieswear&gt;Casual&gt;Dress"/>
    <s v="Red"/>
    <s v="HM_176"/>
    <s v="S"/>
    <s v="61044200"/>
    <s v="1"/>
    <s v="465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585"/>
    <n v="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x v="166"/>
    <s v="1272838003251004"/>
    <s v="1272838003251004"/>
    <s v="Dress Red, M"/>
    <s v="Women"/>
    <s v="2317"/>
    <s v="Jersey"/>
    <s v="07300232240940"/>
    <s v="IE"/>
    <s v="Summer"/>
    <s v="202501"/>
    <s v="cos&gt;COS Ladies&gt;Ladieswear&gt;Casual&gt;Dress"/>
    <s v="Red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x v="166"/>
    <s v="1272838003251005"/>
    <s v="1272838003251005"/>
    <s v="Dress Red, L"/>
    <s v="Women"/>
    <s v="2317"/>
    <s v="Jersey"/>
    <s v="07300232240957"/>
    <s v="IE"/>
    <s v="Summer"/>
    <s v="202501"/>
    <s v="cos&gt;COS Ladies&gt;Ladieswear&gt;Casual&gt;Dress"/>
    <s v="Red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s v="GBP"/>
    <s v="Southall"/>
    <n v="2795"/>
    <n v="43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9"/>
    <s v="Adalia Short Dress (E)"/>
    <s v="Dress"/>
    <x v="167"/>
    <s v="1272839001251002"/>
    <s v="1272839001251002"/>
    <s v="Dress Blue, XS"/>
    <s v="Women"/>
    <s v="2317"/>
    <s v="Jersey"/>
    <s v="07300231696298"/>
    <s v="IE"/>
    <s v="Summer"/>
    <s v="202501"/>
    <s v="cos&gt;COS Ladies&gt;Ladieswear&gt;Casual&gt;Dress"/>
    <s v="Blue"/>
    <s v="HM_176"/>
    <s v="XS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5850"/>
    <n v="78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x v="167"/>
    <s v="1272839001251003"/>
    <s v="1272839001251003"/>
    <s v="Dress Blue, S"/>
    <s v="Women"/>
    <s v="2317"/>
    <s v="Jersey"/>
    <s v="07300231696304"/>
    <s v="IE"/>
    <s v="Summer"/>
    <s v="202501"/>
    <s v="cos&gt;COS Ladies&gt;Ladieswear&gt;Casual&gt;Dress"/>
    <s v="Blue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9450"/>
    <n v="126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x v="167"/>
    <s v="1272839001251004"/>
    <s v="1272839001251004"/>
    <s v="Dress Blue, M"/>
    <s v="Women"/>
    <s v="2317"/>
    <s v="Jersey"/>
    <s v="07300231698117"/>
    <s v="IE"/>
    <s v="Summer"/>
    <s v="202501"/>
    <s v="cos&gt;COS Ladies&gt;Ladieswear&gt;Casual&gt;Dress"/>
    <s v="Blue"/>
    <s v="HM_176"/>
    <s v="M"/>
    <s v="61044400"/>
    <s v="1"/>
    <s v="6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0875"/>
    <n v="145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x v="167"/>
    <s v="1272839001251005"/>
    <s v="1272839001251005"/>
    <s v="Dress Blue, L"/>
    <s v="Women"/>
    <s v="2317"/>
    <s v="Jersey"/>
    <s v="07300231698124"/>
    <s v="IE"/>
    <s v="Summer"/>
    <s v="202501"/>
    <s v="cos&gt;COS Ladies&gt;Ladieswear&gt;Casual&gt;Dress"/>
    <s v="Blue"/>
    <s v="HM_176"/>
    <s v="L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8775"/>
    <n v="117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x v="168"/>
    <s v="1272839002251002"/>
    <s v="1272839002251002"/>
    <s v="Dress Khaki green, XS"/>
    <s v="Women"/>
    <s v="2317"/>
    <s v="Jersey"/>
    <s v="07300230546303"/>
    <s v="IE"/>
    <s v="Summer"/>
    <s v="202501"/>
    <s v="cos&gt;COS Ladies&gt;Ladieswear&gt;Casual&gt;Dress"/>
    <s v="Khaki"/>
    <s v="HM_176"/>
    <s v="XS"/>
    <s v="61044400"/>
    <s v="1"/>
    <s v="52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500"/>
    <n v="20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x v="168"/>
    <s v="1272839002251003"/>
    <s v="1272839002251003"/>
    <s v="Dress Khaki green, S"/>
    <s v="Women"/>
    <s v="2317"/>
    <s v="Jersey"/>
    <s v="07300230548512"/>
    <s v="IE"/>
    <s v="Summer"/>
    <s v="202501"/>
    <s v="cos&gt;COS Ladies&gt;Ladieswear&gt;Casual&gt;Dress"/>
    <s v="Khaki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350"/>
    <n v="18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x v="168"/>
    <s v="1272839002251005"/>
    <s v="1272839002251005"/>
    <s v="Dress Khaki green, L"/>
    <s v="Women"/>
    <s v="2317"/>
    <s v="Jersey"/>
    <s v="07300230548543"/>
    <s v="IE"/>
    <s v="Summer"/>
    <s v="202501"/>
    <s v="cos&gt;COS Ladies&gt;Ladieswear&gt;Casual&gt;Dress"/>
    <s v="Khaki"/>
    <s v="HM_176"/>
    <s v="L"/>
    <s v="61044400"/>
    <s v="1"/>
    <s v="580"/>
    <s v="G"/>
    <s v="Viscose"/>
    <s v="67,0"/>
    <s v="Polyamide"/>
    <s v="28,0"/>
    <s v="Elastane"/>
    <s v="5,0"/>
    <s v=""/>
    <s v=""/>
    <s v=""/>
    <s v=""/>
    <s v="Solid"/>
    <s v="TR"/>
    <s v="GB"/>
    <n v="75"/>
    <s v="GBP"/>
    <s v="Southall"/>
    <n v="1800"/>
    <n v="24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41"/>
    <s v="Bill Maxi Dress (M)"/>
    <s v="Dress"/>
    <x v="169"/>
    <s v="1272841001251003"/>
    <s v="1272841001251003"/>
    <s v="Dress Black, S"/>
    <s v="Women"/>
    <s v="2317"/>
    <s v="Jersey"/>
    <s v="07300231903051"/>
    <s v="IE"/>
    <s v="Summer"/>
    <s v="202501"/>
    <s v="cos&gt;COS Ladies&gt;Ladieswear&gt;Casual&gt;Dress"/>
    <s v="Black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0640"/>
    <n v="112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x v="169"/>
    <s v="1272841001251004"/>
    <s v="1272841001251004"/>
    <s v="Dress Black, M"/>
    <s v="Women"/>
    <s v="2317"/>
    <s v="Jersey"/>
    <s v="07300231903068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130"/>
    <n v="5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x v="169"/>
    <s v="1272841001251005"/>
    <s v="1272841001251005"/>
    <s v="Dress Black, L"/>
    <s v="Women"/>
    <s v="2317"/>
    <s v="Jersey"/>
    <s v="07300231903075"/>
    <s v="IE"/>
    <s v="Summer"/>
    <s v="202501"/>
    <s v="cos&gt;COS Ladies&gt;Ladieswear&gt;Casual&gt;Dress"/>
    <s v="Black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280"/>
    <n v="2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x v="170"/>
    <s v="1272841002251002"/>
    <s v="1272841002251002"/>
    <s v="Dress Green, XS"/>
    <s v="Women"/>
    <s v="2317"/>
    <s v="Jersey"/>
    <s v="07300231904515"/>
    <s v="IE"/>
    <s v="Summer"/>
    <s v="202501"/>
    <s v="cos&gt;COS Ladies&gt;Ladieswear&gt;Casual&gt;Dress"/>
    <s v="Green"/>
    <s v="HM_176"/>
    <s v="XS"/>
    <s v="61044200"/>
    <s v="1"/>
    <s v="39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520"/>
    <n v="16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x v="170"/>
    <s v="1272841002251003"/>
    <s v="1272841002251003"/>
    <s v="Dress Green, S"/>
    <s v="Women"/>
    <s v="2317"/>
    <s v="Jersey"/>
    <s v="07300231904522"/>
    <s v="IE"/>
    <s v="Summer"/>
    <s v="202501"/>
    <s v="cos&gt;COS Ladies&gt;Ladieswear&gt;Casual&gt;Dress"/>
    <s v="Green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180"/>
    <n v="44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x v="170"/>
    <s v="1272841002251004"/>
    <s v="1272841002251004"/>
    <s v="Dress Green, M"/>
    <s v="Women"/>
    <s v="2317"/>
    <s v="Jersey"/>
    <s v="07300231904539"/>
    <s v="IE"/>
    <s v="Summer"/>
    <s v="202501"/>
    <s v="cos&gt;COS Ladies&gt;Ladieswear&gt;Casual&gt;Dress"/>
    <s v="Green"/>
    <s v="HM_176"/>
    <s v="M"/>
    <s v="61044200"/>
    <s v="1"/>
    <s v="4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375"/>
    <n v="2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x v="170"/>
    <s v="1272841002251005"/>
    <s v="1272841002251005"/>
    <s v="Dress Green, L"/>
    <s v="Women"/>
    <s v="2317"/>
    <s v="Jersey"/>
    <s v="07300231904546"/>
    <s v="IE"/>
    <s v="Summer"/>
    <s v="202501"/>
    <s v="cos&gt;COS Ladies&gt;Ladieswear&gt;Casual&gt;Dress"/>
    <s v="Green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425"/>
    <n v="1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2"/>
    <s v="Draco Co-Li Vest (E)"/>
    <s v="Top"/>
    <x v="171"/>
    <s v="1272842001251002"/>
    <s v="1272842001251002"/>
    <s v="Vest top White, XS"/>
    <s v="Women"/>
    <s v="2317"/>
    <s v="Jersey"/>
    <s v="07300230548635"/>
    <s v="IE"/>
    <s v="Summer"/>
    <s v="202501"/>
    <s v="cos&gt;COS Ladies&gt;Ladieswear&gt;Casual&gt;Top"/>
    <s v="Beige"/>
    <s v="HM_176"/>
    <s v="XS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50"/>
    <n v="5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x v="171"/>
    <s v="1272842001251005"/>
    <s v="1272842001251005"/>
    <s v="Vest top White, L"/>
    <s v="Women"/>
    <s v="2317"/>
    <s v="Jersey"/>
    <s v="07300230548666"/>
    <s v="IE"/>
    <s v="Summer"/>
    <s v="202501"/>
    <s v="cos&gt;COS Ladies&gt;Ladieswear&gt;Casual&gt;Top"/>
    <s v="Beige"/>
    <s v="HM_176"/>
    <s v="L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s v="GBP"/>
    <s v="Southall"/>
    <n v="1890"/>
    <n v="63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x v="172"/>
    <s v="1272842002251002"/>
    <s v="1272842002251002"/>
    <s v="Vest top Black, XS"/>
    <s v="Women"/>
    <s v="2317"/>
    <s v="Jersey"/>
    <s v="07300231500595"/>
    <s v="IE"/>
    <s v="Summer"/>
    <s v="202501"/>
    <s v="cos&gt;COS Ladies&gt;Ladieswear&gt;Casual&gt;Top"/>
    <s v="Black"/>
    <s v="HM_176"/>
    <s v="X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530"/>
    <n v="5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x v="172"/>
    <s v="1272842002251003"/>
    <s v="1272842002251003"/>
    <s v="Vest top Black, S"/>
    <s v="Women"/>
    <s v="2317"/>
    <s v="Jersey"/>
    <s v="07300231500601"/>
    <s v="IE"/>
    <s v="Summer"/>
    <s v="202501"/>
    <s v="cos&gt;COS Ladies&gt;Ladieswear&gt;Casual&gt;Top"/>
    <s v="Black"/>
    <s v="HM_176"/>
    <s v="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630"/>
    <n v="2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x v="172"/>
    <s v="1272842002251004"/>
    <s v="1272842002251004"/>
    <s v="Vest top Black, M"/>
    <s v="Women"/>
    <s v="2317"/>
    <s v="Jersey"/>
    <s v="07300231502216"/>
    <s v="IE"/>
    <s v="Summer"/>
    <s v="202501"/>
    <s v="cos&gt;COS Ladies&gt;Ladieswear&gt;Casual&gt;Top"/>
    <s v="Black"/>
    <s v="HM_176"/>
    <s v="M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1650"/>
    <n v="55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x v="172"/>
    <s v="1272842002251005"/>
    <s v="1272842002251005"/>
    <s v="Vest top Black, L"/>
    <s v="Women"/>
    <s v="2317"/>
    <s v="Jersey"/>
    <s v="07300231502223"/>
    <s v="IE"/>
    <s v="Summer"/>
    <s v="202501"/>
    <s v="cos&gt;COS Ladies&gt;Ladieswear&gt;Casual&gt;Top"/>
    <s v="Black"/>
    <s v="HM_176"/>
    <s v="L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s v="GBP"/>
    <s v="Southall"/>
    <n v="3030"/>
    <n v="10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53"/>
    <s v="GOOSEBERRY Straw"/>
    <s v="Bag"/>
    <x v="173"/>
    <s v="1272853001251001"/>
    <s v="1272853001251001"/>
    <s v="Shoulder bag Beige, NOSIZE"/>
    <s v="Women"/>
    <s v="2610"/>
    <s v="Bags"/>
    <s v="07300230118654"/>
    <s v="IE"/>
    <s v="Summer"/>
    <s v="202501"/>
    <s v="cos&gt;COS Ladies&gt;Ladieswear&gt;Accessories&gt;Bag"/>
    <s v="Beige"/>
    <s v="HM_000"/>
    <s v="NOSIZE"/>
    <s v="46029000"/>
    <s v="1"/>
    <s v="400"/>
    <s v="G"/>
    <s v=""/>
    <s v="100,0"/>
    <s v=""/>
    <s v=""/>
    <s v=""/>
    <s v=""/>
    <s v=""/>
    <s v=""/>
    <s v=""/>
    <s v=""/>
    <s v="Solid"/>
    <s v="CN"/>
    <s v="GB"/>
    <n v="65"/>
    <s v="GBP"/>
    <s v="Southall"/>
    <n v="1495"/>
    <n v="23"/>
    <s v="https://media.cos.com/assets/001/1b/fe/1bfe9e915ad43d04130eb13612ede881c717ad4e_xxl-1.jpg"/>
    <s v="https://media.cos.com/assets/001/3d/43/3d43bc9ac040524295e059b594b70a5ada15dc40_xxl-1.jpg"/>
    <s v="https://media.cos.com/assets/001/b4/ec/b4ecd2b755d0bd672624fcabd915a5799b14d978_xxl-1.jpg"/>
    <s v="https://media.cos.com/assets/001/1b/fe/1bfe9e915ad43d04130eb13612ede881c717ad4e_xxl-1.jpg"/>
    <s v="https://media.cos.com/assets/001/65/dd/65ddf4c5fff6eb7d8e994cbf6abda71569c38864_xxl-1.jpg"/>
    <s v=""/>
    <s v=""/>
    <s v=""/>
    <s v=""/>
    <s v=""/>
    <s v="Unwashable"/>
    <s v="No dry clean"/>
    <s v="Line dry"/>
    <s v="No iron"/>
    <s v="Only non-chlorine bleach when needed"/>
    <b v="0"/>
    <s v=" 001shell : 001paper 100.0. 001details : 001cowleather 100.0. 001lining : 001cotton 100.0."/>
  </r>
  <r>
    <s v="cos"/>
    <s v="273329"/>
    <s v="FELIX KNITTED BLAZER"/>
    <s v="Blazer"/>
    <x v="174"/>
    <s v="1273329001251002"/>
    <s v="1273329001251002"/>
    <s v="Blazer Mole, S"/>
    <s v="Men"/>
    <s v="4516"/>
    <s v="Heavyknit"/>
    <s v="07300230893612"/>
    <s v="IE"/>
    <s v="Summer"/>
    <s v="202501"/>
    <s v="cos&gt;COS Men&gt;Menswear&gt;Casual&gt;Blazer"/>
    <s v="Beige"/>
    <s v="HM_186"/>
    <s v="S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105"/>
    <n v="2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x v="174"/>
    <s v="1273329001251003"/>
    <s v="1273329001251003"/>
    <s v="Blazer Mole, M"/>
    <s v="Men"/>
    <s v="4516"/>
    <s v="Heavyknit"/>
    <s v="07300230893629"/>
    <s v="IE"/>
    <s v="Summer"/>
    <s v="202501"/>
    <s v="cos&gt;COS Men&gt;Menswear&gt;Casual&gt;Blazer"/>
    <s v="Beige"/>
    <s v="HM_186"/>
    <s v="M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4050"/>
    <n v="30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x v="174"/>
    <s v="1273329001251004"/>
    <s v="1273329001251004"/>
    <s v="Blazer Mole, L"/>
    <s v="Men"/>
    <s v="4516"/>
    <s v="Heavyknit"/>
    <s v="07300230893643"/>
    <s v="IE"/>
    <s v="Summer"/>
    <s v="202501"/>
    <s v="cos&gt;COS Men&gt;Menswear&gt;Casual&gt;Blazer"/>
    <s v="Beige"/>
    <s v="HM_186"/>
    <s v="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3510"/>
    <n v="26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x v="174"/>
    <s v="1273329001251005"/>
    <s v="1273329001251005"/>
    <s v="Blazer Mole, XL"/>
    <s v="Men"/>
    <s v="4516"/>
    <s v="Heavyknit"/>
    <s v="07300230893650"/>
    <s v="IE"/>
    <s v="Summer"/>
    <s v="202501"/>
    <s v="cos&gt;COS Men&gt;Menswear&gt;Casual&gt;Blazer"/>
    <s v="Beige"/>
    <s v="HM_186"/>
    <s v="X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s v="GBP"/>
    <s v="Southall"/>
    <n v="1755"/>
    <n v="1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704"/>
    <s v="DF Agave Vest SLM"/>
    <s v="Top"/>
    <x v="175"/>
    <s v="1273704001251003"/>
    <s v="1273704001251003"/>
    <s v="Vest top Blue, S"/>
    <s v="Women"/>
    <s v="2316"/>
    <s v="Heavyknit"/>
    <s v="07300231006622"/>
    <s v="IE"/>
    <s v="Summer"/>
    <s v="202501"/>
    <s v="cos&gt;COS Ladies&gt;Ladieswear&gt;Casual&gt;Top"/>
    <s v="Blue"/>
    <s v="HM_176"/>
    <s v="S"/>
    <s v="61103099"/>
    <s v="1"/>
    <s v="300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365"/>
    <n v="43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x v="175"/>
    <s v="1273704001251004"/>
    <s v="1273704001251004"/>
    <s v="Vest top Blue, M"/>
    <s v="Women"/>
    <s v="2316"/>
    <s v="Heavyknit"/>
    <s v="07300231006646"/>
    <s v="IE"/>
    <s v="Summer"/>
    <s v="202501"/>
    <s v="cos&gt;COS Ladies&gt;Ladieswear&gt;Casual&gt;Top"/>
    <s v="Blue"/>
    <s v="HM_176"/>
    <s v="M"/>
    <s v="61103099"/>
    <s v="1"/>
    <s v="275"/>
    <s v="G"/>
    <s v="Viscose"/>
    <s v="100,0"/>
    <s v=""/>
    <s v=""/>
    <s v=""/>
    <s v=""/>
    <s v=""/>
    <s v=""/>
    <s v=""/>
    <s v=""/>
    <s v="Stripe"/>
    <s v="CN"/>
    <s v="GB"/>
    <n v="55"/>
    <s v="GBP"/>
    <s v="Southall"/>
    <n v="275"/>
    <n v="5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x v="176"/>
    <s v="1273704002251002"/>
    <s v="1273704002251002"/>
    <s v="Vest top Orange, XS"/>
    <s v="Women"/>
    <s v="2316"/>
    <s v="Heavyknit"/>
    <s v="07300231005151"/>
    <s v="IE"/>
    <s v="Summer"/>
    <s v="202501"/>
    <s v="cos&gt;COS Ladies&gt;Ladieswear&gt;Casual&gt;Top"/>
    <s v="Orange"/>
    <s v="HM_176"/>
    <s v="XS"/>
    <s v="61103099"/>
    <s v="1"/>
    <s v="225"/>
    <s v="G"/>
    <s v="Viscose"/>
    <s v="100,0"/>
    <s v=""/>
    <s v=""/>
    <s v=""/>
    <s v=""/>
    <s v=""/>
    <s v=""/>
    <s v=""/>
    <s v=""/>
    <s v="Solid"/>
    <s v="CN"/>
    <s v="GB"/>
    <n v="55"/>
    <s v="GBP"/>
    <s v="Southall"/>
    <n v="1045"/>
    <n v="19"/>
    <s v="https://media.cos.com/assets/001/78/95/7895a0b4fd6644dd509f3d84f77a6ca83f74a97c_xxl-1.jpg"/>
    <s v="https://media.cos.com/assets/001/cf/86/cf8693d356a61fab40e434b4789824a1b12b310b_xxl-1.jpg"/>
    <s v="https://media.cos.com/assets/001/cf/86/cf8693d356a61fab40e434b4789824a1b12b310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x v="177"/>
    <s v="1273704003251002"/>
    <s v="1273704003251002"/>
    <s v="Vest top White, XS"/>
    <s v="Women"/>
    <s v="2316"/>
    <s v="Heavyknit"/>
    <s v="07300231006516"/>
    <s v="IE"/>
    <s v="Summer"/>
    <s v="202501"/>
    <s v="cos&gt;COS Ladies&gt;Ladieswear&gt;Casual&gt;Top"/>
    <s v="White"/>
    <s v="HM_176"/>
    <s v="XS"/>
    <s v="61103099"/>
    <s v="1"/>
    <s v="22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585"/>
    <n v="4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x v="177"/>
    <s v="1273704003251003"/>
    <s v="1273704003251003"/>
    <s v="Vest top White, S"/>
    <s v="Women"/>
    <s v="2316"/>
    <s v="Heavyknit"/>
    <s v="07300231006523"/>
    <s v="IE"/>
    <s v="Summer"/>
    <s v="202501"/>
    <s v="cos&gt;COS Ladies&gt;Ladieswear&gt;Casual&gt;Top"/>
    <s v="White"/>
    <s v="HM_176"/>
    <s v="S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035"/>
    <n v="3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x v="177"/>
    <s v="1273704003251004"/>
    <s v="1273704003251004"/>
    <s v="Vest top White, M"/>
    <s v="Women"/>
    <s v="2316"/>
    <s v="Heavyknit"/>
    <s v="07300231006530"/>
    <s v="IE"/>
    <s v="Summer"/>
    <s v="202501"/>
    <s v="cos&gt;COS Ladies&gt;Ladieswear&gt;Casual&gt;Top"/>
    <s v="White"/>
    <s v="HM_176"/>
    <s v="M"/>
    <s v="61103099"/>
    <s v="1"/>
    <s v="275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2310"/>
    <n v="4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x v="177"/>
    <s v="1273704003251005"/>
    <s v="1273704003251005"/>
    <s v="Vest top White, L"/>
    <s v="Women"/>
    <s v="2316"/>
    <s v="Heavyknit"/>
    <s v="07300231006547"/>
    <s v="IE"/>
    <s v="Summer"/>
    <s v="202501"/>
    <s v="cos&gt;COS Ladies&gt;Ladieswear&gt;Casual&gt;Top"/>
    <s v="White"/>
    <s v="HM_176"/>
    <s v="L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s v="GBP"/>
    <s v="Southall"/>
    <n v="1210"/>
    <n v="2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7"/>
    <s v="DF Solero Dress SLM"/>
    <s v="Dress"/>
    <x v="178"/>
    <s v="1273707001251004"/>
    <s v="1273707001251004"/>
    <s v="Dress Black, M"/>
    <s v="Women"/>
    <s v="2316"/>
    <s v="Heavyknit"/>
    <s v="07300231006653"/>
    <s v="IE"/>
    <s v="Summer"/>
    <s v="202501"/>
    <s v="cos&gt;COS Ladies&gt;Ladieswear&gt;Casual&gt;Dress"/>
    <s v="Black"/>
    <s v="HM_176"/>
    <s v="M"/>
    <s v="61044400"/>
    <s v="1"/>
    <s v="800"/>
    <s v="G"/>
    <s v="Viscose"/>
    <s v="64,0"/>
    <s v="Cotton"/>
    <s v="33,0"/>
    <s v="Polyamide"/>
    <s v="2,0"/>
    <s v="Elastane"/>
    <s v="1,0"/>
    <s v=""/>
    <s v=""/>
    <s v="Solid"/>
    <s v="CN"/>
    <s v="GB"/>
    <n v="115"/>
    <s v="GBP"/>
    <s v="Southall"/>
    <n v="4370"/>
    <n v="38"/>
    <s v="https://media.cos.com/assets/001/11/93/1193807c7c73d5179705fc8ecaa51cbf456f4079_xxl-1.jpg"/>
    <s v="https://media.cos.com/assets/001/58/8e/588ed051da7e124360708da0c46ffd817b8fc8b0_xxl-1.jpg"/>
    <s v="https://media.cos.com/assets/001/58/8e/588ed051da7e124360708da0c46ffd817b8fc8b0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viscose 64.0, 001cotton 33.0, 001polyamide 2.0, 001elastane 1.0."/>
  </r>
  <r>
    <s v="cos"/>
    <s v="274060"/>
    <s v="Candela Top"/>
    <s v="Blouse"/>
    <x v="179"/>
    <s v="1274060002251002"/>
    <s v="1274060002251002"/>
    <s v="Blouse Blue, 34"/>
    <s v="Women"/>
    <s v="2313"/>
    <s v="Blouses"/>
    <s v="07300230748745"/>
    <s v="IE"/>
    <s v="Summer"/>
    <s v="202501"/>
    <s v="cos&gt;COS Ladies&gt;Ladieswear&gt;Casual&gt;Blouse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525"/>
    <n v="87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x v="179"/>
    <s v="1274060002251003"/>
    <s v="1274060002251003"/>
    <s v="Blouse Blue, 36"/>
    <s v="Women"/>
    <s v="2313"/>
    <s v="Blouses"/>
    <s v="07300230748769"/>
    <s v="IE"/>
    <s v="Summer"/>
    <s v="202501"/>
    <s v="cos&gt;COS Ladies&gt;Ladieswear&gt;Casual&gt;Blouse"/>
    <s v="Blu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3300"/>
    <n v="44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x v="179"/>
    <s v="1274060002251007"/>
    <s v="1274060002251007"/>
    <s v="Blouse Blue, 44"/>
    <s v="Women"/>
    <s v="2313"/>
    <s v="Blouses"/>
    <s v="07300230749612"/>
    <s v="IE"/>
    <s v="Summer"/>
    <s v="202501"/>
    <s v="cos&gt;COS Ladies&gt;Ladieswear&gt;Casual&gt;Blouse"/>
    <s v="Blue"/>
    <s v="HM_175"/>
    <s v="44"/>
    <s v="62063000"/>
    <s v="1"/>
    <s v="22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400"/>
    <n v="32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207"/>
    <s v="Hanford Print Shirt"/>
    <s v="Shirt"/>
    <x v="180"/>
    <s v="1274207001251002"/>
    <s v="1274207001251002"/>
    <s v="Shirt White, 34"/>
    <s v="Women"/>
    <s v="2313"/>
    <s v="Blouses"/>
    <s v="07300231157881"/>
    <s v="IE"/>
    <s v="Summer"/>
    <s v="202501"/>
    <s v="cos&gt;COS Ladies&gt;Ladieswear&gt;Casual&gt;Shirt"/>
    <s v="White"/>
    <s v="HM_175"/>
    <s v="34"/>
    <s v="62064000"/>
    <s v="1"/>
    <s v="27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615"/>
    <n v="17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x v="180"/>
    <s v="1274207001251003"/>
    <s v="1274207001251003"/>
    <s v="Shirt White, 36"/>
    <s v="Women"/>
    <s v="2313"/>
    <s v="Blouses"/>
    <s v="07300231157898"/>
    <s v="IE"/>
    <s v="Summer"/>
    <s v="202501"/>
    <s v="cos&gt;COS Ladies&gt;Ladieswear&gt;Casual&gt;Shirt"/>
    <s v="White"/>
    <s v="HM_175"/>
    <s v="36"/>
    <s v="62064000"/>
    <s v="1"/>
    <s v="200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2945"/>
    <n v="31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x v="180"/>
    <s v="1274207001251004"/>
    <s v="1274207001251004"/>
    <s v="Shirt White, 38"/>
    <s v="Women"/>
    <s v="2313"/>
    <s v="Blouses"/>
    <s v="07300231157904"/>
    <s v="IE"/>
    <s v="Summer"/>
    <s v="202501"/>
    <s v="cos&gt;COS Ladies&gt;Ladieswear&gt;Casual&gt;Shirt"/>
    <s v="White"/>
    <s v="HM_175"/>
    <s v="38"/>
    <s v="62064000"/>
    <s v="1"/>
    <s v="275"/>
    <s v="G"/>
    <s v=""/>
    <s v="86,0"/>
    <s v=""/>
    <s v="14,0"/>
    <s v=""/>
    <s v=""/>
    <s v=""/>
    <s v=""/>
    <s v=""/>
    <s v=""/>
    <s v="Solid"/>
    <s v="CN"/>
    <s v="GB"/>
    <n v="95"/>
    <s v="GBP"/>
    <s v="Southall"/>
    <n v="1900"/>
    <n v="20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10"/>
    <s v="Jones Linen Top"/>
    <s v="Blouse"/>
    <x v="181"/>
    <s v="1274210002251002"/>
    <s v="1274210002251002"/>
    <s v="Blouse Black, 34"/>
    <s v="Women"/>
    <s v="2313"/>
    <s v="Blouses"/>
    <s v="07300231059048"/>
    <s v="IE"/>
    <s v="Summer"/>
    <s v="202501"/>
    <s v="cos&gt;COS Ladies&gt;Ladieswear&gt;Casual&gt;Blouse"/>
    <s v="Black"/>
    <s v="HM_175"/>
    <s v="3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2210"/>
    <n v="26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10"/>
    <s v="Jones Linen Top"/>
    <s v="Blouse"/>
    <x v="181"/>
    <s v="1274210002251003"/>
    <s v="1274210002251003"/>
    <s v="Blouse Black, 36"/>
    <s v="Women"/>
    <s v="2313"/>
    <s v="Blouses"/>
    <s v="07300231059062"/>
    <s v="IE"/>
    <s v="Summer"/>
    <s v="202501"/>
    <s v="cos&gt;COS Ladies&gt;Ladieswear&gt;Casual&gt;Blouse"/>
    <s v="Black"/>
    <s v="HM_175"/>
    <s v="36"/>
    <s v="62069010"/>
    <s v="1"/>
    <s v="255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3400"/>
    <n v="40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42"/>
    <s v="Aloe Linen Blend Dress"/>
    <s v="Dress"/>
    <x v="182"/>
    <s v="1274242001251007"/>
    <s v="1274242001251007"/>
    <s v="Dress Brown, 44"/>
    <s v="Women"/>
    <s v="2315"/>
    <s v="Dresses"/>
    <s v="07300230721151"/>
    <s v="IE"/>
    <s v="Summer"/>
    <s v="202501"/>
    <s v="cos&gt;COS Ladies&gt;Ladieswear&gt;Casual&gt;Dress"/>
    <s v="Beige"/>
    <s v="HM_175"/>
    <s v="44"/>
    <s v="62044400"/>
    <s v="1"/>
    <s v="605"/>
    <s v="G"/>
    <s v=""/>
    <s v="74,0"/>
    <s v=""/>
    <s v="26,0"/>
    <s v=""/>
    <s v=""/>
    <s v=""/>
    <s v=""/>
    <s v=""/>
    <s v=""/>
    <s v="Solid"/>
    <s v="KR"/>
    <s v="GB"/>
    <n v="115"/>
    <s v="GBP"/>
    <s v="Southall"/>
    <n v="2645"/>
    <n v="23"/>
    <s v="https://media.cos.com/assets/001/5c/ef/5cefc38182f1e345290d7e5190cfd06bee574ec5_xxl-1.jpg"/>
    <s v="https://media.cos.com/assets/001/0f/1a/0f1ab1b1ecde9d54a82c2f37252f9a3a7ab97301_xxl-1.jpg"/>
    <s v=""/>
    <s v=""/>
    <s v=""/>
    <s v="https://media.cos.com/assets/001/0f/1a/0f1ab1b1ecde9d54a82c2f37252f9a3a7ab97301_xxl-1.jpg"/>
    <s v="https://media.cos.com/assets/001/5c/ef/5cefc38182f1e345290d7e5190cfd06bee574ec5_xxl-1.jpg"/>
    <s v="https://media.cos.com/assets/001/d2/e0/d2e0df28968d761166169dd6640c891d1a609272_xxl-1.jpg"/>
    <s v=""/>
    <s v=""/>
    <s v="Machine wash cold - gentle cycle"/>
    <s v="Dry clean"/>
    <s v="Line dry"/>
    <s v="Medium iron"/>
    <s v="Only non-chlorine bleach when needed"/>
    <b v="0"/>
    <s v=" 001shell : 001lyocell 74.0, 001linen 26.0. 001pocketlining : 001cotton 100.0."/>
  </r>
  <r>
    <s v="cos"/>
    <s v="275075"/>
    <s v="Kalle Dress (M)"/>
    <s v="Dress"/>
    <x v="183"/>
    <s v="1275075005252004"/>
    <s v="1275075005252004"/>
    <s v="Dress Blue, M"/>
    <s v="Women"/>
    <s v="2317"/>
    <s v="Jersey"/>
    <s v="07300233930307"/>
    <s v="IE"/>
    <s v="Winter"/>
    <s v="202502"/>
    <s v="cos&gt;COS Ladies&gt;Ladieswear&gt;Casual&gt;Dress"/>
    <s v="Blue"/>
    <s v="HM_176"/>
    <s v="M"/>
    <s v="61044200"/>
    <s v="1"/>
    <s v="515"/>
    <s v="G"/>
    <s v="Cotton"/>
    <s v="65,0"/>
    <s v="Polyamide"/>
    <s v="28,0"/>
    <s v="Elastane"/>
    <s v="7,0"/>
    <s v=""/>
    <s v=""/>
    <s v=""/>
    <s v=""/>
    <s v="Solid"/>
    <s v="TR"/>
    <s v="GB"/>
    <n v="85"/>
    <s v="GBP"/>
    <s v="Southall"/>
    <n v="85"/>
    <n v="1"/>
    <s v="https://media.cos.com/assets/001/33/fa/33fae9623ba3eb7f8f3484c124df74a9ed22e925_xxl-1.jpg"/>
    <s v="https://media.cos.com/assets/001/9f/2c/9f2ce8fb1e94b7d3963acf47d81730164d1b3809_xxl-1.jpg"/>
    <s v="https://media.cos.com/assets/001/9f/2c/9f2ce8fb1e94b7d3963acf47d81730164d1b3809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5.0, 001polyamide 28.0, 001elastane 7.0."/>
  </r>
  <r>
    <s v="cos"/>
    <s v="275373"/>
    <s v="Darius Top"/>
    <s v="Top"/>
    <x v="184"/>
    <s v="1275373002251002"/>
    <s v="1275373002251002"/>
    <s v="Blouse Green, 34"/>
    <s v="Women"/>
    <s v="2313"/>
    <s v="Blouses"/>
    <s v="07300230747731"/>
    <s v="IE"/>
    <s v="Summer"/>
    <s v="202501"/>
    <s v="cos&gt;COS Ladies&gt;Ladieswear&gt;Casual&gt;Top"/>
    <s v="Green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100"/>
    <n v="6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x v="184"/>
    <s v="1275373002251003"/>
    <s v="1275373002251003"/>
    <s v="Blouse Green, 36"/>
    <s v="Women"/>
    <s v="2313"/>
    <s v="Blouses"/>
    <s v="07300230747748"/>
    <s v="IE"/>
    <s v="Summer"/>
    <s v="202501"/>
    <s v="cos&gt;COS Ladies&gt;Ladieswear&gt;Casual&gt;Top"/>
    <s v="Green"/>
    <s v="HM_175"/>
    <s v="36"/>
    <s v="62063000"/>
    <s v="1"/>
    <s v="20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035"/>
    <n v="71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x v="184"/>
    <s v="1275373002251004"/>
    <s v="1275373002251004"/>
    <s v="Blouse Green, 38"/>
    <s v="Women"/>
    <s v="2313"/>
    <s v="Blouses"/>
    <s v="07300230747755"/>
    <s v="IE"/>
    <s v="Summer"/>
    <s v="202501"/>
    <s v="cos&gt;COS Ladies&gt;Ladieswear&gt;Casual&gt;Top"/>
    <s v="Green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420"/>
    <n v="5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x v="184"/>
    <s v="1275373002251005"/>
    <s v="1275373002251005"/>
    <s v="Blouse Green, 40"/>
    <s v="Women"/>
    <s v="2313"/>
    <s v="Blouses"/>
    <s v="07300230747762"/>
    <s v="IE"/>
    <s v="Summer"/>
    <s v="202501"/>
    <s v="cos&gt;COS Ladies&gt;Ladieswear&gt;Casual&gt;Top"/>
    <s v="Green"/>
    <s v="HM_175"/>
    <s v="40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550"/>
    <n v="3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x v="184"/>
    <s v="1275373002251006"/>
    <s v="1275373002251006"/>
    <s v="Blouse Green, 42"/>
    <s v="Women"/>
    <s v="2313"/>
    <s v="Blouses"/>
    <s v="07300230747779"/>
    <s v="IE"/>
    <s v="Summer"/>
    <s v="202501"/>
    <s v="cos&gt;COS Ladies&gt;Ladieswear&gt;Casual&gt;Top"/>
    <s v="Green"/>
    <s v="HM_175"/>
    <s v="42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955"/>
    <n v="23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x v="184"/>
    <s v="1275373002251007"/>
    <s v="1275373002251007"/>
    <s v="Blouse Green, 44"/>
    <s v="Women"/>
    <s v="2313"/>
    <s v="Blouses"/>
    <s v="07300230747786"/>
    <s v="IE"/>
    <s v="Summer"/>
    <s v="202501"/>
    <s v="cos&gt;COS Ladies&gt;Ladieswear&gt;Casual&gt;Top"/>
    <s v="Green"/>
    <s v="HM_175"/>
    <s v="4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870"/>
    <n v="2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809"/>
    <s v="CHRISTIAN LINEN BLAZER"/>
    <s v="Blazer"/>
    <x v="185"/>
    <s v="1275809002251006"/>
    <s v="1275809002251006"/>
    <s v="Blazer Beige, 52"/>
    <s v="Men"/>
    <s v="4511"/>
    <s v="Dressed"/>
    <s v="07321739831028"/>
    <s v="IE"/>
    <s v="Summer"/>
    <s v="202501"/>
    <s v="cos&gt;COS Men&gt;Menswear&gt;Casual&gt;Blazer"/>
    <s v="Beige"/>
    <s v="HM_197"/>
    <s v="52"/>
    <s v="62033990"/>
    <s v="1"/>
    <s v="579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1620"/>
    <n v="9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809"/>
    <s v="CHRISTIAN LINEN BLAZER"/>
    <s v="Blazer"/>
    <x v="185"/>
    <s v="1275809002251007"/>
    <s v="1275809002251007"/>
    <s v="Blazer Beige, 54"/>
    <s v="Men"/>
    <s v="4511"/>
    <s v="Dressed"/>
    <s v="07321739831035"/>
    <s v="IE"/>
    <s v="Summer"/>
    <s v="202501"/>
    <s v="cos&gt;COS Men&gt;Menswear&gt;Casual&gt;Blazer"/>
    <s v="Beige"/>
    <s v="HM_197"/>
    <s v="54"/>
    <s v="62033990"/>
    <s v="1"/>
    <s v="600"/>
    <s v="G"/>
    <s v=""/>
    <s v="100,0"/>
    <s v=""/>
    <s v=""/>
    <s v=""/>
    <s v=""/>
    <s v=""/>
    <s v=""/>
    <s v=""/>
    <s v=""/>
    <s v="Solid"/>
    <s v="CN"/>
    <s v="GB"/>
    <n v="180"/>
    <s v="GBP"/>
    <s v="Southall"/>
    <n v="2160"/>
    <n v="12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918"/>
    <s v="Aple Henley T-Shirt (E)"/>
    <s v="T-shirt"/>
    <x v="186"/>
    <s v="1275918001251003"/>
    <s v="1275918001251003"/>
    <s v="T-shirt Pink, S"/>
    <s v="Women"/>
    <s v="2317"/>
    <s v="Jersey"/>
    <s v="07300231322982"/>
    <s v="IE"/>
    <s v="Summer"/>
    <s v="202501"/>
    <s v="cos&gt;COS Ladies&gt;Ladieswear&gt;Casual&gt;T-shirt"/>
    <s v="Pink"/>
    <s v="HM_176"/>
    <s v="S"/>
    <s v="61061000"/>
    <s v="1"/>
    <s v="100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20"/>
    <n v="54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x v="186"/>
    <s v="1275918001251004"/>
    <s v="1275918001251004"/>
    <s v="T-shirt Pink, M"/>
    <s v="Women"/>
    <s v="2317"/>
    <s v="Jersey"/>
    <s v="07300231322999"/>
    <s v="IE"/>
    <s v="Summer"/>
    <s v="202501"/>
    <s v="cos&gt;COS Ladies&gt;Ladieswear&gt;Casual&gt;T-shirt"/>
    <s v="Pink"/>
    <s v="HM_176"/>
    <s v="M"/>
    <s v="61061000"/>
    <s v="1"/>
    <s v="175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1680"/>
    <n v="56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x v="186"/>
    <s v="1275918001251005"/>
    <s v="1275918001251005"/>
    <s v="T-shirt Pink, L"/>
    <s v="Women"/>
    <s v="2317"/>
    <s v="Jersey"/>
    <s v="07300231323002"/>
    <s v="IE"/>
    <s v="Summer"/>
    <s v="202501"/>
    <s v="cos&gt;COS Ladies&gt;Ladieswear&gt;Casual&gt;T-shirt"/>
    <s v="Pink"/>
    <s v="HM_176"/>
    <s v="L"/>
    <s v="61061000"/>
    <s v="1"/>
    <s v="174"/>
    <s v="G"/>
    <s v="Cotton"/>
    <s v="95,0"/>
    <s v="Elastane"/>
    <s v="5,0"/>
    <s v=""/>
    <s v=""/>
    <s v=""/>
    <s v=""/>
    <s v=""/>
    <s v=""/>
    <s v="Solid"/>
    <s v="BD"/>
    <s v="GB"/>
    <n v="30"/>
    <s v="GBP"/>
    <s v="Southall"/>
    <n v="540"/>
    <n v="18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6153"/>
    <s v="Albertina Dress (E)"/>
    <s v="Dress"/>
    <x v="187"/>
    <s v="1276153001251002"/>
    <s v="1276153001251002"/>
    <s v="Dress Black, XS"/>
    <s v="Women"/>
    <s v="2317"/>
    <s v="Jersey"/>
    <s v="07300231332004"/>
    <s v="IE"/>
    <s v="Summer"/>
    <s v="202501"/>
    <s v="cos&gt;COS Ladies&gt;Ladieswear&gt;Casual&gt;Dress"/>
    <s v="Black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380"/>
    <n v="52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x v="187"/>
    <s v="1276153001251003"/>
    <s v="1276153001251003"/>
    <s v="Dress Black, S"/>
    <s v="Women"/>
    <s v="2317"/>
    <s v="Jersey"/>
    <s v="07300231334411"/>
    <s v="IE"/>
    <s v="Summer"/>
    <s v="202501"/>
    <s v="cos&gt;COS Ladies&gt;Ladieswear&gt;Casual&gt;Dress"/>
    <s v="Black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6565"/>
    <n v="101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x v="187"/>
    <s v="1276153001251004"/>
    <s v="1276153001251004"/>
    <s v="Dress Black, M"/>
    <s v="Women"/>
    <s v="2317"/>
    <s v="Jersey"/>
    <s v="07300231334428"/>
    <s v="IE"/>
    <s v="Summer"/>
    <s v="202501"/>
    <s v="cos&gt;COS Ladies&gt;Ladieswear&gt;Casual&gt;Dress"/>
    <s v="Black"/>
    <s v="HM_176"/>
    <s v="M"/>
    <s v="61044200"/>
    <s v="1"/>
    <s v="35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1755"/>
    <n v="27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x v="188"/>
    <s v="1276153003251002"/>
    <s v="1276153003251002"/>
    <s v="Dress Orange, XS"/>
    <s v="Women"/>
    <s v="2317"/>
    <s v="Jersey"/>
    <s v="07300230549120"/>
    <s v="IE"/>
    <s v="Summer"/>
    <s v="202501"/>
    <s v="cos&gt;COS Ladies&gt;Ladieswear&gt;Casual&gt;Dress"/>
    <s v="Orange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2145"/>
    <n v="33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153"/>
    <s v="Albertina Dress (E)"/>
    <s v="Dress"/>
    <x v="188"/>
    <s v="1276153003251003"/>
    <s v="1276153003251003"/>
    <s v="Dress Orange, S"/>
    <s v="Women"/>
    <s v="2317"/>
    <s v="Jersey"/>
    <s v="07300230549137"/>
    <s v="IE"/>
    <s v="Summer"/>
    <s v="202501"/>
    <s v="cos&gt;COS Ladies&gt;Ladieswear&gt;Casual&gt;Dress"/>
    <s v="Orange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s v="GBP"/>
    <s v="Southall"/>
    <n v="3575"/>
    <n v="55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213"/>
    <s v="BUCKET Mini Leather"/>
    <s v="Bag"/>
    <x v="189"/>
    <s v="1276213001251001"/>
    <s v="1276213001251001"/>
    <s v="Crossbody bag Black, NOSIZE"/>
    <s v="Women"/>
    <s v="2610"/>
    <s v="Bags"/>
    <s v="07300230681714"/>
    <s v="IE"/>
    <s v="Summer"/>
    <s v="202501"/>
    <s v="cos&gt;COS Ladies&gt;Ladieswear&gt;Accessories&gt;Bag"/>
    <s v="Black"/>
    <s v="HM_000"/>
    <s v="NOSIZE"/>
    <s v="42022100"/>
    <s v="1"/>
    <s v="300"/>
    <s v="G"/>
    <s v=""/>
    <s v="100,0"/>
    <s v=""/>
    <s v=""/>
    <s v=""/>
    <s v=""/>
    <s v=""/>
    <s v=""/>
    <s v=""/>
    <s v=""/>
    <s v="Solid"/>
    <s v="IN"/>
    <s v="GB"/>
    <n v="95"/>
    <s v="GBP"/>
    <s v="Southall"/>
    <n v="18335"/>
    <n v="193"/>
    <s v="https://media.cos.com/assets/001/c2/7e/c27eaa47106f1863a67e001ea0c98da55287f7c3_xxl-1.jpg"/>
    <s v="https://media.cos.com/assets/001/f0/7e/f07e426c014b2599a3ee970db1c9c61f5dbdb423_xxl-1.jpg"/>
    <s v="https://media.cos.com/assets/001/f0/7e/f07e426c014b2599a3ee970db1c9c61f5dbdb423_xxl-1.jpg"/>
    <s v="https://media.cos.com/assets/001/3c/d0/3cd0131b98aa40e76a8f85fb948364e7a7122546_xxl-1.jpg"/>
    <s v="https://media.cos.com/assets/001/c2/7e/c27eaa47106f1863a67e001ea0c98da55287f7c3_xxl-1.jpg"/>
    <s v=""/>
    <s v=""/>
    <s v=""/>
    <s v=""/>
    <s v=""/>
    <m/>
    <m/>
    <m/>
    <m/>
    <m/>
    <b v="0"/>
    <s v=" 001shell : 001cowleather 100.0. 001lining : 001cotton 100.0."/>
  </r>
  <r>
    <s v="cos"/>
    <s v="276265"/>
    <s v="TVP Krystal2 T-Shirt (E)"/>
    <s v="T-shirt"/>
    <x v="190"/>
    <s v="1276265007252002"/>
    <s v="1276265007252002"/>
    <s v="T-shirt Green, XS"/>
    <s v="Women"/>
    <s v="2317"/>
    <s v="Jersey"/>
    <s v="07300232509221"/>
    <s v="IE"/>
    <s v="Winter"/>
    <s v="202502"/>
    <s v="cos&gt;COS Ladies&gt;Ladieswear&gt;Casual&gt;T-shirt"/>
    <s v="Green"/>
    <s v="HM_176"/>
    <s v="XS"/>
    <s v="61102099"/>
    <s v="1"/>
    <s v="245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x v="190"/>
    <s v="1276265007252003"/>
    <s v="1276265007252003"/>
    <s v="T-shirt Green, S"/>
    <s v="Women"/>
    <s v="2317"/>
    <s v="Jersey"/>
    <s v="07300232509238"/>
    <s v="IE"/>
    <s v="Winter"/>
    <s v="202502"/>
    <s v="cos&gt;COS Ladies&gt;Ladieswear&gt;Casual&gt;T-shirt"/>
    <s v="Green"/>
    <s v="HM_176"/>
    <s v="S"/>
    <s v="61102099"/>
    <s v="1"/>
    <s v="2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x v="190"/>
    <s v="1276265007252004"/>
    <s v="1276265007252004"/>
    <s v="T-shirt Green, M"/>
    <s v="Women"/>
    <s v="2317"/>
    <s v="Jersey"/>
    <s v="07300232509245"/>
    <s v="IE"/>
    <s v="Winter"/>
    <s v="202502"/>
    <s v="cos&gt;COS Ladies&gt;Ladieswear&gt;Casual&gt;T-shirt"/>
    <s v="Green"/>
    <s v="HM_176"/>
    <s v="M"/>
    <s v="61102099"/>
    <s v="1"/>
    <s v="28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210"/>
    <n v="6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x v="190"/>
    <s v="1276265007252005"/>
    <s v="1276265007252005"/>
    <s v="T-shirt Green, L"/>
    <s v="Women"/>
    <s v="2317"/>
    <s v="Jersey"/>
    <s v="07300232509252"/>
    <s v="IE"/>
    <s v="Winter"/>
    <s v="202502"/>
    <s v="cos&gt;COS Ladies&gt;Ladieswear&gt;Casual&gt;T-shirt"/>
    <s v="Green"/>
    <s v="HM_176"/>
    <s v="L"/>
    <s v="61102099"/>
    <s v="1"/>
    <s v="300"/>
    <s v="G"/>
    <s v="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347"/>
    <s v="Hatisa Dress (M)"/>
    <s v="Dress"/>
    <x v="191"/>
    <s v="1276347001251003"/>
    <s v="1276347001251003"/>
    <s v="Dress Blue, S"/>
    <s v="Women"/>
    <s v="2317"/>
    <s v="Jersey"/>
    <s v="07300232310278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425"/>
    <n v="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x v="191"/>
    <s v="1276347001251004"/>
    <s v="1276347001251004"/>
    <s v="Dress Blue, M"/>
    <s v="Women"/>
    <s v="2317"/>
    <s v="Jersey"/>
    <s v="07300232310285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1700"/>
    <n v="20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x v="191"/>
    <s v="1276347001251005"/>
    <s v="1276347001251005"/>
    <s v="Dress Blue, L"/>
    <s v="Women"/>
    <s v="2317"/>
    <s v="Jersey"/>
    <s v="07300232310292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2975"/>
    <n v="3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x v="192"/>
    <s v="1276347002251002"/>
    <s v="1276347002251002"/>
    <s v="Dress Blue, XS"/>
    <s v="Women"/>
    <s v="2317"/>
    <s v="Jersey"/>
    <s v="07300232335714"/>
    <s v="IE"/>
    <s v="Summer"/>
    <s v="202501"/>
    <s v="cos&gt;COS Ladies&gt;Ladieswear&gt;Casual&gt;Dress"/>
    <s v="Blue"/>
    <s v="HM_176"/>
    <s v="X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4335"/>
    <n v="5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x v="192"/>
    <s v="1276347002251003"/>
    <s v="1276347002251003"/>
    <s v="Dress Blue, S"/>
    <s v="Women"/>
    <s v="2317"/>
    <s v="Jersey"/>
    <s v="07300232335721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350"/>
    <n v="110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x v="192"/>
    <s v="1276347002251004"/>
    <s v="1276347002251004"/>
    <s v="Dress Blue, M"/>
    <s v="Women"/>
    <s v="2317"/>
    <s v="Jersey"/>
    <s v="07300232335738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9180"/>
    <n v="108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x v="192"/>
    <s v="1276347002251005"/>
    <s v="1276347002251005"/>
    <s v="Dress Blue, L"/>
    <s v="Women"/>
    <s v="2317"/>
    <s v="Jersey"/>
    <s v="07300232335745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tripe"/>
    <s v="TR"/>
    <s v="GB"/>
    <n v="85"/>
    <s v="GBP"/>
    <s v="Southall"/>
    <n v="6035"/>
    <n v="7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722"/>
    <s v="Renkon Short"/>
    <s v="Shorts"/>
    <x v="193"/>
    <s v="1276722002251002"/>
    <s v="1276722002251002"/>
    <s v="Shorts Red, 34"/>
    <s v="Women"/>
    <s v="2312"/>
    <s v="Trousers"/>
    <s v="07300231436764"/>
    <s v="IE"/>
    <s v="Summer"/>
    <s v="202501"/>
    <s v="cos&gt;COS Ladies&gt;Ladieswear&gt;Casual&gt;Shorts"/>
    <s v="Red"/>
    <s v="HM_179"/>
    <s v="34"/>
    <s v="62046290"/>
    <s v="1"/>
    <s v="23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885"/>
    <n v="81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x v="193"/>
    <s v="1276722002251003"/>
    <s v="1276722002251003"/>
    <s v="Shorts Red, 36"/>
    <s v="Women"/>
    <s v="2312"/>
    <s v="Trousers"/>
    <s v="07300231436788"/>
    <s v="IE"/>
    <s v="Summer"/>
    <s v="202501"/>
    <s v="cos&gt;COS Ladies&gt;Ladieswear&gt;Casual&gt;Shorts"/>
    <s v="Red"/>
    <s v="HM_179"/>
    <s v="36"/>
    <s v="62046290"/>
    <s v="1"/>
    <s v="24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460"/>
    <n v="76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x v="193"/>
    <s v="1276722002251004"/>
    <s v="1276722002251004"/>
    <s v="Shorts Red, 38"/>
    <s v="Women"/>
    <s v="2312"/>
    <s v="Trousers"/>
    <s v="07300231436795"/>
    <s v="IE"/>
    <s v="Summer"/>
    <s v="202501"/>
    <s v="cos&gt;COS Ladies&gt;Ladieswear&gt;Casual&gt;Shorts"/>
    <s v="Red"/>
    <s v="HM_179"/>
    <s v="38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7395"/>
    <n v="87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x v="193"/>
    <s v="1276722002251005"/>
    <s v="1276722002251005"/>
    <s v="Shorts Red, 40"/>
    <s v="Women"/>
    <s v="2312"/>
    <s v="Trousers"/>
    <s v="07300231436801"/>
    <s v="IE"/>
    <s v="Summer"/>
    <s v="202501"/>
    <s v="cos&gt;COS Ladies&gt;Ladieswear&gt;Casual&gt;Shorts"/>
    <s v="Red"/>
    <s v="HM_179"/>
    <s v="40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6375"/>
    <n v="75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x v="193"/>
    <s v="1276722002251006"/>
    <s v="1276722002251006"/>
    <s v="Shorts Red, 42"/>
    <s v="Women"/>
    <s v="2312"/>
    <s v="Trousers"/>
    <s v="07300231440112"/>
    <s v="IE"/>
    <s v="Summer"/>
    <s v="202501"/>
    <s v="cos&gt;COS Ladies&gt;Ladieswear&gt;Casual&gt;Shorts"/>
    <s v="Red"/>
    <s v="HM_179"/>
    <s v="42"/>
    <s v="62046290"/>
    <s v="1"/>
    <s v="25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440"/>
    <n v="64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x v="193"/>
    <s v="1276722002251007"/>
    <s v="1276722002251007"/>
    <s v="Shorts Red, 44"/>
    <s v="Women"/>
    <s v="2312"/>
    <s v="Trousers"/>
    <s v="07300231440129"/>
    <s v="IE"/>
    <s v="Summer"/>
    <s v="202501"/>
    <s v="cos&gt;COS Ladies&gt;Ladieswear&gt;Casual&gt;Shorts"/>
    <s v="Red"/>
    <s v="HM_179"/>
    <s v="44"/>
    <s v="62046290"/>
    <s v="1"/>
    <s v="265"/>
    <s v="G"/>
    <s v="Cotton"/>
    <s v="100,0"/>
    <s v=""/>
    <s v=""/>
    <s v=""/>
    <s v=""/>
    <s v=""/>
    <s v=""/>
    <s v=""/>
    <s v=""/>
    <s v="Solid"/>
    <s v="TR"/>
    <s v="GB"/>
    <n v="85"/>
    <s v="GBP"/>
    <s v="Southall"/>
    <n v="5865"/>
    <n v="69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80"/>
    <s v="Deck Cotton Short"/>
    <s v="Shorts"/>
    <x v="194"/>
    <s v="1276780003251007"/>
    <s v="1276780003251007"/>
    <s v="Trousers White, 44"/>
    <s v="Women"/>
    <s v="2312"/>
    <s v="Trousers"/>
    <s v="07300231335579"/>
    <s v="IE"/>
    <s v="Summer"/>
    <s v="202501"/>
    <s v="cos&gt;COS Ladies&gt;Ladieswear&gt;Casual&gt;Shorts"/>
    <s v="White"/>
    <s v="HM_179"/>
    <s v="44"/>
    <s v="62046290"/>
    <s v="1"/>
    <s v="200"/>
    <s v="G"/>
    <s v="Cotton"/>
    <s v="100,0"/>
    <s v=""/>
    <s v=""/>
    <s v=""/>
    <s v=""/>
    <s v=""/>
    <s v=""/>
    <s v=""/>
    <s v=""/>
    <s v="Solid"/>
    <s v="TR"/>
    <s v="GB"/>
    <n v="45"/>
    <s v="GBP"/>
    <s v="Southall"/>
    <n v="360"/>
    <n v="8"/>
    <s v="https://media.cos.com/assets/001/ed/e8/ede8a433e7c5158d095ceb63ab0747518896d38f_xxl-1.jpg"/>
    <s v="https://media.cos.com/assets/001/08/26/08268f648a802df56e70be0b577e45d1144ca6e0_xxl-1.jpg"/>
    <s v="https://media.cos.com/assets/001/ed/e8/ede8a433e7c5158d095ceb63ab0747518896d38f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76887"/>
    <s v="KITT 2 SUNGLASSES STRAP"/>
    <s v="Sunglasses"/>
    <x v="195"/>
    <s v="1276887001251001"/>
    <s v="1276887001251001"/>
    <s v="Accessory strap Black, NOSIZE"/>
    <s v="Men"/>
    <s v="4812"/>
    <s v="Small Accessories"/>
    <s v="07300231247360"/>
    <s v="IE"/>
    <s v="Summer"/>
    <s v="202501"/>
    <s v="cos&gt;COS Men&gt;Menswear&gt;Accessories&gt;Sunglasses"/>
    <s v="Black"/>
    <s v="HM_000"/>
    <s v="NOSIZE"/>
    <s v="71179000"/>
    <s v="1"/>
    <s v="25"/>
    <s v="G"/>
    <s v=""/>
    <s v="65,0"/>
    <s v=""/>
    <s v="25,0"/>
    <s v=""/>
    <s v="5,0"/>
    <s v=""/>
    <s v="5,0"/>
    <s v=""/>
    <s v=""/>
    <s v="Solid"/>
    <s v="CN"/>
    <s v="GB"/>
    <n v="19"/>
    <s v="GBP"/>
    <s v="Southall"/>
    <n v="608"/>
    <n v="32"/>
    <s v="https://media.cos.com/assets/001/8a/a5/8aa50683736234b6c12eb6e55a3930071cfa5394_xxl-1.jpg"/>
    <s v="https://media.cos.com/assets/001/8f/13/8f13c2e4cc5a5209c2b706959ccc38abaac06ef0_xxl-1.jpg"/>
    <s v="https://media.cos.com/assets/001/f9/d0/f9d079d234c145a5d524f46466ffbabd19591e3e_xxl-1.jpg"/>
    <s v="https://media.cos.com/assets/001/8a/a5/8aa50683736234b6c12eb6e55a3930071cfa5394_xxl-1.jpg"/>
    <s v="https://media.cos.com/assets/001/77/a9/77a995a194333e9e897e5edc495a100863ee5cd3_xxl-1.jpg"/>
    <s v=""/>
    <s v=""/>
    <s v=""/>
    <s v=""/>
    <s v=""/>
    <m/>
    <m/>
    <m/>
    <m/>
    <m/>
    <b v="0"/>
    <s v=" 001shell : 001polyamide 65.0, 001brass 25.0, 001sheepleather 5.0, 001silicone 5.0."/>
  </r>
  <r>
    <s v="cos"/>
    <s v="277130"/>
    <s v="TATER Bucket Hat"/>
    <s v="Hat"/>
    <x v="196"/>
    <s v="1277130001251001"/>
    <s v="1277130001251001"/>
    <s v="Bucket hat Black, XS/S"/>
    <s v="Women"/>
    <s v="2613"/>
    <s v="Outdoor Acc"/>
    <s v="07321739830021"/>
    <s v="IE"/>
    <s v="Summer"/>
    <s v="202501"/>
    <s v="cos&gt;COS Ladies&gt;Ladieswear&gt;Accessories&gt;Hat"/>
    <s v="Black"/>
    <s v="HM_017"/>
    <s v="XS/S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4185"/>
    <n v="93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30"/>
    <s v="TATER Bucket Hat"/>
    <s v="Hat"/>
    <x v="196"/>
    <s v="1277130001251002"/>
    <s v="1277130001251002"/>
    <s v="Bucket hat Black, M/L"/>
    <s v="Women"/>
    <s v="2613"/>
    <s v="Outdoor Acc"/>
    <s v="07321739830045"/>
    <s v="IE"/>
    <s v="Summer"/>
    <s v="202501"/>
    <s v="cos&gt;COS Ladies&gt;Ladieswear&gt;Accessories&gt;Hat"/>
    <s v="Black"/>
    <s v="HM_017"/>
    <s v="M/L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s v="GBP"/>
    <s v="Southall"/>
    <n v="630"/>
    <n v="14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43"/>
    <s v="Alina Tshirt (E)"/>
    <s v="T-shirt"/>
    <x v="197"/>
    <s v="1277143004251003"/>
    <s v="1277143004251003"/>
    <s v="T-shirt Grey, S"/>
    <s v="Women"/>
    <s v="2319"/>
    <s v="Jersey Basic"/>
    <s v="07300231756572"/>
    <s v="IE"/>
    <s v="Summer"/>
    <s v="202501"/>
    <s v="cos&gt;COS Ladies&gt;Ladieswear&gt;Casual&gt;T-shirt"/>
    <s v="Grey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x v="197"/>
    <s v="1277143004251004"/>
    <s v="1277143004251004"/>
    <s v="T-shirt Grey, M"/>
    <s v="Women"/>
    <s v="2319"/>
    <s v="Jersey Basic"/>
    <s v="07300231756589"/>
    <s v="IE"/>
    <s v="Summer"/>
    <s v="202501"/>
    <s v="cos&gt;COS Ladies&gt;Ladieswear&gt;Casual&gt;T-shirt"/>
    <s v="Grey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1406"/>
    <n v="74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x v="197"/>
    <s v="1277143004251005"/>
    <s v="1277143004251005"/>
    <s v="T-shirt Grey, L"/>
    <s v="Women"/>
    <s v="2319"/>
    <s v="Jersey Basic"/>
    <s v="07300231756596"/>
    <s v="IE"/>
    <s v="Summer"/>
    <s v="202501"/>
    <s v="cos&gt;COS Ladies&gt;Ladieswear&gt;Casual&gt;T-shirt"/>
    <s v="Grey"/>
    <s v="HM_176"/>
    <s v="L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893"/>
    <n v="47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x v="197"/>
    <s v="1277143004251006"/>
    <s v="1277143004251006"/>
    <s v="T-shirt Grey, XL"/>
    <s v="Women"/>
    <s v="2319"/>
    <s v="Jersey Basic"/>
    <s v="07300231756602"/>
    <s v="IE"/>
    <s v="Summer"/>
    <s v="202501"/>
    <s v="cos&gt;COS Ladies&gt;Ladieswear&gt;Casual&gt;T-shirt"/>
    <s v="Grey"/>
    <s v="HM_176"/>
    <s v="XL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19"/>
    <s v="GBP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5"/>
    <s v="Alina Linen Tshirt (E)"/>
    <s v="T-shirt"/>
    <x v="198"/>
    <s v="1277145003251003"/>
    <s v="1277145003251003"/>
    <s v="T-shirt Black, S"/>
    <s v="Women"/>
    <s v="2319"/>
    <s v="Jersey Basic"/>
    <s v="07300230782183"/>
    <s v="IE"/>
    <s v="Summer"/>
    <s v="202501"/>
    <s v="cos&gt;COS Ladies&gt;Ladieswear&gt;Casual&gt;T-shirt"/>
    <s v="Black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550"/>
    <n v="130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198"/>
    <s v="1277145003251004"/>
    <s v="1277145003251004"/>
    <s v="T-shirt Black, M"/>
    <s v="Women"/>
    <s v="2319"/>
    <s v="Jersey Basic"/>
    <s v="07300230782190"/>
    <s v="IE"/>
    <s v="Summer"/>
    <s v="202501"/>
    <s v="cos&gt;COS Ladies&gt;Ladieswear&gt;Casual&gt;T-shirt"/>
    <s v="Black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365"/>
    <n v="39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199"/>
    <s v="1277145004251003"/>
    <s v="1277145004251003"/>
    <s v="T-shirt White, S"/>
    <s v="Women"/>
    <s v="2319"/>
    <s v="Jersey Basic"/>
    <s v="07300230516917"/>
    <s v="IE"/>
    <s v="Summer"/>
    <s v="202501"/>
    <s v="cos&gt;COS Ladies&gt;Ladieswear&gt;Casual&gt;T-shirt"/>
    <s v="White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630"/>
    <n v="1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199"/>
    <s v="1277145004251004"/>
    <s v="1277145004251004"/>
    <s v="T-shirt White, M"/>
    <s v="Women"/>
    <s v="2319"/>
    <s v="Jersey Basic"/>
    <s v="07300230516924"/>
    <s v="IE"/>
    <s v="Summer"/>
    <s v="202501"/>
    <s v="cos&gt;COS Ladies&gt;Ladieswear&gt;Casual&gt;T-shirt"/>
    <s v="Whit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430"/>
    <n v="9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199"/>
    <s v="1277145004251005"/>
    <s v="1277145004251005"/>
    <s v="T-shirt White, L"/>
    <s v="Women"/>
    <s v="2319"/>
    <s v="Jersey Basic"/>
    <s v="07300230516931"/>
    <s v="IE"/>
    <s v="Summer"/>
    <s v="202501"/>
    <s v="cos&gt;COS Ladies&gt;Ladieswear&gt;Casual&gt;T-shirt"/>
    <s v="Whit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4690"/>
    <n v="134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200"/>
    <s v="1277145005251002"/>
    <s v="1277145005251002"/>
    <s v="T-shirt Blue, XS"/>
    <s v="Women"/>
    <s v="2319"/>
    <s v="Jersey Basic"/>
    <s v="07300230548468"/>
    <s v="IE"/>
    <s v="Summer"/>
    <s v="202501"/>
    <s v="cos&gt;COS Ladies&gt;Ladieswear&gt;Casual&gt;T-shirt"/>
    <s v="Turquoise"/>
    <s v="HM_176"/>
    <s v="XS"/>
    <s v="61099090"/>
    <s v="1"/>
    <s v="16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1120"/>
    <n v="32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200"/>
    <s v="1277145005251003"/>
    <s v="1277145005251003"/>
    <s v="T-shirt Blue, S"/>
    <s v="Women"/>
    <s v="2319"/>
    <s v="Jersey Basic"/>
    <s v="07300230548475"/>
    <s v="IE"/>
    <s v="Summer"/>
    <s v="202501"/>
    <s v="cos&gt;COS Ladies&gt;Ladieswear&gt;Casual&gt;T-shirt"/>
    <s v="Turquoise"/>
    <s v="HM_176"/>
    <s v="S"/>
    <s v="61099090"/>
    <s v="1"/>
    <s v="1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2905"/>
    <n v="83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200"/>
    <s v="1277145005251004"/>
    <s v="1277145005251004"/>
    <s v="T-shirt Blue, M"/>
    <s v="Women"/>
    <s v="2319"/>
    <s v="Jersey Basic"/>
    <s v="07300230548482"/>
    <s v="IE"/>
    <s v="Summer"/>
    <s v="202501"/>
    <s v="cos&gt;COS Ladies&gt;Ladieswear&gt;Casual&gt;T-shirt"/>
    <s v="Turquois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385"/>
    <n v="1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x v="200"/>
    <s v="1277145005251005"/>
    <s v="1277145005251005"/>
    <s v="T-shirt Blue, L"/>
    <s v="Women"/>
    <s v="2319"/>
    <s v="Jersey Basic"/>
    <s v="07300230548499"/>
    <s v="IE"/>
    <s v="Summer"/>
    <s v="202501"/>
    <s v="cos&gt;COS Ladies&gt;Ladieswear&gt;Casual&gt;T-shirt"/>
    <s v="Turquois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s v="GBP"/>
    <s v="Southall"/>
    <n v="735"/>
    <n v="2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7"/>
    <s v="TVP Valina Tshirt (E)"/>
    <s v="T-shirt"/>
    <x v="201"/>
    <s v="1277147005252004"/>
    <s v="1277147005252004"/>
    <s v="T-shirt White, M"/>
    <s v="Women"/>
    <s v="2319"/>
    <s v="Jersey Basic"/>
    <s v="07300232183629"/>
    <s v="IE"/>
    <s v="Winter"/>
    <s v="202502"/>
    <s v="cos&gt;COS Ladies&gt;Ladieswear&gt;Casual&gt;T-shirt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tripe"/>
    <s v="BD"/>
    <s v="GB"/>
    <n v="19"/>
    <s v="GBP"/>
    <s v="Southall"/>
    <n v="19"/>
    <n v="1"/>
    <s v="https://media.cos.com/assets/001/65/e7/65e7a06a2a34707ed4c60e4f1f1241e6b2f2a6d7_xxl-1.jpg"/>
    <s v="https://media.cos.com/assets/001/28/f2/28f2605c462b37445c31f80d5a9f92bdc95cddcf_xxl-1.jpg"/>
    <s v="https://media.cos.com/assets/001/3f/5d/3f5d0619bfba2610aa35ac7793eefa7811a1750c_xxl-1.jpg"/>
    <s v=""/>
    <s v=""/>
    <s v=""/>
    <s v=""/>
    <s v=""/>
    <s v=""/>
    <s v=""/>
    <s v="Machine wash at 40°"/>
    <s v="No dry clean"/>
    <s v="Line dry"/>
    <s v="High iron"/>
    <m/>
    <b v="0"/>
    <s v=" 001shell : 001cotton 100.0."/>
  </r>
  <r>
    <s v="cos"/>
    <s v="277270"/>
    <s v="Jayce Linen Blend Top"/>
    <s v="Top"/>
    <x v="202"/>
    <s v="1277270001251002"/>
    <s v="1277270001251002"/>
    <s v="Blouse Black, 34"/>
    <s v="Women"/>
    <s v="2313"/>
    <s v="Blouses"/>
    <s v="07300231244062"/>
    <s v="IE"/>
    <s v="Summer"/>
    <s v="202501"/>
    <s v="cos&gt;COS Ladies&gt;Ladieswear&gt;Casual&gt;Top"/>
    <s v="Black"/>
    <s v="HM_175"/>
    <s v="34"/>
    <s v="62105000"/>
    <s v="1"/>
    <s v="600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2100"/>
    <n v="28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x v="202"/>
    <s v="1277270001251004"/>
    <s v="1277270001251004"/>
    <s v="Blouse Black, 38"/>
    <s v="Women"/>
    <s v="2313"/>
    <s v="Blouses"/>
    <s v="07300231244086"/>
    <s v="IE"/>
    <s v="Summer"/>
    <s v="202501"/>
    <s v="cos&gt;COS Ladies&gt;Ladieswear&gt;Casual&gt;Top"/>
    <s v="Black"/>
    <s v="HM_175"/>
    <s v="38"/>
    <s v="62105000"/>
    <s v="1"/>
    <s v="35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1425"/>
    <n v="1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x v="202"/>
    <s v="1277270001251005"/>
    <s v="1277270001251005"/>
    <s v="Blouse Black, 40"/>
    <s v="Women"/>
    <s v="2313"/>
    <s v="Blouses"/>
    <s v="07300231244093"/>
    <s v="IE"/>
    <s v="Summer"/>
    <s v="202501"/>
    <s v="cos&gt;COS Ladies&gt;Ladieswear&gt;Casual&gt;Top"/>
    <s v="Black"/>
    <s v="HM_175"/>
    <s v="40"/>
    <s v="62105000"/>
    <s v="1"/>
    <s v="368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3675"/>
    <n v="4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x v="202"/>
    <s v="1277270001251006"/>
    <s v="1277270001251006"/>
    <s v="Blouse Black, 42"/>
    <s v="Women"/>
    <s v="2313"/>
    <s v="Blouses"/>
    <s v="07300231244109"/>
    <s v="IE"/>
    <s v="Summer"/>
    <s v="202501"/>
    <s v="cos&gt;COS Ladies&gt;Ladieswear&gt;Casual&gt;Top"/>
    <s v="Black"/>
    <s v="HM_175"/>
    <s v="42"/>
    <s v="62105000"/>
    <s v="1"/>
    <s v="383"/>
    <s v="G"/>
    <s v=""/>
    <s v="80,0"/>
    <s v=""/>
    <s v="20,0"/>
    <s v=""/>
    <s v=""/>
    <s v=""/>
    <s v=""/>
    <s v=""/>
    <s v=""/>
    <s v="Solid"/>
    <s v="TR"/>
    <s v="GB"/>
    <n v="75"/>
    <s v="GBP"/>
    <s v="Southall"/>
    <n v="4725"/>
    <n v="63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90"/>
    <s v="Trampoline Tank Top"/>
    <s v="Top"/>
    <x v="203"/>
    <s v="1277290001251003"/>
    <s v="1277290001251003"/>
    <s v="Vest top Black, 36"/>
    <s v="Women"/>
    <s v="2313"/>
    <s v="Blouses"/>
    <s v="07300231989697"/>
    <s v="IE"/>
    <s v="Summer"/>
    <s v="202501"/>
    <s v="cos&gt;COS Ladies&gt;Ladieswear&gt;Casual&gt;Top"/>
    <s v="Black"/>
    <s v="HM_175"/>
    <s v="36"/>
    <s v="62064000"/>
    <s v="1"/>
    <s v="200"/>
    <s v="G"/>
    <s v="Polyester"/>
    <s v="100,0"/>
    <s v=""/>
    <s v=""/>
    <s v=""/>
    <s v=""/>
    <s v=""/>
    <s v=""/>
    <s v=""/>
    <s v=""/>
    <s v="Solid"/>
    <s v="CN"/>
    <s v="GB"/>
    <n v="95"/>
    <s v="GBP"/>
    <s v="Southall"/>
    <n v="1995"/>
    <n v="21"/>
    <s v="https://media.cos.com/assets/001/15/58/1558eb17da8c3cebfe737f9a27c6a33ad48ac08a_xxl-1.jpg"/>
    <s v="https://media.cos.com/assets/001/69/fe/69fe85d26ca032c5b54081c9932f12e88c8652d2_xxl-1.jpg"/>
    <s v=""/>
    <s v=""/>
    <s v=""/>
    <s v=""/>
    <s v="https://media.cos.com/assets/001/15/58/1558eb17da8c3cebfe737f9a27c6a33ad48ac08a_xxl-1.jpg"/>
    <s v=""/>
    <s v="https://media.cos.com/assets/001/1a/16/1a161f9491751e9b80a6778dd52ba5459db67955_xxl-1.jpg"/>
    <s v=""/>
    <s v="Machine wash cold - gentle cycle"/>
    <s v="Dry clean"/>
    <s v="Line dry"/>
    <s v="No iron"/>
    <s v="Only non-chlorine bleach when needed"/>
    <b v="0"/>
    <s v=" 001shell : 001polyester 100.0."/>
  </r>
  <r>
    <s v="cos"/>
    <s v="277582"/>
    <s v="Jayce Linen Blend Dress"/>
    <s v="Dress"/>
    <x v="204"/>
    <s v="1277582002251002"/>
    <s v="1277582002251002"/>
    <s v="Dress Yellow, 34"/>
    <s v="Women"/>
    <s v="2315"/>
    <s v="Dresses"/>
    <s v="07300231401984"/>
    <s v="IE"/>
    <s v="Summer"/>
    <s v="202501"/>
    <s v="cos&gt;COS Ladies&gt;Ladieswear&gt;Casual&gt;Dress"/>
    <s v="Yellow"/>
    <s v="HM_175"/>
    <s v="3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300"/>
    <n v="20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x v="204"/>
    <s v="1277582002251003"/>
    <s v="1277582002251003"/>
    <s v="Dress Yellow, 36"/>
    <s v="Women"/>
    <s v="2315"/>
    <s v="Dresses"/>
    <s v="07300231401991"/>
    <s v="IE"/>
    <s v="Summer"/>
    <s v="202501"/>
    <s v="cos&gt;COS Ladies&gt;Ladieswear&gt;Casual&gt;Dress"/>
    <s v="Yellow"/>
    <s v="HM_175"/>
    <s v="36"/>
    <s v="62044400"/>
    <s v="1"/>
    <s v="6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5060"/>
    <n v="44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x v="204"/>
    <s v="1277582002251005"/>
    <s v="1277582002251005"/>
    <s v="Dress Yellow, 40"/>
    <s v="Women"/>
    <s v="2315"/>
    <s v="Dresses"/>
    <s v="07300231408044"/>
    <s v="IE"/>
    <s v="Summer"/>
    <s v="202501"/>
    <s v="cos&gt;COS Ladies&gt;Ladieswear&gt;Casual&gt;Dress"/>
    <s v="Yellow"/>
    <s v="HM_175"/>
    <s v="40"/>
    <s v="62044400"/>
    <s v="1"/>
    <s v="5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3220"/>
    <n v="28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x v="204"/>
    <s v="1277582002251006"/>
    <s v="1277582002251006"/>
    <s v="Dress Yellow, 42"/>
    <s v="Women"/>
    <s v="2315"/>
    <s v="Dresses"/>
    <s v="07300231408068"/>
    <s v="IE"/>
    <s v="Summer"/>
    <s v="202501"/>
    <s v="cos&gt;COS Ladies&gt;Ladieswear&gt;Casual&gt;Dress"/>
    <s v="Yellow"/>
    <s v="HM_175"/>
    <s v="42"/>
    <s v="62044400"/>
    <s v="1"/>
    <s v="40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2185"/>
    <n v="19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x v="204"/>
    <s v="1277582002251007"/>
    <s v="1277582002251007"/>
    <s v="Dress Yellow, 44"/>
    <s v="Women"/>
    <s v="2315"/>
    <s v="Dresses"/>
    <s v="07300231408075"/>
    <s v="IE"/>
    <s v="Summer"/>
    <s v="202501"/>
    <s v="cos&gt;COS Ladies&gt;Ladieswear&gt;Casual&gt;Dress"/>
    <s v="Yellow"/>
    <s v="HM_175"/>
    <s v="4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s v="GBP"/>
    <s v="Southall"/>
    <n v="4140"/>
    <n v="36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630"/>
    <s v="DF Acai T-Shirt REG"/>
    <s v="Top"/>
    <x v="205"/>
    <s v="1277630001251002"/>
    <s v="1277630001251002"/>
    <s v="Top Black, XS"/>
    <s v="Women"/>
    <s v="2316"/>
    <s v="Heavyknit"/>
    <s v="07300231097712"/>
    <s v="IE"/>
    <s v="Summer"/>
    <s v="202501"/>
    <s v="cos&gt;COS Ladies&gt;Ladieswear&gt;Casual&gt;Top"/>
    <s v="Black"/>
    <s v="HM_176"/>
    <s v="XS"/>
    <s v="61102099"/>
    <s v="1"/>
    <s v="11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3675"/>
    <n v="49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x v="205"/>
    <s v="1277630001251003"/>
    <s v="1277630001251003"/>
    <s v="Top Black, S"/>
    <s v="Women"/>
    <s v="2316"/>
    <s v="Heavyknit"/>
    <s v="07300231098153"/>
    <s v="IE"/>
    <s v="Summer"/>
    <s v="202501"/>
    <s v="cos&gt;COS Ladies&gt;Ladieswear&gt;Casual&gt;Top"/>
    <s v="Black"/>
    <s v="HM_176"/>
    <s v="S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4275"/>
    <n v="57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x v="205"/>
    <s v="1277630001251004"/>
    <s v="1277630001251004"/>
    <s v="Top Black, M"/>
    <s v="Women"/>
    <s v="2316"/>
    <s v="Heavyknit"/>
    <s v="07300231098191"/>
    <s v="IE"/>
    <s v="Summer"/>
    <s v="202501"/>
    <s v="cos&gt;COS Ladies&gt;Ladieswear&gt;Casual&gt;Top"/>
    <s v="Black"/>
    <s v="HM_176"/>
    <s v="M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s v="GBP"/>
    <s v="Southall"/>
    <n v="1350"/>
    <n v="18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936"/>
    <s v="Pyke Dress"/>
    <s v="Dress"/>
    <x v="206"/>
    <s v="1277936002251002"/>
    <s v="1277936002251002"/>
    <s v="Dress Beige, 34"/>
    <s v="Women"/>
    <s v="2315"/>
    <s v="Dresses"/>
    <s v="07300231203175"/>
    <s v="IE"/>
    <s v="Summer"/>
    <s v="202501"/>
    <s v="cos&gt;COS Ladies&gt;Ladieswear&gt;Casual&gt;Dress"/>
    <s v="Beige"/>
    <s v="HM_175"/>
    <s v="34"/>
    <s v="62044200"/>
    <s v="1"/>
    <s v="42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3105"/>
    <n v="2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x v="206"/>
    <s v="1277936002251003"/>
    <s v="1277936002251003"/>
    <s v="Dress Beige, 36"/>
    <s v="Women"/>
    <s v="2315"/>
    <s v="Dresses"/>
    <s v="07300231203182"/>
    <s v="IE"/>
    <s v="Summer"/>
    <s v="202501"/>
    <s v="cos&gt;COS Ladies&gt;Ladieswear&gt;Casual&gt;Dress"/>
    <s v="Beige"/>
    <s v="HM_175"/>
    <s v="36"/>
    <s v="62044200"/>
    <s v="1"/>
    <s v="46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7935"/>
    <n v="69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x v="206"/>
    <s v="1277936002251004"/>
    <s v="1277936002251004"/>
    <s v="Dress Beige, 38"/>
    <s v="Women"/>
    <s v="2315"/>
    <s v="Dresses"/>
    <s v="07300231203199"/>
    <s v="IE"/>
    <s v="Summer"/>
    <s v="202501"/>
    <s v="cos&gt;COS Ladies&gt;Ladieswear&gt;Casual&gt;Dress"/>
    <s v="Beig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8855"/>
    <n v="7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x v="206"/>
    <s v="1277936002251005"/>
    <s v="1277936002251005"/>
    <s v="Dress Beige, 40"/>
    <s v="Women"/>
    <s v="2315"/>
    <s v="Dresses"/>
    <s v="07300231203205"/>
    <s v="IE"/>
    <s v="Summer"/>
    <s v="202501"/>
    <s v="cos&gt;COS Ladies&gt;Ladieswear&gt;Casual&gt;Dress"/>
    <s v="Beige"/>
    <s v="HM_175"/>
    <s v="40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13800"/>
    <n v="120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x v="206"/>
    <s v="1277936002251006"/>
    <s v="1277936002251006"/>
    <s v="Dress Beige, 42"/>
    <s v="Women"/>
    <s v="2315"/>
    <s v="Dresses"/>
    <s v="07300231206916"/>
    <s v="IE"/>
    <s v="Summer"/>
    <s v="202501"/>
    <s v="cos&gt;COS Ladies&gt;Ladieswear&gt;Casual&gt;Dress"/>
    <s v="Beig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4830"/>
    <n v="42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x v="206"/>
    <s v="1277936002251007"/>
    <s v="1277936002251007"/>
    <s v="Dress Beige, 44"/>
    <s v="Women"/>
    <s v="2315"/>
    <s v="Dresses"/>
    <s v="07300231206923"/>
    <s v="IE"/>
    <s v="Summer"/>
    <s v="202501"/>
    <s v="cos&gt;COS Ladies&gt;Ladieswear&gt;Casual&gt;Dress"/>
    <s v="Beige"/>
    <s v="HM_175"/>
    <s v="44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115"/>
    <s v="GBP"/>
    <s v="Southall"/>
    <n v="2875"/>
    <n v="25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8200"/>
    <s v="DF Acai Dress REG"/>
    <s v="Dress"/>
    <x v="207"/>
    <s v="1278200001251002"/>
    <s v="1278200001251002"/>
    <s v="Dress Brown, XS"/>
    <s v="Women"/>
    <s v="2316"/>
    <s v="Heavyknit"/>
    <s v="07300230511080"/>
    <s v="IE"/>
    <s v="Summer"/>
    <s v="202501"/>
    <s v="cos&gt;COS Ladies&gt;Ladieswear&gt;Casual&gt;Dress"/>
    <s v="Brown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6650"/>
    <n v="70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x v="207"/>
    <s v="1278200001251003"/>
    <s v="1278200001251003"/>
    <s v="Dress Brown, S"/>
    <s v="Women"/>
    <s v="2316"/>
    <s v="Heavyknit"/>
    <s v="07300230511097"/>
    <s v="IE"/>
    <s v="Summer"/>
    <s v="202501"/>
    <s v="cos&gt;COS Ladies&gt;Ladieswear&gt;Casual&gt;Dress"/>
    <s v="Brown"/>
    <s v="HM_176"/>
    <s v="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4370"/>
    <n v="46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x v="208"/>
    <s v="1278200002251002"/>
    <s v="1278200002251002"/>
    <s v="Dress Orange, XS"/>
    <s v="Women"/>
    <s v="2316"/>
    <s v="Heavyknit"/>
    <s v="07300231367969"/>
    <s v="IE"/>
    <s v="Summer"/>
    <s v="202501"/>
    <s v="cos&gt;COS Ladies&gt;Ladieswear&gt;Casual&gt;Dress"/>
    <s v="Orange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s v="GBP"/>
    <s v="Southall"/>
    <n v="3515"/>
    <n v="37"/>
    <s v="https://media.cos.com/assets/001/2a/7b/2a7bbc3c012f162c91c86bb61f88ea51cf336997_xxl-1.jpg"/>
    <s v="https://media.cos.com/assets/001/49/b7/49b76b3573e93860782e7b94ad30fc863f41cce1_xxl-1.jpg"/>
    <s v="https://media.cos.com/assets/001/49/b7/49b76b3573e93860782e7b94ad30fc863f41cce1_xxl-1.jpg"/>
    <s v="https://media.cos.com/assets/001/38/52/385266171cfd40c198d152c2410c0c0733ac9a5c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22"/>
    <s v="SHAFFA 2 NYLON BUCKET HAT"/>
    <s v="Hat"/>
    <x v="209"/>
    <s v="1278222001251002"/>
    <s v="1278222001251002"/>
    <s v="Bucket hat Black, L/XL"/>
    <s v="Men"/>
    <s v="4813"/>
    <s v="Outdoor Acc"/>
    <s v="07300230927638"/>
    <s v="IE"/>
    <s v="Summer"/>
    <s v="202501"/>
    <s v="cos&gt;COS Men&gt;Menswear&gt;Accessories&gt;Hat"/>
    <s v="Black"/>
    <s v="HM_203"/>
    <s v="L/XL"/>
    <s v="65050090"/>
    <s v="1"/>
    <s v="65"/>
    <s v="G"/>
    <s v="Polyester"/>
    <s v="100,0"/>
    <s v=""/>
    <s v=""/>
    <s v=""/>
    <s v=""/>
    <s v=""/>
    <s v=""/>
    <s v=""/>
    <s v=""/>
    <s v="Solid"/>
    <s v="CN"/>
    <s v="GB"/>
    <n v="35"/>
    <s v="GBP"/>
    <s v="Southall"/>
    <n v="70"/>
    <n v="2"/>
    <s v="https://media.cos.com/assets/001/2c/e0/2ce06604b37773597faed9e9be1917dfac2316d8_xxl-1.jpg"/>
    <s v="https://media.cos.com/assets/001/52/40/5240bffb4a5fc36491e09042714aea9b888b0cda_xxl-1.jpg"/>
    <s v="https://media.cos.com/assets/001/1e/2e/1e2e1c3bfd63fd431ee93a312da28064abed8857_xxl-1.jpg"/>
    <s v=""/>
    <s v=""/>
    <s v=""/>
    <s v=""/>
    <s v=""/>
    <s v=""/>
    <s v=""/>
    <m/>
    <m/>
    <m/>
    <m/>
    <m/>
    <b v="0"/>
    <s v=" 001shell : 001polyester 100.0. 001backlining : 001cotton 100.0."/>
  </r>
  <r>
    <s v="cos"/>
    <s v="278228"/>
    <s v="Plank Linen Jumpsuit"/>
    <s v="Jumpsuit"/>
    <x v="210"/>
    <s v="1278228002251007"/>
    <s v="1278228002251007"/>
    <s v="Trousers Green, 44"/>
    <s v="Women"/>
    <s v="2312"/>
    <s v="Trousers"/>
    <s v="07300230569463"/>
    <s v="IE"/>
    <s v="Summer"/>
    <s v="202501"/>
    <s v="cos&gt;COS Ladies&gt;Ladieswear&gt;Casual&gt;Jumpsuit"/>
    <s v="Green"/>
    <s v="HM_179"/>
    <s v="44"/>
    <s v="62114900"/>
    <s v="1"/>
    <s v="200"/>
    <s v="G"/>
    <s v="Linen"/>
    <s v="100,0"/>
    <s v=""/>
    <s v=""/>
    <s v=""/>
    <s v=""/>
    <s v=""/>
    <s v=""/>
    <s v=""/>
    <s v=""/>
    <s v="Solid"/>
    <s v="CN"/>
    <s v="GB"/>
    <n v="135"/>
    <s v="GBP"/>
    <s v="Southall"/>
    <n v="1755"/>
    <n v="13"/>
    <s v="https://media.cos.com/assets/001/3c/d7/3cd7abe17a29e5fbe0234fc555ad9daede9debaa_xxl-1.jpg"/>
    <s v="https://media.cos.com/assets/001/fc/ab/fcab519ec45cf9a075478ba5c7ebe44c50505104_xxl-1.jpg"/>
    <s v="https://media.cos.com/assets/001/3c/d7/3cd7abe17a29e5fbe0234fc555ad9daede9debaa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79560"/>
    <s v="Fisherman Jelly"/>
    <s v="Shoes"/>
    <x v="211"/>
    <s v="1279560001251005"/>
    <s v="1279560001251005"/>
    <s v="Sandals Brown, 36"/>
    <s v="Women"/>
    <s v="2615"/>
    <s v="Shoes"/>
    <s v="07300231097811"/>
    <s v="IE"/>
    <s v="Summer"/>
    <s v="202501"/>
    <s v="cos&gt;COS Ladies&gt;Ladieswear&gt;Accessories&gt;Shoes"/>
    <s v="Brown"/>
    <s v="HM_270"/>
    <s v="36"/>
    <s v="64039931"/>
    <s v="1"/>
    <s v="68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770"/>
    <n v="7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x v="211"/>
    <s v="1279560001251006"/>
    <s v="1279560001251006"/>
    <s v="Sandals Brown, 37"/>
    <s v="Women"/>
    <s v="2615"/>
    <s v="Shoes"/>
    <s v="07300231097828"/>
    <s v="IE"/>
    <s v="Summer"/>
    <s v="202501"/>
    <s v="cos&gt;COS Ladies&gt;Ladieswear&gt;Accessories&gt;Shoes"/>
    <s v="Brown"/>
    <s v="HM_270"/>
    <s v="37"/>
    <s v="64039931"/>
    <s v="1"/>
    <s v="725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x v="211"/>
    <s v="1279560001251007"/>
    <s v="1279560001251007"/>
    <s v="Sandals Brown, 38"/>
    <s v="Women"/>
    <s v="2615"/>
    <s v="Shoes"/>
    <s v="07300231097835"/>
    <s v="IE"/>
    <s v="Summer"/>
    <s v="202501"/>
    <s v="cos&gt;COS Ladies&gt;Ladieswear&gt;Accessories&gt;Shoes"/>
    <s v="Brown"/>
    <s v="HM_270"/>
    <s v="38"/>
    <s v="64039938"/>
    <s v="1"/>
    <s v="75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x v="211"/>
    <s v="1279560001251008"/>
    <s v="1279560001251008"/>
    <s v="Sandals Brown, 39"/>
    <s v="Women"/>
    <s v="2615"/>
    <s v="Shoes"/>
    <s v="07300231097842"/>
    <s v="IE"/>
    <s v="Summer"/>
    <s v="202501"/>
    <s v="cos&gt;COS Ladies&gt;Ladieswear&gt;Accessories&gt;Shoes"/>
    <s v="Brown"/>
    <s v="HM_270"/>
    <s v="39"/>
    <s v="64039938"/>
    <s v="1"/>
    <s v="77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430"/>
    <n v="13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x v="211"/>
    <s v="1279560001251009"/>
    <s v="1279560001251009"/>
    <s v="Sandals Brown, 40"/>
    <s v="Women"/>
    <s v="2615"/>
    <s v="Shoes"/>
    <s v="07300231097859"/>
    <s v="IE"/>
    <s v="Summer"/>
    <s v="202501"/>
    <s v="cos&gt;COS Ladies&gt;Ladieswear&gt;Accessories&gt;Shoes"/>
    <s v="Brown"/>
    <s v="HM_270"/>
    <s v="40"/>
    <s v="64039938"/>
    <s v="1"/>
    <s v="800"/>
    <s v="G"/>
    <s v="Thermoplastic rubber"/>
    <s v="100,0"/>
    <s v=""/>
    <s v=""/>
    <s v=""/>
    <s v=""/>
    <s v=""/>
    <s v=""/>
    <s v=""/>
    <s v=""/>
    <s v="Solid"/>
    <s v="PT"/>
    <s v="GB"/>
    <n v="110"/>
    <s v="GBP"/>
    <s v="Southall"/>
    <n v="1210"/>
    <n v="11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81566"/>
    <s v="Angelia Dress (M)"/>
    <s v="Dress"/>
    <x v="212"/>
    <s v="1281566002251002"/>
    <s v="1281566002251002"/>
    <s v="Dress White, XS"/>
    <s v="Women"/>
    <s v="2317"/>
    <s v="Jersey"/>
    <s v="07300232182257"/>
    <s v="IE"/>
    <s v="Summer"/>
    <s v="202501"/>
    <s v="cos&gt;COS Ladies&gt;Ladieswear&gt;Casual&gt;Dress"/>
    <s v="White"/>
    <s v="HM_176"/>
    <s v="XS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1995"/>
    <n v="21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x v="212"/>
    <s v="1281566002251003"/>
    <s v="1281566002251003"/>
    <s v="Dress White, S"/>
    <s v="Women"/>
    <s v="2317"/>
    <s v="Jersey"/>
    <s v="07300232182264"/>
    <s v="IE"/>
    <s v="Summer"/>
    <s v="202501"/>
    <s v="cos&gt;COS Ladies&gt;Ladieswear&gt;Casual&gt;Dress"/>
    <s v="White"/>
    <s v="HM_176"/>
    <s v="S"/>
    <s v="61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8170"/>
    <n v="86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x v="212"/>
    <s v="1281566002251004"/>
    <s v="1281566002251004"/>
    <s v="Dress White, M"/>
    <s v="Women"/>
    <s v="2317"/>
    <s v="Jersey"/>
    <s v="07300232182271"/>
    <s v="IE"/>
    <s v="Summer"/>
    <s v="202501"/>
    <s v="cos&gt;COS Ladies&gt;Ladieswear&gt;Casual&gt;Dress"/>
    <s v="White"/>
    <s v="HM_176"/>
    <s v="M"/>
    <s v="61044200"/>
    <s v="1"/>
    <s v="57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125"/>
    <n v="75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x v="212"/>
    <s v="1281566002251005"/>
    <s v="1281566002251005"/>
    <s v="Dress White, L"/>
    <s v="Women"/>
    <s v="2317"/>
    <s v="Jersey"/>
    <s v="07300232182288"/>
    <s v="IE"/>
    <s v="Summer"/>
    <s v="202501"/>
    <s v="cos&gt;COS Ladies&gt;Ladieswear&gt;Casual&gt;Dress"/>
    <s v="White"/>
    <s v="HM_176"/>
    <s v="L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4560"/>
    <n v="48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603"/>
    <s v="Sweetcorn Waistcoat Dress"/>
    <s v="Dress"/>
    <x v="213"/>
    <s v="1281603002251002"/>
    <s v="1281603002251002"/>
    <s v="Dress Blue, 34"/>
    <s v="Women"/>
    <s v="2315"/>
    <s v="Dresses"/>
    <s v="07300231368836"/>
    <s v="IE"/>
    <s v="Summer"/>
    <s v="202501"/>
    <s v="cos&gt;COS Ladies&gt;Ladieswear&gt;Casual&gt;Dress"/>
    <s v="Blue"/>
    <s v="HM_175"/>
    <s v="34"/>
    <s v="62044400"/>
    <s v="1"/>
    <s v="45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x v="213"/>
    <s v="1281603002251003"/>
    <s v="1281603002251003"/>
    <s v="Dress Blue, 36"/>
    <s v="Women"/>
    <s v="2315"/>
    <s v="Dresses"/>
    <s v="07300231368867"/>
    <s v="IE"/>
    <s v="Summer"/>
    <s v="202501"/>
    <s v="cos&gt;COS Ladies&gt;Ladieswear&gt;Casual&gt;Dress"/>
    <s v="Blue"/>
    <s v="HM_175"/>
    <s v="36"/>
    <s v="62044400"/>
    <s v="1"/>
    <s v="40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x v="213"/>
    <s v="1281603002251004"/>
    <s v="1281603002251004"/>
    <s v="Dress Blue, 38"/>
    <s v="Women"/>
    <s v="2315"/>
    <s v="Dresses"/>
    <s v="07300231368881"/>
    <s v="IE"/>
    <s v="Summer"/>
    <s v="202501"/>
    <s v="cos&gt;COS Ladies&gt;Ladieswear&gt;Casual&gt;Dress"/>
    <s v="Blue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955"/>
    <n v="17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x v="213"/>
    <s v="1281603002251005"/>
    <s v="1281603002251005"/>
    <s v="Dress Blue, 40"/>
    <s v="Women"/>
    <s v="2315"/>
    <s v="Dresses"/>
    <s v="07300231368898"/>
    <s v="IE"/>
    <s v="Summer"/>
    <s v="202501"/>
    <s v="cos&gt;COS Ladies&gt;Ladieswear&gt;Casual&gt;Dress"/>
    <s v="Blue"/>
    <s v="HM_175"/>
    <s v="40"/>
    <s v="62044400"/>
    <s v="1"/>
    <s v="49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495"/>
    <n v="13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x v="213"/>
    <s v="1281603002251007"/>
    <s v="1281603002251007"/>
    <s v="Dress Blue, 44"/>
    <s v="Women"/>
    <s v="2315"/>
    <s v="Dresses"/>
    <s v="07300231369314"/>
    <s v="IE"/>
    <s v="Summer"/>
    <s v="202501"/>
    <s v="cos&gt;COS Ladies&gt;Ladieswear&gt;Casual&gt;Dress"/>
    <s v="Blue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725"/>
    <n v="15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x v="214"/>
    <s v="1281603003251004"/>
    <s v="1281603003251004"/>
    <s v="Dress Green, 38"/>
    <s v="Women"/>
    <s v="2315"/>
    <s v="Dresses"/>
    <s v="07300231245991"/>
    <s v="IE"/>
    <s v="Summer"/>
    <s v="202501"/>
    <s v="cos&gt;COS Ladies&gt;Ladieswear&gt;Casual&gt;Dress"/>
    <s v="Green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x v="214"/>
    <s v="1281603003251007"/>
    <s v="1281603003251007"/>
    <s v="Dress Green, 44"/>
    <s v="Women"/>
    <s v="2315"/>
    <s v="Dresses"/>
    <s v="07300231246141"/>
    <s v="IE"/>
    <s v="Summer"/>
    <s v="202501"/>
    <s v="cos&gt;COS Ladies&gt;Ladieswear&gt;Casual&gt;Dress"/>
    <s v="Green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s v="GBP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37"/>
    <s v="MATT LINEN TEE"/>
    <s v="T-shirt"/>
    <x v="215"/>
    <s v="1281637002252005"/>
    <s v="1281637002252005"/>
    <s v="T-shirt White, XL"/>
    <s v="Men"/>
    <s v="4517"/>
    <s v="Jersey"/>
    <s v="07300231337016"/>
    <s v="IE"/>
    <s v="Winter"/>
    <s v="202502"/>
    <s v="cos&gt;COS Men&gt;Menswear&gt;Casual&gt;T-shirt"/>
    <s v="White"/>
    <s v="HM_186"/>
    <s v="XL"/>
    <s v="61099090"/>
    <s v="1"/>
    <s v="210"/>
    <s v="G"/>
    <s v="Linen"/>
    <s v="100,0"/>
    <s v=""/>
    <s v=""/>
    <s v=""/>
    <s v=""/>
    <s v=""/>
    <s v=""/>
    <s v=""/>
    <s v=""/>
    <s v="Solid"/>
    <s v="CN"/>
    <s v="GB"/>
    <n v="49"/>
    <s v="GBP"/>
    <s v="Southall"/>
    <n v="98"/>
    <n v="2"/>
    <s v="https://media.cos.com/assets/001/72/ca/72ca3d86e165f51cb55522844cb7c2cd9edd771d_xxl-1.jpg"/>
    <s v="https://media.cos.com/assets/001/4f/e2/4fe20cd5a5915c80d23bd8e21f5c486c9872d3d1_xxl-1.jpg"/>
    <s v="https://media.cos.com/assets/001/72/ca/72ca3d86e165f51cb55522844cb7c2cd9edd771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"/>
  </r>
  <r>
    <s v="cos"/>
    <s v="281638"/>
    <s v="MATT POLO"/>
    <s v="Top"/>
    <x v="216"/>
    <s v="1281638001252005"/>
    <s v="1281638001252005"/>
    <s v="Polo shirt Mole, XL"/>
    <s v="Men"/>
    <s v="4517"/>
    <s v="Jersey"/>
    <s v="07300231463845"/>
    <s v="IE"/>
    <s v="Winter"/>
    <s v="202502"/>
    <s v="cos&gt;COS Men&gt;Menswear&gt;Casual&gt;Top"/>
    <s v="Beige"/>
    <s v="HM_186"/>
    <s v="XL"/>
    <s v="61059090"/>
    <s v="1"/>
    <s v="245"/>
    <s v="G"/>
    <s v="Linen"/>
    <s v="100,0"/>
    <s v=""/>
    <s v=""/>
    <s v=""/>
    <s v=""/>
    <s v=""/>
    <s v=""/>
    <s v=""/>
    <s v=""/>
    <s v="Solid"/>
    <s v="CN"/>
    <s v="GB"/>
    <n v="55"/>
    <s v="GBP"/>
    <s v="Southall"/>
    <n v="330"/>
    <n v="6"/>
    <s v="https://media.cos.com/assets/001/65/ad/65ad2f2e51e7c855ecf86a2206e3397c00a2b3e1_xxl-1.jpg"/>
    <s v="https://media.cos.com/assets/001/fb/55/fb558a23cba1ef59ef233effd3e172598770d085_xxl-1.jpg"/>
    <s v="https://media.cos.com/assets/001/fb/55/fb558a23cba1ef59ef233effd3e172598770d085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rib : 001cotton 78.0, 001polyamide 20.0, 001elastane 2.0."/>
  </r>
  <r>
    <s v="cos"/>
    <s v="281657"/>
    <s v="DEVORA OPEN KNIT PAPER TEE"/>
    <s v="T-shirt"/>
    <x v="217"/>
    <s v="1281657001252001"/>
    <s v="1281657001252001"/>
    <s v="T-shirt Mole, XS"/>
    <s v="Men"/>
    <s v="4516"/>
    <s v="Heavyknit"/>
    <s v="07300231589231"/>
    <s v="IE"/>
    <s v="Winter"/>
    <s v="202502"/>
    <s v="cos&gt;COS Men&gt;Menswear&gt;Casual&gt;T-shirt"/>
    <s v="Beige"/>
    <s v="HM_186"/>
    <s v="XS"/>
    <s v="61109090"/>
    <s v="1"/>
    <s v="450"/>
    <s v="G"/>
    <s v="Paper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b2/fb/b2fb0909276dce2ff93ea098bc95ba552031619f_xxl-1.jpg"/>
    <s v="https://media.cos.com/assets/001/69/32/6932e0ee4095e201b1f72d600c24c4f304d185d3_xxl-1.jpg"/>
    <s v=""/>
    <s v="https://media.cos.com/assets/001/69/32/6932e0ee4095e201b1f72d600c24c4f304d185d3_xxl-1.jpg"/>
    <s v="https://media.cos.com/assets/001/97/51/97512fb85d08de6b50c67666d3af49126c2e6644_xxl-1.jpg"/>
    <s v="https://media.cos.com/assets/001/89/4c/894c88e190f8180ed9028a185ced6034787e14de_xxl-1.jpg"/>
    <s v=""/>
    <s v=""/>
    <s v="https://media.cos.com/assets/001/b2/fb/b2fb0909276dce2ff93ea098bc95ba552031619f_xxl-1.jpg"/>
    <s v=""/>
    <m/>
    <m/>
    <m/>
    <m/>
    <m/>
    <b v="0"/>
    <s v=" 001shell : 001paper 100.0."/>
  </r>
  <r>
    <s v="cos"/>
    <s v="281662"/>
    <s v="BRANDA MESH PANEL SS ZIP POLO"/>
    <s v="Top"/>
    <x v="218"/>
    <s v="1281662001252005"/>
    <s v="1281662001252005"/>
    <s v="Polo shirt Blue, XL"/>
    <s v="Men"/>
    <s v="4516"/>
    <s v="Heavyknit"/>
    <s v="07300231975935"/>
    <s v="IE"/>
    <s v="Winter"/>
    <s v="202502"/>
    <s v="cos&gt;COS Men&gt;Menswear&gt;Casual&gt;Top"/>
    <s v="Blue"/>
    <s v="HM_186"/>
    <s v="XL"/>
    <s v="61062000"/>
    <s v="1"/>
    <s v="400"/>
    <s v="G"/>
    <s v="Viscose"/>
    <s v="81,0"/>
    <s v="Polyester"/>
    <s v="19,0"/>
    <s v=""/>
    <s v=""/>
    <s v=""/>
    <s v=""/>
    <s v=""/>
    <s v=""/>
    <s v="Solid"/>
    <s v="CN"/>
    <s v="GB"/>
    <n v="85"/>
    <s v="GBP"/>
    <s v="Southall"/>
    <n v="85"/>
    <n v="1"/>
    <s v="https://media.cos.com/assets/001/aa/34/aa34ba1f539e9fa08817cab2c66122459c92d478_xxl-1.jpg"/>
    <s v="https://media.cos.com/assets/001/0c/dd/0cdd99645942b62072db21623aaf289d203ad63d_xxl-1.jpg"/>
    <s v="https://media.cos.com/assets/001/76/01/76013a16c89424c1748b1dd9fa54631449077a5e_xxl-1.jpg"/>
    <s v=""/>
    <s v=""/>
    <s v=""/>
    <s v=""/>
    <s v=""/>
    <s v=""/>
    <s v=""/>
    <s v="Machine wash cold. gentle cycle"/>
    <s v="Dry clean"/>
    <s v="Line dry"/>
    <s v="Low iron"/>
    <m/>
    <b v="0"/>
    <s v=" 001shell : 001viscose 81.0, 001polyester 19.0."/>
  </r>
  <r>
    <s v="cos"/>
    <s v="282346"/>
    <s v="Lotta Smock Dress (M)"/>
    <s v="Dress"/>
    <x v="219"/>
    <s v="1282346001252005"/>
    <s v="1282346001252005"/>
    <s v="Dress Blue, L"/>
    <s v="Women"/>
    <s v="2317"/>
    <s v="Jersey"/>
    <s v="07300231465313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340"/>
    <n v="4"/>
    <s v="https://media.cos.com/assets/001/1f/18/1f1861782db31756db44a7b603dddf83af835f90_xxl-1.jpg"/>
    <s v="https://media.cos.com/assets/001/20/22/20222a163dcafe36e87198c9ab9973733b838a1f_xxl-1.jpg"/>
    <s v="https://media.cos.com/assets/001/1f/18/1f1861782db31756db44a7b603dddf83af835f90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282529"/>
    <s v="Wolf T-Shirt (E)"/>
    <s v="T-shirt"/>
    <x v="220"/>
    <s v="1282529001252002"/>
    <s v="1282529001252002"/>
    <s v="T-shirt Blue, XS"/>
    <s v="Women"/>
    <s v="2317"/>
    <s v="Jersey"/>
    <s v="07300231464194"/>
    <s v="IE"/>
    <s v="Winter"/>
    <s v="202502"/>
    <s v="cos&gt;COS Ladies&gt;Ladieswear&gt;Casual&gt;T-shirt"/>
    <s v="Blue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x v="220"/>
    <s v="1282529001252003"/>
    <s v="1282529001252003"/>
    <s v="T-shirt Blue, S"/>
    <s v="Women"/>
    <s v="2317"/>
    <s v="Jersey"/>
    <s v="07300231464200"/>
    <s v="IE"/>
    <s v="Winter"/>
    <s v="202502"/>
    <s v="cos&gt;COS Ladies&gt;Ladieswear&gt;Casual&gt;T-shirt"/>
    <s v="Blue"/>
    <s v="HM_176"/>
    <s v="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280"/>
    <n v="8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x v="220"/>
    <s v="1282529001252004"/>
    <s v="1282529001252004"/>
    <s v="T-shirt Blue, M"/>
    <s v="Women"/>
    <s v="2317"/>
    <s v="Jersey"/>
    <s v="07300231465115"/>
    <s v="IE"/>
    <s v="Winter"/>
    <s v="202502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x v="220"/>
    <s v="1282529001252005"/>
    <s v="1282529001252005"/>
    <s v="T-shirt Blue, L"/>
    <s v="Women"/>
    <s v="2317"/>
    <s v="Jersey"/>
    <s v="07300231465122"/>
    <s v="IE"/>
    <s v="Winter"/>
    <s v="202502"/>
    <s v="cos&gt;COS Ladies&gt;Ladieswear&gt;Casual&gt;T-shirt"/>
    <s v="Blue"/>
    <s v="HM_17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x v="221"/>
    <s v="1282529002252002"/>
    <s v="1282529002252002"/>
    <s v="T-shirt Red, XS"/>
    <s v="Women"/>
    <s v="2317"/>
    <s v="Jersey"/>
    <s v="07300231465139"/>
    <s v="IE"/>
    <s v="Winter"/>
    <s v="202502"/>
    <s v="cos&gt;COS Ladies&gt;Ladieswear&gt;Casual&gt;T-shirt"/>
    <s v="Red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35"/>
    <n v="1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x v="221"/>
    <s v="1282529002252003"/>
    <s v="1282529002252003"/>
    <s v="T-shirt Red, S"/>
    <s v="Women"/>
    <s v="2317"/>
    <s v="Jersey"/>
    <s v="07300231465146"/>
    <s v="IE"/>
    <s v="Winter"/>
    <s v="202502"/>
    <s v="cos&gt;COS Ladies&gt;Ladieswear&gt;Casual&gt;T-shirt"/>
    <s v="Red"/>
    <s v="HM_176"/>
    <s v="S"/>
    <s v="61091000"/>
    <s v="1"/>
    <s v="25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x v="221"/>
    <s v="1282529002252004"/>
    <s v="1282529002252004"/>
    <s v="T-shirt Red, M"/>
    <s v="Women"/>
    <s v="2317"/>
    <s v="Jersey"/>
    <s v="07300231465153"/>
    <s v="IE"/>
    <s v="Winter"/>
    <s v="202502"/>
    <s v="cos&gt;COS Ladies&gt;Ladieswear&gt;Casual&gt;T-shirt"/>
    <s v="Red"/>
    <s v="HM_176"/>
    <s v="M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140"/>
    <n v="4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x v="221"/>
    <s v="1282529002252005"/>
    <s v="1282529002252005"/>
    <s v="T-shirt Red, L"/>
    <s v="Women"/>
    <s v="2317"/>
    <s v="Jersey"/>
    <s v="07300231465160"/>
    <s v="IE"/>
    <s v="Winter"/>
    <s v="202502"/>
    <s v="cos&gt;COS Ladies&gt;Ladieswear&gt;Casual&gt;T-shirt"/>
    <s v="Red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s v="GBP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51"/>
    <s v="Tuna T-Shirt Dress (M)"/>
    <s v="Dress"/>
    <x v="222"/>
    <s v="1282551001252003"/>
    <s v="1282551001252003"/>
    <s v="Dress White, S"/>
    <s v="Women"/>
    <s v="2317"/>
    <s v="Jersey"/>
    <s v="07300232183315"/>
    <s v="IE"/>
    <s v="Winter"/>
    <s v="202502"/>
    <s v="cos&gt;COS Ladies&gt;Ladieswear&gt;Casual&gt;Dress"/>
    <s v="White"/>
    <s v="HM_176"/>
    <s v="S"/>
    <s v="61044200"/>
    <s v="1"/>
    <s v="40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1"/>
    <s v="Tuna T-Shirt Dress (M)"/>
    <s v="Dress"/>
    <x v="222"/>
    <s v="1282551001252004"/>
    <s v="1282551001252004"/>
    <s v="Dress White, M"/>
    <s v="Women"/>
    <s v="2317"/>
    <s v="Jersey"/>
    <s v="07300232183353"/>
    <s v="IE"/>
    <s v="Winter"/>
    <s v="202502"/>
    <s v="cos&gt;COS Ladies&gt;Ladieswear&gt;Casual&gt;Dress"/>
    <s v="White"/>
    <s v="HM_176"/>
    <s v="M"/>
    <s v="61044200"/>
    <s v="1"/>
    <s v="435"/>
    <s v="G"/>
    <s v="Cotton"/>
    <s v="100,0"/>
    <s v=""/>
    <s v=""/>
    <s v=""/>
    <s v=""/>
    <s v=""/>
    <s v=""/>
    <s v=""/>
    <s v=""/>
    <s v="Solid"/>
    <s v="TR"/>
    <s v="GB"/>
    <n v="65"/>
    <s v="GBP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4"/>
    <s v="Disla Strappy Dress (M)"/>
    <s v="Dress"/>
    <x v="223"/>
    <s v="1282554001252004"/>
    <s v="1282554001252004"/>
    <s v="Dress Blue, M"/>
    <s v="Women"/>
    <s v="2317"/>
    <s v="Jersey"/>
    <s v="07300231696632"/>
    <s v="IE"/>
    <s v="Winter"/>
    <s v="202502"/>
    <s v="cos&gt;COS Ladies&gt;Ladieswear&gt;Casual&gt;Dress"/>
    <s v="Blue"/>
    <s v="HM_176"/>
    <s v="M"/>
    <s v="61044400"/>
    <s v="1"/>
    <s v="385"/>
    <s v="G"/>
    <s v=""/>
    <s v="100,0"/>
    <s v=""/>
    <s v=""/>
    <s v=""/>
    <s v=""/>
    <s v=""/>
    <s v=""/>
    <s v=""/>
    <s v=""/>
    <s v="Solid"/>
    <s v="PT"/>
    <s v="GB"/>
    <n v="85"/>
    <s v="GBP"/>
    <s v="Southall"/>
    <n v="425"/>
    <n v="5"/>
    <s v="https://media.cos.com/assets/001/6c/c2/6cc2eef9fcfd9c62493dc910dc1f6f25dba9024b_xxl-1.jpg"/>
    <s v="https://media.cos.com/assets/001/b6/97/b697fc5ae5df9629fe4d556574976c394f4ed5c2_xxl-1.jpg"/>
    <s v="https://media.cos.com/assets/001/b6/97/b697fc5ae5df9629fe4d556574976c394f4ed5c2_xxl-1.jpg"/>
    <s v=""/>
    <s v=""/>
    <s v=""/>
    <s v=""/>
    <s v=""/>
    <s v=""/>
    <s v=""/>
    <m/>
    <m/>
    <m/>
    <m/>
    <m/>
    <b v="0"/>
    <s v=" 001shell : 001lyocell 100.0. 001details : 001cotton 100.0."/>
  </r>
  <r>
    <s v="cos"/>
    <s v="282563"/>
    <s v="IXIA Rubber Toe Thong"/>
    <s v="Shoes"/>
    <x v="224"/>
    <s v="1282563001252006"/>
    <s v="1282563001252006"/>
    <s v="Sandals Black, 37"/>
    <s v="Women"/>
    <s v="2615"/>
    <s v="Shoes"/>
    <s v="07300231153876"/>
    <s v="IE"/>
    <s v="Winter"/>
    <s v="202502"/>
    <s v="cos&gt;COS Ladies&gt;Ladieswear&gt;Accessories&gt;Shoes"/>
    <s v="Black"/>
    <s v="HM_270"/>
    <s v="37"/>
    <s v="64022000"/>
    <s v="1"/>
    <s v="500"/>
    <s v="G"/>
    <s v="Ethylene vinyl acetate"/>
    <s v="100,0"/>
    <s v=""/>
    <s v=""/>
    <s v=""/>
    <s v=""/>
    <s v=""/>
    <s v=""/>
    <s v=""/>
    <s v=""/>
    <s v="Solid"/>
    <s v="CN"/>
    <s v="GB"/>
    <n v="65"/>
    <s v="GBP"/>
    <s v="Southall"/>
    <n v="325"/>
    <n v="5"/>
    <s v="https://media.cos.com/assets/001/f2/5e/f25e4ec9342f8258bb228b92e148018394faae38_xxl-1.jpg"/>
    <s v="https://media.cos.com/assets/001/b5/93/b593b66b67ffb909fa613dd875c37cc1873c523f_xxl-1.jpg"/>
    <s v="https://media.cos.com/assets/001/bd/5c/bd5c58928ec02a3f958531ac0f2aa7db12daf65b_xxl-1.jpg"/>
    <s v="https://media.cos.com/assets/001/f0/b7/f0b7c72d3f9fa3be6dc90fe9f11cc238010cd12b_xxl-1.jpg"/>
    <s v=""/>
    <s v=""/>
    <s v=""/>
    <s v=""/>
    <s v=""/>
    <s v=""/>
    <m/>
    <m/>
    <m/>
    <m/>
    <m/>
    <b v="0"/>
    <s v=" 001upper : 001ethylenevinylacetate 100.0. 001lining : 001ethylenevinylacetate 100.0. 001sole : 001ethylenevinylacetate 100.0. 001sock : 001ethylenevinylacetate 100.0."/>
  </r>
  <r>
    <s v="cos"/>
    <s v="282575"/>
    <s v="Dueil Linen Shirt"/>
    <s v="Shirt"/>
    <x v="225"/>
    <s v="1282575003251006"/>
    <s v="1282575003251006"/>
    <s v="Shirt Yellow, 42"/>
    <s v="Women"/>
    <s v="2313"/>
    <s v="Blouses"/>
    <s v="07300230333828"/>
    <s v="IE"/>
    <s v="Summer"/>
    <s v="202501"/>
    <s v="cos&gt;COS Ladies&gt;Ladieswear&gt;Casual&gt;Shirt"/>
    <s v="Yellow"/>
    <s v="HM_175"/>
    <s v="42"/>
    <s v="62069010"/>
    <s v="1"/>
    <s v="295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990"/>
    <n v="18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575"/>
    <s v="Dueil Linen Shirt"/>
    <s v="Shirt"/>
    <x v="225"/>
    <s v="1282575003251007"/>
    <s v="1282575003251007"/>
    <s v="Shirt Yellow, 44"/>
    <s v="Women"/>
    <s v="2313"/>
    <s v="Blouses"/>
    <s v="07300230333835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4180"/>
    <n v="76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648"/>
    <s v="Alaja Dress (M)"/>
    <s v="Dress"/>
    <x v="226"/>
    <s v="1282648001252004"/>
    <s v="1282648001252004"/>
    <s v="Dress Blue, M"/>
    <s v="Women"/>
    <s v="2317"/>
    <s v="Jersey"/>
    <s v="07300231465023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375"/>
    <n v="5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48"/>
    <s v="Alaja Dress (M)"/>
    <s v="Dress"/>
    <x v="226"/>
    <s v="1282648001252005"/>
    <s v="1282648001252005"/>
    <s v="Dress Blue, L"/>
    <s v="Women"/>
    <s v="2317"/>
    <s v="Jersey"/>
    <s v="07300231465030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525"/>
    <n v="7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78"/>
    <s v="Sona Short Linen Dress"/>
    <s v="Dress"/>
    <x v="227"/>
    <s v="1282678001252004"/>
    <s v="1282678001252004"/>
    <s v="Dress Black, 38"/>
    <s v="Women"/>
    <s v="2315"/>
    <s v="Dresses"/>
    <s v="07300232260573"/>
    <s v="IE"/>
    <s v="Winter"/>
    <s v="202502"/>
    <s v="cos&gt;COS Ladies&gt;Ladieswear&gt;Casual&gt;Dress"/>
    <s v="Black"/>
    <s v="HM_175"/>
    <s v="38"/>
    <s v="62044990"/>
    <s v="1"/>
    <s v="300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255"/>
    <n v="3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678"/>
    <s v="Sona Short Linen Dress"/>
    <s v="Dress"/>
    <x v="227"/>
    <s v="1282678001252007"/>
    <s v="1282678001252007"/>
    <s v="Dress Black, 44"/>
    <s v="Women"/>
    <s v="2315"/>
    <s v="Dresses"/>
    <s v="07300232260603"/>
    <s v="IE"/>
    <s v="Winter"/>
    <s v="202502"/>
    <s v="cos&gt;COS Ladies&gt;Ladieswear&gt;Casual&gt;Dress"/>
    <s v="Black"/>
    <s v="HM_175"/>
    <s v="44"/>
    <s v="62044990"/>
    <s v="1"/>
    <s v="395"/>
    <s v="G"/>
    <s v="Linen"/>
    <s v="100,0"/>
    <s v=""/>
    <s v=""/>
    <s v=""/>
    <s v=""/>
    <s v=""/>
    <s v=""/>
    <s v=""/>
    <s v=""/>
    <s v="Solid"/>
    <s v="IN"/>
    <s v="GB"/>
    <n v="85"/>
    <s v="GBP"/>
    <s v="Southall"/>
    <n v="595"/>
    <n v="7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759"/>
    <s v="Brissie Skirt (M)"/>
    <s v="Skirt"/>
    <x v="228"/>
    <s v="1282759001251002"/>
    <s v="1282759001251002"/>
    <s v="Skirt Black, XS"/>
    <s v="Women"/>
    <s v="2317"/>
    <s v="Jersey"/>
    <s v="07300231425904"/>
    <s v="IE"/>
    <s v="Summer"/>
    <s v="202501"/>
    <s v="cos&gt;COS Ladies&gt;Ladieswear&gt;Casual&gt;Skirt"/>
    <s v="Black"/>
    <s v="HM_180"/>
    <s v="XS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8645"/>
    <n v="133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x v="228"/>
    <s v="1282759001251003"/>
    <s v="1282759001251003"/>
    <s v="Skirt Black, S"/>
    <s v="Women"/>
    <s v="2317"/>
    <s v="Jersey"/>
    <s v="07300231428516"/>
    <s v="IE"/>
    <s v="Summer"/>
    <s v="202501"/>
    <s v="cos&gt;COS Ladies&gt;Ladieswear&gt;Casual&gt;Skirt"/>
    <s v="Black"/>
    <s v="HM_180"/>
    <s v="S"/>
    <s v="61045200"/>
    <s v="1"/>
    <s v="2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15535"/>
    <n v="23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x v="228"/>
    <s v="1282759001251004"/>
    <s v="1282759001251004"/>
    <s v="Skirt Black, M"/>
    <s v="Women"/>
    <s v="2317"/>
    <s v="Jersey"/>
    <s v="07300231428523"/>
    <s v="IE"/>
    <s v="Summer"/>
    <s v="202501"/>
    <s v="cos&gt;COS Ladies&gt;Ladieswear&gt;Casual&gt;Skirt"/>
    <s v="Black"/>
    <s v="HM_180"/>
    <s v="M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9685"/>
    <n v="14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x v="228"/>
    <s v="1282759001251005"/>
    <s v="1282759001251005"/>
    <s v="Skirt Black, L"/>
    <s v="Women"/>
    <s v="2317"/>
    <s v="Jersey"/>
    <s v="07300231428530"/>
    <s v="IE"/>
    <s v="Summer"/>
    <s v="202501"/>
    <s v="cos&gt;COS Ladies&gt;Ladieswear&gt;Casual&gt;Skirt"/>
    <s v="Black"/>
    <s v="HM_180"/>
    <s v="L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s v="GBP"/>
    <s v="Southall"/>
    <n v="3380"/>
    <n v="52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877"/>
    <s v="Amphora Mini Straw Bucket Mira"/>
    <s v="Bag"/>
    <x v="229"/>
    <s v="1282877001252001"/>
    <s v="1282877001252001"/>
    <s v="Shoulder bag Beige, NOSIZE"/>
    <s v="Women"/>
    <s v="2610"/>
    <s v="Bags"/>
    <s v="07300231334978"/>
    <s v="IE"/>
    <s v="Winter"/>
    <s v="202502"/>
    <s v="cos&gt;COS Ladies&gt;Ladieswear&gt;Accessories&gt;Bag"/>
    <s v="Beige"/>
    <s v="HM_000"/>
    <s v="NOSIZE"/>
    <s v="46021990"/>
    <s v="1"/>
    <s v="300"/>
    <s v="G"/>
    <s v="Straw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b1/59/b1598c91e2c7c16bb9eb55a00575bfe647f619b7_xxl-1.jpg"/>
    <s v="https://media.cos.com/assets/001/9f/f4/9ff45736298cfa9d10e2f7bf750df84e4496bb08_xxl-1.jpg"/>
    <s v="https://media.cos.com/assets/001/52/85/52850dea96bf2233ac4e8b4ed17d67dfefa6516a_xxl-1.jpg"/>
    <s v="https://media.cos.com/assets/001/b1/59/b1598c91e2c7c16bb9eb55a00575bfe647f619b7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straw 100.0. 001details : 001cowleather 100.0. 001lining : 001cotton 100.0."/>
  </r>
  <r>
    <s v="cos"/>
    <s v="282924"/>
    <s v="DF Almond Dress REG"/>
    <s v="Dress"/>
    <x v="230"/>
    <s v="1282924001252002"/>
    <s v="1282924001252002"/>
    <s v="Dress White, XS"/>
    <s v="Women"/>
    <s v="2316"/>
    <s v="Heavyknit"/>
    <s v="07300231859570"/>
    <s v="IE"/>
    <s v="Winter"/>
    <s v="202502"/>
    <s v="cos&gt;COS Ladies&gt;Ladieswear&gt;Casual&gt;Dress"/>
    <s v="White"/>
    <s v="HM_176"/>
    <s v="X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x v="230"/>
    <s v="1282924001252003"/>
    <s v="1282924001252003"/>
    <s v="Dress White, S"/>
    <s v="Women"/>
    <s v="2316"/>
    <s v="Heavyknit"/>
    <s v="07300231859587"/>
    <s v="IE"/>
    <s v="Winter"/>
    <s v="202502"/>
    <s v="cos&gt;COS Ladies&gt;Ladieswear&gt;Casual&gt;Dress"/>
    <s v="White"/>
    <s v="HM_176"/>
    <s v="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x v="230"/>
    <s v="1282924001252004"/>
    <s v="1282924001252004"/>
    <s v="Dress White, M"/>
    <s v="Women"/>
    <s v="2316"/>
    <s v="Heavyknit"/>
    <s v="07300231859594"/>
    <s v="IE"/>
    <s v="Winter"/>
    <s v="202502"/>
    <s v="cos&gt;COS Ladies&gt;Ladieswear&gt;Casual&gt;Dress"/>
    <s v="White"/>
    <s v="HM_176"/>
    <s v="M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190"/>
    <n v="2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x v="230"/>
    <s v="1282924001252005"/>
    <s v="1282924001252005"/>
    <s v="Dress White, L"/>
    <s v="Women"/>
    <s v="2316"/>
    <s v="Heavyknit"/>
    <s v="07300231859600"/>
    <s v="IE"/>
    <s v="Winter"/>
    <s v="202502"/>
    <s v="cos&gt;COS Ladies&gt;Ladieswear&gt;Casual&gt;Dress"/>
    <s v="White"/>
    <s v="HM_176"/>
    <s v="L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s v="GBP"/>
    <s v="Southall"/>
    <n v="285"/>
    <n v="3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44"/>
    <s v="E Buffalo Vest REG"/>
    <s v="Top"/>
    <x v="231"/>
    <s v="1282944001252002"/>
    <s v="1282944001252002"/>
    <s v="Vest top White, XS"/>
    <s v="Women"/>
    <s v="2316"/>
    <s v="Heavyknit"/>
    <s v="07300231473936"/>
    <s v="IE"/>
    <s v="Winter"/>
    <s v="202502"/>
    <s v="cos&gt;COS Ladies&gt;Ladieswear&gt;Casual&gt;Top"/>
    <s v="White"/>
    <s v="HM_176"/>
    <s v="X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85"/>
    <n v="7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x v="231"/>
    <s v="1282944001252003"/>
    <s v="1282944001252003"/>
    <s v="Vest top White, S"/>
    <s v="Women"/>
    <s v="2316"/>
    <s v="Heavyknit"/>
    <s v="07300231473943"/>
    <s v="IE"/>
    <s v="Winter"/>
    <s v="202502"/>
    <s v="cos&gt;COS Ladies&gt;Ladieswear&gt;Casual&gt;Top"/>
    <s v="White"/>
    <s v="HM_176"/>
    <s v="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x v="231"/>
    <s v="1282944001252004"/>
    <s v="1282944001252004"/>
    <s v="Vest top White, M"/>
    <s v="Women"/>
    <s v="2316"/>
    <s v="Heavyknit"/>
    <s v="07300231473974"/>
    <s v="IE"/>
    <s v="Winter"/>
    <s v="202502"/>
    <s v="cos&gt;COS Ladies&gt;Ladieswear&gt;Casual&gt;Top"/>
    <s v="White"/>
    <s v="HM_176"/>
    <s v="M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x v="231"/>
    <s v="1282944001252005"/>
    <s v="1282944001252005"/>
    <s v="Vest top White, L"/>
    <s v="Women"/>
    <s v="2316"/>
    <s v="Heavyknit"/>
    <s v="07300231473998"/>
    <s v="IE"/>
    <s v="Winter"/>
    <s v="202502"/>
    <s v="cos&gt;COS Ladies&gt;Ladieswear&gt;Casual&gt;Top"/>
    <s v="White"/>
    <s v="HM_176"/>
    <s v="L"/>
    <s v="61102099"/>
    <s v="1"/>
    <s v="240"/>
    <s v="G"/>
    <s v="Viscose"/>
    <s v="60,0"/>
    <s v="Cotton"/>
    <s v="40,0"/>
    <s v=""/>
    <s v=""/>
    <s v=""/>
    <s v=""/>
    <s v=""/>
    <s v=""/>
    <s v="Stripe"/>
    <s v="CN"/>
    <s v="GB"/>
    <n v="55"/>
    <s v="GBP"/>
    <s v="Southall"/>
    <n v="165"/>
    <n v="3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3285"/>
    <s v="Iverny Sleeveless Dress (M)"/>
    <s v="Dress"/>
    <x v="232"/>
    <s v="1283285001252002"/>
    <s v="1283285001252002"/>
    <s v="Dress Brown, XS"/>
    <s v="Women"/>
    <s v="2317"/>
    <s v="Jersey"/>
    <s v="07300231463661"/>
    <s v="IE"/>
    <s v="Winter"/>
    <s v="202502"/>
    <s v="cos&gt;COS Ladies&gt;Ladieswear&gt;Casual&gt;Dress"/>
    <s v="Brown"/>
    <s v="HM_176"/>
    <s v="XS"/>
    <s v="61044400"/>
    <s v="1"/>
    <s v="324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75"/>
    <n v="5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x v="232"/>
    <s v="1283285001252003"/>
    <s v="1283285001252003"/>
    <s v="Dress Brown, S"/>
    <s v="Women"/>
    <s v="2317"/>
    <s v="Jersey"/>
    <s v="07300231463678"/>
    <s v="IE"/>
    <s v="Winter"/>
    <s v="202502"/>
    <s v="cos&gt;COS Ladies&gt;Ladieswear&gt;Casual&gt;Dress"/>
    <s v="Brown"/>
    <s v="HM_176"/>
    <s v="S"/>
    <s v="61044400"/>
    <s v="1"/>
    <s v="300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450"/>
    <n v="6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x v="232"/>
    <s v="1283285001252004"/>
    <s v="1283285001252004"/>
    <s v="Dress Brown, M"/>
    <s v="Women"/>
    <s v="2317"/>
    <s v="Jersey"/>
    <s v="07300231463685"/>
    <s v="IE"/>
    <s v="Winter"/>
    <s v="202502"/>
    <s v="cos&gt;COS Ladies&gt;Ladieswear&gt;Casual&gt;Dress"/>
    <s v="Brown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x v="233"/>
    <s v="1283285002252003"/>
    <s v="1283285002252003"/>
    <s v="Dress Red, S"/>
    <s v="Women"/>
    <s v="2317"/>
    <s v="Jersey"/>
    <s v="07300231465412"/>
    <s v="IE"/>
    <s v="Winter"/>
    <s v="202502"/>
    <s v="cos&gt;COS Ladies&gt;Ladieswear&gt;Casual&gt;Dress"/>
    <s v="Red"/>
    <s v="HM_176"/>
    <s v="S"/>
    <s v="61044400"/>
    <s v="1"/>
    <s v="366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300"/>
    <n v="4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x v="233"/>
    <s v="1283285002252004"/>
    <s v="1283285002252004"/>
    <s v="Dress Red, M"/>
    <s v="Women"/>
    <s v="2317"/>
    <s v="Jersey"/>
    <s v="07300231465429"/>
    <s v="IE"/>
    <s v="Winter"/>
    <s v="202502"/>
    <s v="cos&gt;COS Ladies&gt;Ladieswear&gt;Casual&gt;Dress"/>
    <s v="Red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s v="GBP"/>
    <s v="Southall"/>
    <n v="675"/>
    <n v="9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667"/>
    <s v="Sona Twisted Top"/>
    <s v="Top"/>
    <x v="234"/>
    <s v="1283667001252003"/>
    <s v="1283667001252003"/>
    <s v="Blouse White, 36"/>
    <s v="Women"/>
    <s v="2313"/>
    <s v="Blouses"/>
    <s v="07300232242173"/>
    <s v="IE"/>
    <s v="Winter"/>
    <s v="202502"/>
    <s v="cos&gt;COS Ladies&gt;Ladieswear&gt;Casual&gt;Top"/>
    <s v="Whit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x v="234"/>
    <s v="1283667001252004"/>
    <s v="1283667001252004"/>
    <s v="Blouse White, 38"/>
    <s v="Women"/>
    <s v="2313"/>
    <s v="Blouses"/>
    <s v="07300232242180"/>
    <s v="IE"/>
    <s v="Winter"/>
    <s v="202502"/>
    <s v="cos&gt;COS Ladies&gt;Ladieswear&gt;Casual&gt;Top"/>
    <s v="White"/>
    <s v="HM_175"/>
    <s v="38"/>
    <s v="62069010"/>
    <s v="1"/>
    <s v="255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x v="234"/>
    <s v="1283667001252005"/>
    <s v="1283667001252005"/>
    <s v="Blouse White, 40"/>
    <s v="Women"/>
    <s v="2313"/>
    <s v="Blouses"/>
    <s v="07300232242197"/>
    <s v="IE"/>
    <s v="Winter"/>
    <s v="202502"/>
    <s v="cos&gt;COS Ladies&gt;Ladieswear&gt;Casual&gt;Top"/>
    <s v="White"/>
    <s v="HM_175"/>
    <s v="40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525"/>
    <n v="7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x v="234"/>
    <s v="1283667001252006"/>
    <s v="1283667001252006"/>
    <s v="Blouse White, 42"/>
    <s v="Women"/>
    <s v="2313"/>
    <s v="Blouses"/>
    <s v="07300232242203"/>
    <s v="IE"/>
    <s v="Winter"/>
    <s v="202502"/>
    <s v="cos&gt;COS Ladies&gt;Ladieswear&gt;Casual&gt;Top"/>
    <s v="White"/>
    <s v="HM_175"/>
    <s v="42"/>
    <s v="62069010"/>
    <s v="1"/>
    <s v="274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675"/>
    <n v="9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x v="235"/>
    <s v="1283667004252003"/>
    <s v="1283667004252003"/>
    <s v="Blouse Blue, 36"/>
    <s v="Women"/>
    <s v="2313"/>
    <s v="Blouses"/>
    <s v="07300232243224"/>
    <s v="IE"/>
    <s v="Winter"/>
    <s v="202502"/>
    <s v="cos&gt;COS Ladies&gt;Ladieswear&gt;Casual&gt;Top"/>
    <s v="Blu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x v="235"/>
    <s v="1283667004252005"/>
    <s v="1283667004252005"/>
    <s v="Blouse Blue, 40"/>
    <s v="Women"/>
    <s v="2313"/>
    <s v="Blouses"/>
    <s v="07300232243248"/>
    <s v="IE"/>
    <s v="Winter"/>
    <s v="202502"/>
    <s v="cos&gt;COS Ladies&gt;Ladieswear&gt;Casual&gt;Top"/>
    <s v="Blue"/>
    <s v="HM_175"/>
    <s v="40"/>
    <s v="62069010"/>
    <s v="1"/>
    <s v="266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75"/>
    <n v="1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x v="235"/>
    <s v="1283667004252007"/>
    <s v="1283667004252007"/>
    <s v="Blouse Blue, 44"/>
    <s v="Women"/>
    <s v="2313"/>
    <s v="Blouses"/>
    <s v="07300232243262"/>
    <s v="IE"/>
    <s v="Winter"/>
    <s v="202502"/>
    <s v="cos&gt;COS Ladies&gt;Ladieswear&gt;Casual&gt;Top"/>
    <s v="Blue"/>
    <s v="HM_175"/>
    <s v="44"/>
    <s v="62069010"/>
    <s v="1"/>
    <s v="278"/>
    <s v="G"/>
    <s v=""/>
    <s v="100,0"/>
    <s v=""/>
    <s v=""/>
    <s v=""/>
    <s v=""/>
    <s v=""/>
    <s v=""/>
    <s v=""/>
    <s v=""/>
    <s v="Solid"/>
    <s v="IN"/>
    <s v="GB"/>
    <n v="75"/>
    <s v="GBP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88"/>
    <s v="Jen Pencil Skirt"/>
    <s v="Skirt"/>
    <x v="236"/>
    <s v="1283688002252002"/>
    <s v="1283688002252002"/>
    <s v="Skirt White, 34"/>
    <s v="Women"/>
    <s v="2314"/>
    <s v="Skirts"/>
    <s v="07300232743397"/>
    <s v="IE"/>
    <s v="Winter"/>
    <s v="202502"/>
    <s v="cos&gt;COS Ladies&gt;Ladieswear&gt;Casual&gt;Skirt"/>
    <s v="White"/>
    <s v="HM_179"/>
    <s v="34"/>
    <s v="62045200"/>
    <s v="1"/>
    <s v="23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x v="236"/>
    <s v="1283688002252003"/>
    <s v="1283688002252003"/>
    <s v="Skirt White, 36"/>
    <s v="Women"/>
    <s v="2314"/>
    <s v="Skirts"/>
    <s v="07300232743403"/>
    <s v="IE"/>
    <s v="Winter"/>
    <s v="202502"/>
    <s v="cos&gt;COS Ladies&gt;Ladieswear&gt;Casual&gt;Skirt"/>
    <s v="White"/>
    <s v="HM_179"/>
    <s v="36"/>
    <s v="62045200"/>
    <s v="1"/>
    <s v="25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x v="236"/>
    <s v="1283688002252004"/>
    <s v="1283688002252004"/>
    <s v="Skirt White, 38"/>
    <s v="Women"/>
    <s v="2314"/>
    <s v="Skirts"/>
    <s v="07300232744912"/>
    <s v="IE"/>
    <s v="Winter"/>
    <s v="202502"/>
    <s v="cos&gt;COS Ladies&gt;Ladieswear&gt;Casual&gt;Skirt"/>
    <s v="White"/>
    <s v="HM_179"/>
    <s v="38"/>
    <s v="62045200"/>
    <s v="1"/>
    <s v="185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x v="236"/>
    <s v="1283688002252005"/>
    <s v="1283688002252005"/>
    <s v="Skirt White, 40"/>
    <s v="Women"/>
    <s v="2314"/>
    <s v="Skirts"/>
    <s v="07300232744929"/>
    <s v="IE"/>
    <s v="Winter"/>
    <s v="202502"/>
    <s v="cos&gt;COS Ladies&gt;Ladieswear&gt;Casual&gt;Skirt"/>
    <s v="White"/>
    <s v="HM_179"/>
    <s v="40"/>
    <s v="62045200"/>
    <s v="1"/>
    <s v="210"/>
    <s v="G"/>
    <s v="Cotton"/>
    <s v="100,0"/>
    <s v=""/>
    <s v=""/>
    <s v=""/>
    <s v=""/>
    <s v=""/>
    <s v=""/>
    <s v=""/>
    <s v=""/>
    <s v="Solid"/>
    <s v="CN"/>
    <s v="GB"/>
    <n v="85"/>
    <s v="GBP"/>
    <s v="Southall"/>
    <n v="170"/>
    <n v="2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716"/>
    <s v="Parsnip Cotton Trouser"/>
    <s v="Trousers"/>
    <x v="237"/>
    <s v="1283716002252002"/>
    <s v="1283716002252002"/>
    <s v="Trousers White, 34"/>
    <s v="Women"/>
    <s v="2312"/>
    <s v="Trousers"/>
    <s v="07300231464132"/>
    <s v="IE"/>
    <s v="Winter"/>
    <s v="202502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TR"/>
    <s v="GB"/>
    <n v="65"/>
    <s v="GBP"/>
    <s v="Southall"/>
    <n v="65"/>
    <n v="1"/>
    <s v="https://media.cos.com/assets/001/fc/3c/fc3c21eb24969b015b2c4482228c1b41e8a4abae_xxl-1.jpg"/>
    <s v="https://media.cos.com/assets/001/b0/89/b08993a08b020cd174654cd2050980711484aed6_xxl-1.jpg"/>
    <s v="https://media.cos.com/assets/001/fc/3c/fc3c21eb24969b015b2c4482228c1b41e8a4aba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6.0, 001elastane 4.0. 001pocketlining : 001cotton 100.0."/>
  </r>
  <r>
    <s v="cos"/>
    <s v="283720"/>
    <s v="Moonrock Pleated Dress"/>
    <s v="Dress"/>
    <x v="238"/>
    <s v="1283720001251006"/>
    <s v="1283720001251006"/>
    <s v="Dress Blue, 42"/>
    <s v="Women"/>
    <s v="2315"/>
    <s v="Dresses"/>
    <s v="07300231934925"/>
    <s v="IE"/>
    <s v="Summer"/>
    <s v="202501"/>
    <s v="cos&gt;COS Ladies&gt;Ladieswear&gt;Casual&gt;Dress"/>
    <s v="Turquoise"/>
    <s v="HM_175"/>
    <s v="42"/>
    <s v="62044300"/>
    <s v="1"/>
    <s v="455"/>
    <s v="G"/>
    <s v="Polyester"/>
    <s v="100,0"/>
    <s v=""/>
    <s v=""/>
    <s v=""/>
    <s v=""/>
    <s v=""/>
    <s v=""/>
    <s v=""/>
    <s v=""/>
    <s v="Solid"/>
    <s v="TR"/>
    <s v="GB"/>
    <n v="180"/>
    <s v="GBP"/>
    <s v="Southall"/>
    <n v="1980"/>
    <n v="11"/>
    <s v="https://media.cos.com/assets/001/fb/07/fb076742d6b21d79f4458f2df97eb0bf1b8aeacc_xxl-1.jpg"/>
    <s v="https://media.cos.com/assets/001/56/89/5689d1d364eff34d3634c3b92136822315220aa4_xxl-1.jpg"/>
    <s v="https://media.cos.com/assets/001/57/a2/57a295ff090a7e56a00001f832cd15702bca49ca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polyester 100.0."/>
  </r>
  <r>
    <s v="cos"/>
    <s v="283851"/>
    <s v="Deck Broiderie Shirt Dress"/>
    <s v="Dress"/>
    <x v="239"/>
    <s v="1283851001252004"/>
    <s v="1283851001252004"/>
    <s v="Dress White, 38"/>
    <s v="Women"/>
    <s v="2315"/>
    <s v="Dresses"/>
    <s v="07300232878044"/>
    <s v="IE"/>
    <s v="Winter"/>
    <s v="202502"/>
    <s v="cos&gt;COS Ladies&gt;Ladieswear&gt;Casual&gt;Dress"/>
    <s v="White"/>
    <s v="HM_175"/>
    <s v="38"/>
    <s v="62044200"/>
    <s v="1"/>
    <s v="427"/>
    <s v="G"/>
    <s v="Cotton"/>
    <s v="100,0"/>
    <s v=""/>
    <s v=""/>
    <s v=""/>
    <s v=""/>
    <s v=""/>
    <s v=""/>
    <s v=""/>
    <s v=""/>
    <s v="Solid"/>
    <s v="TR"/>
    <s v="GB"/>
    <n v="119"/>
    <s v="GBP"/>
    <s v="Southall"/>
    <n v="714"/>
    <n v="6"/>
    <s v="https://media.cos.com/assets/001/ec/e2/ece2b2868667a519416caf1a6a9aa92b62da2d80_xxl-1.jpg"/>
    <s v="https://media.cos.com/assets/001/91/3c/913c4aef9f794ad779d596dcd857db1b376deee9_xxl-1.jpg"/>
    <s v="https://media.cos.com/assets/001/ec/e2/ece2b2868667a519416caf1a6a9aa92b62da2d8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3854"/>
    <s v="Namu Cotton Swing Dress"/>
    <s v="Dress"/>
    <x v="240"/>
    <s v="1283854001252002"/>
    <s v="1283854001252002"/>
    <s v="Dress Black, 34"/>
    <s v="Women"/>
    <s v="2315"/>
    <s v="Dresses"/>
    <s v="07300232515987"/>
    <s v="IE"/>
    <s v="Winter"/>
    <s v="202502"/>
    <s v="cos&gt;COS Ladies&gt;Ladieswear&gt;Casual&gt;Dress"/>
    <s v="Black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x v="240"/>
    <s v="1283854001252003"/>
    <s v="1283854001252003"/>
    <s v="Dress Black, 36"/>
    <s v="Women"/>
    <s v="2315"/>
    <s v="Dresses"/>
    <s v="07300232516632"/>
    <s v="IE"/>
    <s v="Winter"/>
    <s v="202502"/>
    <s v="cos&gt;COS Ladies&gt;Ladieswear&gt;Casual&gt;Dress"/>
    <s v="Black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x v="240"/>
    <s v="1283854001252004"/>
    <s v="1283854001252004"/>
    <s v="Dress Black, 38"/>
    <s v="Women"/>
    <s v="2315"/>
    <s v="Dresses"/>
    <s v="07300232516670"/>
    <s v="IE"/>
    <s v="Winter"/>
    <s v="202502"/>
    <s v="cos&gt;COS Ladies&gt;Ladieswear&gt;Casual&gt;Dress"/>
    <s v="Black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x v="240"/>
    <s v="1283854001252005"/>
    <s v="1283854001252005"/>
    <s v="Dress Black, 40"/>
    <s v="Women"/>
    <s v="2315"/>
    <s v="Dresses"/>
    <s v="07300232516915"/>
    <s v="IE"/>
    <s v="Winter"/>
    <s v="202502"/>
    <s v="cos&gt;COS Ladies&gt;Ladieswear&gt;Casual&gt;Dress"/>
    <s v="Black"/>
    <s v="HM_175"/>
    <s v="40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x v="241"/>
    <s v="1283854003252002"/>
    <s v="1283854003252002"/>
    <s v="Dress Red, 34"/>
    <s v="Women"/>
    <s v="2315"/>
    <s v="Dresses"/>
    <s v="07300232516007"/>
    <s v="IE"/>
    <s v="Winter"/>
    <s v="202502"/>
    <s v="cos&gt;COS Ladies&gt;Ladieswear&gt;Casual&gt;Dress"/>
    <s v="Red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285"/>
    <n v="3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x v="241"/>
    <s v="1283854003252003"/>
    <s v="1283854003252003"/>
    <s v="Dress Red, 36"/>
    <s v="Women"/>
    <s v="2315"/>
    <s v="Dresses"/>
    <s v="07300232516663"/>
    <s v="IE"/>
    <s v="Winter"/>
    <s v="202502"/>
    <s v="cos&gt;COS Ladies&gt;Ladieswear&gt;Casual&gt;Dress"/>
    <s v="Red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x v="241"/>
    <s v="1283854003252004"/>
    <s v="1283854003252004"/>
    <s v="Dress Red, 38"/>
    <s v="Women"/>
    <s v="2315"/>
    <s v="Dresses"/>
    <s v="07300232516700"/>
    <s v="IE"/>
    <s v="Winter"/>
    <s v="202502"/>
    <s v="cos&gt;COS Ladies&gt;Ladieswear&gt;Casual&gt;Dress"/>
    <s v="Red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5"/>
    <s v="Michel Printed Dress"/>
    <s v="Dress"/>
    <x v="242"/>
    <s v="1283855001252004"/>
    <s v="1283855001252004"/>
    <s v="Dress Brown, 38"/>
    <s v="Women"/>
    <s v="2315"/>
    <s v="Dresses"/>
    <s v="07300232545052"/>
    <s v="IE"/>
    <s v="Winter"/>
    <s v="202502"/>
    <s v="cos&gt;COS Ladies&gt;Ladieswear&gt;Casual&gt;Dress"/>
    <s v="Brown"/>
    <s v="HM_175"/>
    <s v="38"/>
    <s v="62044200"/>
    <s v="1"/>
    <s v="27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5"/>
    <s v="Michel Printed Dress"/>
    <s v="Dress"/>
    <x v="242"/>
    <s v="1283855001252006"/>
    <s v="1283855001252006"/>
    <s v="Dress Brown, 42"/>
    <s v="Women"/>
    <s v="2315"/>
    <s v="Dresses"/>
    <s v="07300232545076"/>
    <s v="IE"/>
    <s v="Winter"/>
    <s v="202502"/>
    <s v="cos&gt;COS Ladies&gt;Ladieswear&gt;Casual&gt;Dress"/>
    <s v="Brown"/>
    <s v="HM_175"/>
    <s v="42"/>
    <s v="62044200"/>
    <s v="1"/>
    <s v="285"/>
    <s v="G"/>
    <s v="Cotton"/>
    <s v="100,0"/>
    <s v=""/>
    <s v=""/>
    <s v=""/>
    <s v=""/>
    <s v=""/>
    <s v=""/>
    <s v=""/>
    <s v=""/>
    <s v="All over pattern"/>
    <s v="CN"/>
    <s v="GB"/>
    <n v="95"/>
    <s v="GBP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6"/>
    <s v="Lucille Dress"/>
    <s v="Dress"/>
    <x v="243"/>
    <s v="1283856001252004"/>
    <s v="1283856001252004"/>
    <s v="Dress Black, 38"/>
    <s v="Women"/>
    <s v="2315"/>
    <s v="Dresses"/>
    <s v="07300233070737"/>
    <s v="IE"/>
    <s v="Winter"/>
    <s v="202502"/>
    <s v="cos&gt;COS Ladies&gt;Ladieswear&gt;Casual&gt;Dress"/>
    <s v="Black"/>
    <s v="HM_175"/>
    <s v="38"/>
    <s v="62044990"/>
    <s v="1"/>
    <s v="512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238"/>
    <n v="2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x v="243"/>
    <s v="1283856001252006"/>
    <s v="1283856001252006"/>
    <s v="Dress Black, 42"/>
    <s v="Women"/>
    <s v="2315"/>
    <s v="Dresses"/>
    <s v="07300233070751"/>
    <s v="IE"/>
    <s v="Winter"/>
    <s v="202502"/>
    <s v="cos&gt;COS Ladies&gt;Ladieswear&gt;Casual&gt;Dress"/>
    <s v="Black"/>
    <s v="HM_175"/>
    <s v="42"/>
    <s v="62044990"/>
    <s v="1"/>
    <s v="50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x v="243"/>
    <s v="1283856001252007"/>
    <s v="1283856001252007"/>
    <s v="Dress Black, 44"/>
    <s v="Women"/>
    <s v="2315"/>
    <s v="Dresses"/>
    <s v="07300233070768"/>
    <s v="IE"/>
    <s v="Winter"/>
    <s v="202502"/>
    <s v="cos&gt;COS Ladies&gt;Ladieswear&gt;Casual&gt;Dress"/>
    <s v="Black"/>
    <s v="HM_175"/>
    <s v="44"/>
    <s v="62044990"/>
    <s v="1"/>
    <s v="540"/>
    <s v="G"/>
    <s v="Linen"/>
    <s v="52,0"/>
    <s v="Viscose"/>
    <s v="46,0"/>
    <s v="Elastane"/>
    <s v="2,0"/>
    <s v=""/>
    <s v=""/>
    <s v=""/>
    <s v=""/>
    <s v="Solid"/>
    <s v="TR"/>
    <s v="GB"/>
    <n v="119"/>
    <s v="GBP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68"/>
    <s v="Zin Wool Coat 2"/>
    <s v="Coat"/>
    <x v="244"/>
    <s v="1283868001251002"/>
    <s v="1283868001251002"/>
    <s v="Coat Beige, 34"/>
    <s v="Women"/>
    <s v="2310"/>
    <s v="Outdoor"/>
    <s v="07300230462191"/>
    <s v="IE"/>
    <s v="Summer"/>
    <s v="202501"/>
    <s v="cos&gt;COS Ladies&gt;Ladieswear&gt;Casual&gt;Coat"/>
    <s v="Beige"/>
    <s v="HM_175"/>
    <s v="34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8225"/>
    <n v="8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x v="244"/>
    <s v="1283868001251003"/>
    <s v="1283868001251003"/>
    <s v="Coat Beige, 36"/>
    <s v="Women"/>
    <s v="2310"/>
    <s v="Outdoor"/>
    <s v="07300230462207"/>
    <s v="IE"/>
    <s v="Summer"/>
    <s v="202501"/>
    <s v="cos&gt;COS Ladies&gt;Ladieswear&gt;Casual&gt;Coat"/>
    <s v="Beige"/>
    <s v="HM_175"/>
    <s v="36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11700"/>
    <n v="52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x v="244"/>
    <s v="1283868001251004"/>
    <s v="1283868001251004"/>
    <s v="Coat Beige, 38"/>
    <s v="Women"/>
    <s v="2310"/>
    <s v="Outdoor"/>
    <s v="07300230464614"/>
    <s v="IE"/>
    <s v="Summer"/>
    <s v="202501"/>
    <s v="cos&gt;COS Ladies&gt;Ladieswear&gt;Casual&gt;Coat"/>
    <s v="Beige"/>
    <s v="HM_175"/>
    <s v="38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s v="GBP"/>
    <s v="Southall"/>
    <n v="2475"/>
    <n v="1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4255"/>
    <s v="M Rolo Summer Dress REG"/>
    <s v="Dress"/>
    <x v="245"/>
    <s v="1284255001251003"/>
    <s v="1284255001251003"/>
    <s v="Dress Blue, S"/>
    <s v="Women"/>
    <s v="2316"/>
    <s v="Heavyknit"/>
    <s v="07300231246813"/>
    <s v="IE"/>
    <s v="Summer"/>
    <s v="202501"/>
    <s v="cos&gt;COS Ladies&gt;Ladieswear&gt;Casual&gt;Dress"/>
    <s v="Blue"/>
    <s v="HM_176"/>
    <s v="S"/>
    <s v="61044400"/>
    <s v="1"/>
    <s v="54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485"/>
    <n v="41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255"/>
    <s v="M Rolo Summer Dress REG"/>
    <s v="Dress"/>
    <x v="245"/>
    <s v="1284255001251004"/>
    <s v="1284255001251004"/>
    <s v="Dress Blue, M"/>
    <s v="Women"/>
    <s v="2316"/>
    <s v="Heavyknit"/>
    <s v="07300231246820"/>
    <s v="IE"/>
    <s v="Summer"/>
    <s v="202501"/>
    <s v="cos&gt;COS Ladies&gt;Ladieswear&gt;Casual&gt;Dress"/>
    <s v="Blue"/>
    <s v="HM_176"/>
    <s v="M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3060"/>
    <n v="36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716"/>
    <s v="MERREL SILK LINEN KNIT SHIRT"/>
    <s v="Shirt"/>
    <x v="246"/>
    <s v="1284716001252004"/>
    <s v="1284716001252004"/>
    <s v="Shirt Mole, L"/>
    <s v="Men"/>
    <s v="4516"/>
    <s v="Heavyknit"/>
    <s v="07300231463906"/>
    <s v="IE"/>
    <s v="Winter"/>
    <s v="202502"/>
    <s v="cos&gt;COS Men&gt;Menswear&gt;Casual&gt;Shirt"/>
    <s v="Beige"/>
    <s v="HM_186"/>
    <s v="L"/>
    <s v="61059090"/>
    <s v="1"/>
    <s v="200"/>
    <s v="G"/>
    <s v=""/>
    <s v="44,0"/>
    <s v=""/>
    <s v="36,0"/>
    <s v=""/>
    <s v="20,0"/>
    <s v=""/>
    <s v=""/>
    <s v=""/>
    <s v=""/>
    <s v="Solid"/>
    <s v="CN"/>
    <s v="GB"/>
    <n v="95"/>
    <s v="GBP"/>
    <s v="Southall"/>
    <n v="190"/>
    <n v="2"/>
    <s v="https://media.cos.com/assets/001/3b/b8/3bb8780bc1869a24c0fbe6c49906431c1f6144fc_xxl-1.jpg"/>
    <s v="https://media.cos.com/assets/001/7a/8a/7a8af0c1a6813b50cda396e414c59ada3c68217a_xxl-1.jpg"/>
    <s v="https://media.cos.com/assets/001/3b/b8/3bb8780bc1869a24c0fbe6c49906431c1f6144fc_xxl-1.jpg"/>
    <s v=""/>
    <s v=""/>
    <s v=""/>
    <s v=""/>
    <s v=""/>
    <s v=""/>
    <s v=""/>
    <s v="Machine wash cold. gentle cycle"/>
    <s v="No dry clean"/>
    <s v="Line dry"/>
    <s v="Medium iron"/>
    <s v="Only non-chlorine bleach when needed"/>
    <b v="0"/>
    <s v=" 001shell : 001linen 44.0, 001cotton 36.0, 001mulberrysilk 20.0."/>
  </r>
  <r>
    <s v="cos"/>
    <s v="284886"/>
    <s v="Subak Linen Dress"/>
    <s v="Dress"/>
    <x v="247"/>
    <s v="1284886001251002"/>
    <s v="1284886001251002"/>
    <s v="Dress Black, 34"/>
    <s v="Women"/>
    <s v="2315"/>
    <s v="Dresses"/>
    <s v="07300230909962"/>
    <s v="IE"/>
    <s v="Summer"/>
    <s v="202501"/>
    <s v="cos&gt;COS Ladies&gt;Ladieswear&gt;Casual&gt;Dress"/>
    <s v="Black"/>
    <s v="HM_175"/>
    <s v="34"/>
    <s v="62044990"/>
    <s v="1"/>
    <s v="39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5320"/>
    <n v="5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x v="247"/>
    <s v="1284886001251003"/>
    <s v="1284886001251003"/>
    <s v="Dress Black, 36"/>
    <s v="Women"/>
    <s v="2315"/>
    <s v="Dresses"/>
    <s v="07300230909979"/>
    <s v="IE"/>
    <s v="Summer"/>
    <s v="202501"/>
    <s v="cos&gt;COS Ladies&gt;Ladieswear&gt;Casual&gt;Dress"/>
    <s v="Black"/>
    <s v="HM_175"/>
    <s v="36"/>
    <s v="62044990"/>
    <s v="1"/>
    <s v="4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8740"/>
    <n v="92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x v="247"/>
    <s v="1284886001251004"/>
    <s v="1284886001251004"/>
    <s v="Dress Black, 38"/>
    <s v="Women"/>
    <s v="2315"/>
    <s v="Dresses"/>
    <s v="07300230909986"/>
    <s v="IE"/>
    <s v="Summer"/>
    <s v="202501"/>
    <s v="cos&gt;COS Ladies&gt;Ladieswear&gt;Casual&gt;Dress"/>
    <s v="Black"/>
    <s v="HM_175"/>
    <s v="38"/>
    <s v="62044990"/>
    <s v="1"/>
    <s v="45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310"/>
    <n v="98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x v="247"/>
    <s v="1284886001251005"/>
    <s v="1284886001251005"/>
    <s v="Dress Black, 40"/>
    <s v="Women"/>
    <s v="2315"/>
    <s v="Dresses"/>
    <s v="07300230909993"/>
    <s v="IE"/>
    <s v="Summer"/>
    <s v="202501"/>
    <s v="cos&gt;COS Ladies&gt;Ladieswear&gt;Casual&gt;Dress"/>
    <s v="Black"/>
    <s v="HM_175"/>
    <s v="40"/>
    <s v="62044990"/>
    <s v="1"/>
    <s v="4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125"/>
    <n v="75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x v="247"/>
    <s v="1284886001251006"/>
    <s v="1284886001251006"/>
    <s v="Dress Black, 42"/>
    <s v="Women"/>
    <s v="2315"/>
    <s v="Dresses"/>
    <s v="07300230910005"/>
    <s v="IE"/>
    <s v="Summer"/>
    <s v="202501"/>
    <s v="cos&gt;COS Ladies&gt;Ladieswear&gt;Casual&gt;Dress"/>
    <s v="Black"/>
    <s v="HM_175"/>
    <s v="42"/>
    <s v="62044990"/>
    <s v="1"/>
    <s v="455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7505"/>
    <n v="79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x v="247"/>
    <s v="1284886001251007"/>
    <s v="1284886001251007"/>
    <s v="Dress Black, 44"/>
    <s v="Women"/>
    <s v="2315"/>
    <s v="Dresses"/>
    <s v="07300230911514"/>
    <s v="IE"/>
    <s v="Summer"/>
    <s v="202501"/>
    <s v="cos&gt;COS Ladies&gt;Ladieswear&gt;Casual&gt;Dress"/>
    <s v="Black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9120"/>
    <n v="9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x v="248"/>
    <s v="1284886002251007"/>
    <s v="1284886002251007"/>
    <s v="Dress Orange, 44"/>
    <s v="Women"/>
    <s v="2315"/>
    <s v="Dresses"/>
    <s v="07300230911347"/>
    <s v="IE"/>
    <s v="Summer"/>
    <s v="202501"/>
    <s v="cos&gt;COS Ladies&gt;Ladieswear&gt;Casual&gt;Dress"/>
    <s v="Orange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520"/>
    <n v="16"/>
    <s v="https://media.cos.com/assets/001/eb/77/eb7777e28c27163d1eea21ed14f77555b4c277dc_xxl-1.jpg"/>
    <s v="https://media.cos.com/assets/001/84/31/84310b02025f0c018e943f5d58fb1b26072ae29f_xxl-1.jpg"/>
    <s v="https://media.cos.com/assets/001/84/31/84310b02025f0c018e943f5d58fb1b26072ae29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5099"/>
    <s v="M Mochi Dress RLX"/>
    <s v="Dress"/>
    <x v="249"/>
    <s v="1285099002252005"/>
    <s v="1285099002252005"/>
    <s v="Dress Black, L"/>
    <s v="Women"/>
    <s v="2316"/>
    <s v="Heavyknit"/>
    <s v="07300231563156"/>
    <s v="IE"/>
    <s v="Winter"/>
    <s v="202502"/>
    <s v="cos&gt;COS Ladies&gt;Ladieswear&gt;Casual&gt;Dress"/>
    <s v="Black"/>
    <s v="HM_176"/>
    <s v="L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s v="GBP"/>
    <s v="Southall"/>
    <n v="170"/>
    <n v="2"/>
    <s v="https://media.cos.com/assets/001/cc/39/cc397eb78dfaa9d800123fe43f90b724bbf747ec_xxl-1.jpg"/>
    <s v="https://media.cos.com/assets/001/63/59/635949fad1b7aafc9c7f1220dda82f54d6344a7f_xxl-1.jpg"/>
    <s v="https://media.cos.com/assets/001/6a/a1/6aa12d683bd122c9aaee35a7851f5759cdbd60dd_xxl-1.jpg"/>
    <s v=""/>
    <s v=""/>
    <s v=""/>
    <s v=""/>
    <s v=""/>
    <s v="https://media.cos.com/assets/001/cc/39/cc397eb78dfaa9d800123fe43f90b724bbf747ec_xxl-1.jpg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5567"/>
    <s v="Deck Stripe Shorts"/>
    <s v="Shorts"/>
    <x v="250"/>
    <s v="1285567001252002"/>
    <s v="1285567001252002"/>
    <s v="Shorts Blue, 34"/>
    <s v="Women"/>
    <s v="2312"/>
    <s v="Trousers"/>
    <s v="07300232129016"/>
    <s v="IE"/>
    <s v="Winter"/>
    <s v="202502"/>
    <s v="cos&gt;COS Ladies&gt;Ladieswear&gt;Casual&gt;Shorts"/>
    <s v="Turquoise"/>
    <s v="HM_179"/>
    <s v="34"/>
    <s v="62046290"/>
    <s v="1"/>
    <s v="115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55"/>
    <n v="1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5567"/>
    <s v="Deck Stripe Shorts"/>
    <s v="Shorts"/>
    <x v="250"/>
    <s v="1285567001252006"/>
    <s v="1285567001252006"/>
    <s v="Shorts Blue, 42"/>
    <s v="Women"/>
    <s v="2312"/>
    <s v="Trousers"/>
    <s v="07300232129061"/>
    <s v="IE"/>
    <s v="Winter"/>
    <s v="202502"/>
    <s v="cos&gt;COS Ladies&gt;Ladieswear&gt;Casual&gt;Shorts"/>
    <s v="Turquoise"/>
    <s v="HM_179"/>
    <s v="42"/>
    <s v="62046290"/>
    <s v="1"/>
    <s v="150"/>
    <s v="G"/>
    <s v="Cotton"/>
    <s v="85,0"/>
    <s v="Linen"/>
    <s v="15,0"/>
    <s v=""/>
    <s v=""/>
    <s v=""/>
    <s v=""/>
    <s v=""/>
    <s v=""/>
    <s v="All over pattern"/>
    <s v="IN"/>
    <s v="GB"/>
    <n v="55"/>
    <s v="GBP"/>
    <s v="Southall"/>
    <n v="165"/>
    <n v="3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6190"/>
    <s v="Albertina Co/Li Dress (E)"/>
    <s v="Dress"/>
    <x v="251"/>
    <s v="1286190002252002"/>
    <s v="1286190002252002"/>
    <s v="Dress Black, XS"/>
    <s v="Women"/>
    <s v="2317"/>
    <s v="Jersey"/>
    <s v="07300231460592"/>
    <s v="IE"/>
    <s v="Winter"/>
    <s v="202502"/>
    <s v="cos&gt;COS Ladies&gt;Ladieswear&gt;Casual&gt;Dress"/>
    <s v="Black"/>
    <s v="HM_176"/>
    <s v="XS"/>
    <s v="61044200"/>
    <s v="1"/>
    <s v="253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75"/>
    <n v="1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x v="251"/>
    <s v="1286190002252004"/>
    <s v="1286190002252004"/>
    <s v="Dress Black, M"/>
    <s v="Women"/>
    <s v="2317"/>
    <s v="Jersey"/>
    <s v="07300231464910"/>
    <s v="IE"/>
    <s v="Winter"/>
    <s v="202502"/>
    <s v="cos&gt;COS Ladies&gt;Ladieswear&gt;Casual&gt;Dress"/>
    <s v="Black"/>
    <s v="HM_176"/>
    <s v="M"/>
    <s v="61044200"/>
    <s v="1"/>
    <s v="267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525"/>
    <n v="7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x v="251"/>
    <s v="1286190002252005"/>
    <s v="1286190002252005"/>
    <s v="Dress Black, L"/>
    <s v="Women"/>
    <s v="2317"/>
    <s v="Jersey"/>
    <s v="07300231464927"/>
    <s v="IE"/>
    <s v="Winter"/>
    <s v="202502"/>
    <s v="cos&gt;COS Ladies&gt;Ladieswear&gt;Casual&gt;Dress"/>
    <s v="Black"/>
    <s v="HM_176"/>
    <s v="L"/>
    <s v="61044200"/>
    <s v="1"/>
    <s v="500"/>
    <s v="G"/>
    <s v="Cotton"/>
    <s v="69,0"/>
    <s v="Linen"/>
    <s v="31,0"/>
    <s v=""/>
    <s v=""/>
    <s v=""/>
    <s v=""/>
    <s v=""/>
    <s v=""/>
    <s v="Stripe"/>
    <s v="TR"/>
    <s v="GB"/>
    <n v="75"/>
    <s v="GBP"/>
    <s v="Southall"/>
    <n v="150"/>
    <n v="2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255"/>
    <s v="Lizzie Draped Top (M)"/>
    <s v="Top"/>
    <x v="252"/>
    <s v="1286255001252003"/>
    <s v="1286255001252003"/>
    <s v="Vest top White, S"/>
    <s v="Women"/>
    <s v="2317"/>
    <s v="Jersey"/>
    <s v="07300231463197"/>
    <s v="IE"/>
    <s v="Winter"/>
    <s v="202502"/>
    <s v="cos&gt;COS Ladies&gt;Ladieswear&gt;Casual&gt;Top"/>
    <s v="Whit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x v="252"/>
    <s v="1286255001252004"/>
    <s v="1286255001252004"/>
    <s v="Vest top White, M"/>
    <s v="Women"/>
    <s v="2317"/>
    <s v="Jersey"/>
    <s v="07300231463203"/>
    <s v="IE"/>
    <s v="Winter"/>
    <s v="202502"/>
    <s v="cos&gt;COS Ladies&gt;Ladieswear&gt;Casual&gt;Top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x v="253"/>
    <s v="1286255002252003"/>
    <s v="1286255002252003"/>
    <s v="Vest top Red, S"/>
    <s v="Women"/>
    <s v="2317"/>
    <s v="Jersey"/>
    <s v="07300231898876"/>
    <s v="IE"/>
    <s v="Winter"/>
    <s v="202502"/>
    <s v="cos&gt;COS Ladies&gt;Ladieswear&gt;Casual&gt;Top"/>
    <s v="Red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660"/>
    <n v="12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x v="253"/>
    <s v="1286255002252004"/>
    <s v="1286255002252004"/>
    <s v="Vest top Red, M"/>
    <s v="Women"/>
    <s v="2317"/>
    <s v="Jersey"/>
    <s v="07300231898883"/>
    <s v="IE"/>
    <s v="Winter"/>
    <s v="202502"/>
    <s v="cos&gt;COS Ladies&gt;Ladieswear&gt;Casual&gt;Top"/>
    <s v="Red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x v="254"/>
    <s v="1286255004252003"/>
    <s v="1286255004252003"/>
    <s v="Vest top Blue, S"/>
    <s v="Women"/>
    <s v="2317"/>
    <s v="Jersey"/>
    <s v="07300232550711"/>
    <s v="IE"/>
    <s v="Winter"/>
    <s v="202502"/>
    <s v="cos&gt;COS Ladies&gt;Ladieswear&gt;Casual&gt;Top"/>
    <s v="Blu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495"/>
    <n v="9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x v="254"/>
    <s v="1286255004252004"/>
    <s v="1286255004252004"/>
    <s v="Vest top Blue, M"/>
    <s v="Women"/>
    <s v="2317"/>
    <s v="Jersey"/>
    <s v="07300232550728"/>
    <s v="IE"/>
    <s v="Winter"/>
    <s v="202502"/>
    <s v="cos&gt;COS Ladies&gt;Ladieswear&gt;Casual&gt;Top"/>
    <s v="Blu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275"/>
    <n v="5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x v="254"/>
    <s v="1286255004252005"/>
    <s v="1286255004252005"/>
    <s v="Vest top Blue, L"/>
    <s v="Women"/>
    <s v="2317"/>
    <s v="Jersey"/>
    <s v="07300232550735"/>
    <s v="IE"/>
    <s v="Winter"/>
    <s v="202502"/>
    <s v="cos&gt;COS Ladies&gt;Ladieswear&gt;Casual&gt;Top"/>
    <s v="Blue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55"/>
    <s v="GBP"/>
    <s v="Southall"/>
    <n v="165"/>
    <n v="3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447"/>
    <s v="Fiador Sailor Denim"/>
    <s v="Jeans"/>
    <x v="255"/>
    <s v="1286447003251007"/>
    <s v="1286447003251007"/>
    <s v="Trousers Beige, 44"/>
    <s v="Women"/>
    <s v="2318"/>
    <s v="Denim"/>
    <s v="07300231657008"/>
    <s v="IE"/>
    <s v="Summer"/>
    <s v="202501"/>
    <s v="cos&gt;COS Ladies&gt;Ladieswear&gt;Casual&gt;Jeans"/>
    <s v="Beige"/>
    <s v="HM_179"/>
    <s v="4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935"/>
    <n v="11"/>
    <s v="https://media.cos.com/assets/001/20/0c/200c649e56dae7924b992549aa88c0e4b15682f9_xxl-1.jpg"/>
    <s v="https://media.cos.com/assets/001/4b/fb/4bfb6c2ac07c1971d7d3072809bb9764457a7ea8_xxl-1.jpg"/>
    <s v="https://media.cos.com/assets/001/20/0c/200c649e56dae7924b992549aa88c0e4b15682f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polyester 65.0, 001cotton 35.0."/>
  </r>
  <r>
    <s v="cos"/>
    <s v="286798"/>
    <s v="Jen Denim Pencil Skirt"/>
    <s v="Skirt"/>
    <x v="256"/>
    <s v="1286798001252002"/>
    <s v="1286798001252002"/>
    <s v="Skirt Blue, 34"/>
    <s v="Women"/>
    <s v="2314"/>
    <s v="Skirts"/>
    <s v="07300232398108"/>
    <s v="IE"/>
    <s v="Winter"/>
    <s v="202502"/>
    <s v="cos&gt;COS Ladies&gt;Ladieswear&gt;Casual&gt;Skirt"/>
    <s v="Blue"/>
    <s v="HM_179"/>
    <s v="34"/>
    <s v="62045300"/>
    <s v="1"/>
    <s v="30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x v="256"/>
    <s v="1286798001252003"/>
    <s v="1286798001252003"/>
    <s v="Skirt Blue, 36"/>
    <s v="Women"/>
    <s v="2314"/>
    <s v="Skirts"/>
    <s v="07300232399914"/>
    <s v="IE"/>
    <s v="Winter"/>
    <s v="202502"/>
    <s v="cos&gt;COS Ladies&gt;Ladieswear&gt;Casual&gt;Skirt"/>
    <s v="Blue"/>
    <s v="HM_179"/>
    <s v="36"/>
    <s v="62045300"/>
    <s v="1"/>
    <s v="3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"/>
    <n v="1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x v="256"/>
    <s v="1286798001252004"/>
    <s v="1286798001252004"/>
    <s v="Skirt Blue, 38"/>
    <s v="Women"/>
    <s v="2314"/>
    <s v="Skirts"/>
    <s v="07300232399921"/>
    <s v="IE"/>
    <s v="Winter"/>
    <s v="202502"/>
    <s v="cos&gt;COS Ladies&gt;Ladieswear&gt;Casual&gt;Skirt"/>
    <s v="Blue"/>
    <s v="HM_179"/>
    <s v="38"/>
    <s v="62045300"/>
    <s v="1"/>
    <s v="3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x v="256"/>
    <s v="1286798001252007"/>
    <s v="1286798001252007"/>
    <s v="Skirt Blue, 44"/>
    <s v="Women"/>
    <s v="2314"/>
    <s v="Skirts"/>
    <s v="07300232399952"/>
    <s v="IE"/>
    <s v="Winter"/>
    <s v="202502"/>
    <s v="cos&gt;COS Ladies&gt;Ladieswear&gt;Casual&gt;Skirt"/>
    <s v="Blue"/>
    <s v="HM_179"/>
    <s v="44"/>
    <s v="62045300"/>
    <s v="1"/>
    <s v="3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7755"/>
    <s v="Vayne Top"/>
    <s v="Top"/>
    <x v="257"/>
    <s v="1287755001252002"/>
    <s v="1287755001252002"/>
    <s v="Blouse White, 34"/>
    <s v="Women"/>
    <s v="2313"/>
    <s v="Blouses"/>
    <s v="07300232874688"/>
    <s v="IE"/>
    <s v="Winter"/>
    <s v="202502"/>
    <s v="cos&gt;COS Ladies&gt;Ladieswear&gt;Casual&gt;Top"/>
    <s v="White"/>
    <s v="HM_175"/>
    <s v="34"/>
    <s v="62063000"/>
    <s v="1"/>
    <s v="16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x v="257"/>
    <s v="1287755001252003"/>
    <s v="1287755001252003"/>
    <s v="Blouse White, 36"/>
    <s v="Women"/>
    <s v="2313"/>
    <s v="Blouses"/>
    <s v="07300232874695"/>
    <s v="IE"/>
    <s v="Winter"/>
    <s v="202502"/>
    <s v="cos&gt;COS Ladies&gt;Ladieswear&gt;Casual&gt;Top"/>
    <s v="White"/>
    <s v="HM_175"/>
    <s v="36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x v="257"/>
    <s v="1287755001252004"/>
    <s v="1287755001252004"/>
    <s v="Blouse White, 38"/>
    <s v="Women"/>
    <s v="2313"/>
    <s v="Blouses"/>
    <s v="07300232874701"/>
    <s v="IE"/>
    <s v="Winter"/>
    <s v="202502"/>
    <s v="cos&gt;COS Ladies&gt;Ladieswear&gt;Casual&gt;Top"/>
    <s v="White"/>
    <s v="HM_175"/>
    <s v="38"/>
    <s v="62063000"/>
    <s v="1"/>
    <s v="17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110"/>
    <n v="2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x v="257"/>
    <s v="1287755001252005"/>
    <s v="1287755001252005"/>
    <s v="Blouse White, 40"/>
    <s v="Women"/>
    <s v="2313"/>
    <s v="Blouses"/>
    <s v="07300232878211"/>
    <s v="IE"/>
    <s v="Winter"/>
    <s v="202502"/>
    <s v="cos&gt;COS Ladies&gt;Ladieswear&gt;Casual&gt;Top"/>
    <s v="White"/>
    <s v="HM_175"/>
    <s v="40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x v="257"/>
    <s v="1287755001252007"/>
    <s v="1287755001252007"/>
    <s v="Blouse White, 44"/>
    <s v="Women"/>
    <s v="2313"/>
    <s v="Blouses"/>
    <s v="07300232878259"/>
    <s v="IE"/>
    <s v="Winter"/>
    <s v="202502"/>
    <s v="cos&gt;COS Ladies&gt;Ladieswear&gt;Casual&gt;Top"/>
    <s v="White"/>
    <s v="HM_175"/>
    <s v="44"/>
    <s v="62063000"/>
    <s v="1"/>
    <s v="19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65"/>
    <s v="Deck Broiderie Shirt"/>
    <s v="Shirt"/>
    <x v="258"/>
    <s v="1287765002252003"/>
    <s v="1287765002252003"/>
    <s v="Shirt White, 36"/>
    <s v="Women"/>
    <s v="2313"/>
    <s v="Blouses"/>
    <s v="07300233120227"/>
    <s v="IE"/>
    <s v="Winter"/>
    <s v="202502"/>
    <s v="cos&gt;COS Ladies&gt;Ladieswear&gt;Casual&gt;Shirt"/>
    <s v="White"/>
    <s v="HM_175"/>
    <s v="36"/>
    <s v="62063000"/>
    <s v="1"/>
    <s v="318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a6/00/a6008e6dd4bd4ff35a76b98ddbec12da672ad37a_xxl-1.jpg"/>
    <s v="https://media.cos.com/assets/001/e3/b9/e3b91b5fbae7a6c3ca1b5f56fa70b0c7294d0223_xxl-1.jpg"/>
    <s v="https://media.cos.com/assets/001/e3/b9/e3b91b5fbae7a6c3ca1b5f56fa70b0c7294d022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7788"/>
    <s v="Cloud Dress"/>
    <s v="Dress"/>
    <x v="259"/>
    <s v="1287788001251007"/>
    <s v="1287788001251007"/>
    <s v="Dress Green, 44"/>
    <s v="Women"/>
    <s v="2315"/>
    <s v="Dresses"/>
    <s v="07300230908309"/>
    <s v="IE"/>
    <s v="Summer"/>
    <s v="202501"/>
    <s v="cos&gt;COS Ladies&gt;Ladieswear&gt;Casual&gt;Dress"/>
    <s v="Green"/>
    <s v="HM_175"/>
    <s v="44"/>
    <s v="62044400"/>
    <s v="1"/>
    <s v="268"/>
    <s v="G"/>
    <s v=""/>
    <s v="88,0"/>
    <s v=""/>
    <s v="12,0"/>
    <s v=""/>
    <s v=""/>
    <s v=""/>
    <s v=""/>
    <s v=""/>
    <s v=""/>
    <s v="Solid"/>
    <s v="CN"/>
    <s v="GB"/>
    <n v="85"/>
    <s v="GBP"/>
    <s v="Southall"/>
    <n v="1785"/>
    <n v="21"/>
    <s v="https://media.cos.com/assets/001/46/7d/467d3771950c9a4c0fc657ae9dfcee644502d2ee_xxl-1.jpg"/>
    <s v="https://media.cos.com/assets/001/99/f4/99f4613e70682ff734289c016a6ec888f5f726c7_xxl-1.jpg"/>
    <s v="https://media.cos.com/assets/001/46/7d/467d3771950c9a4c0fc657ae9dfcee644502d2ee_xxl-1.jpg"/>
    <s v="https://media.cos.com/assets/001/99/f4/99f4613e70682ff734289c016a6ec888f5f726c7_xxl-1.jpg"/>
    <s v=""/>
    <s v=""/>
    <s v=""/>
    <s v=""/>
    <s v=""/>
    <s v=""/>
    <s v="Hand wash cold"/>
    <s v="Dry clean"/>
    <s v="Line dry"/>
    <s v="Medium iron"/>
    <s v="Only non-chlorine bleach when needed"/>
    <b v="0"/>
    <s v=" 001shell : 001lyocell 88.0, 001polyester 12.0. 001lining : 001lyocell 88.0, 001polyester 12.0."/>
  </r>
  <r>
    <s v="cos"/>
    <s v="288164"/>
    <s v="Pyramid Wool Coat"/>
    <s v="Coat"/>
    <x v="260"/>
    <s v="1288164001252005"/>
    <s v="1288164001252005"/>
    <s v="Coat Black, 40"/>
    <s v="Women"/>
    <s v="2310"/>
    <s v="Outdoor"/>
    <s v="07300232179745"/>
    <s v="IE"/>
    <s v="Winter"/>
    <s v="202502"/>
    <s v="cos&gt;COS Ladies&gt;Ladieswear&gt;Casual&gt;Coat"/>
    <s v="Black"/>
    <s v="HM_175"/>
    <s v="40"/>
    <s v="62022000"/>
    <s v="1"/>
    <s v="144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1494"/>
    <n v="6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164"/>
    <s v="Pyramid Wool Coat"/>
    <s v="Coat"/>
    <x v="260"/>
    <s v="1288164001252006"/>
    <s v="1288164001252006"/>
    <s v="Coat Black, 42"/>
    <s v="Women"/>
    <s v="2310"/>
    <s v="Outdoor"/>
    <s v="07300232179769"/>
    <s v="IE"/>
    <s v="Winter"/>
    <s v="202502"/>
    <s v="cos&gt;COS Ladies&gt;Ladieswear&gt;Casual&gt;Coat"/>
    <s v="Black"/>
    <s v="HM_175"/>
    <s v="42"/>
    <s v="62022000"/>
    <s v="1"/>
    <s v="1550"/>
    <s v="G"/>
    <s v=""/>
    <s v="75,0"/>
    <s v=""/>
    <s v="25,0"/>
    <s v=""/>
    <s v=""/>
    <s v=""/>
    <s v=""/>
    <s v=""/>
    <s v=""/>
    <s v="Solid"/>
    <s v="RO"/>
    <s v="GB"/>
    <n v="249"/>
    <s v="GBP"/>
    <s v="Southall"/>
    <n v="2241"/>
    <n v="9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359"/>
    <s v="ATLAS LOAFER"/>
    <s v="Shoes"/>
    <x v="261"/>
    <s v="1288359003252005"/>
    <s v="1288359003252005"/>
    <s v="Flat shoes Brown, 41"/>
    <s v="Men"/>
    <s v="4815"/>
    <s v="Shoes"/>
    <s v="07300232838543"/>
    <s v="IE"/>
    <s v="Winter"/>
    <s v="202502"/>
    <s v="cos&gt;COS Men&gt;Menswear&gt;Accessories&gt;Shoes"/>
    <s v="Brown"/>
    <s v="HM_274"/>
    <s v="41"/>
    <s v="64039996"/>
    <s v="1"/>
    <s v="1415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x v="261"/>
    <s v="1288359003252006"/>
    <s v="1288359003252006"/>
    <s v="Flat shoes Brown, 42"/>
    <s v="Men"/>
    <s v="4815"/>
    <s v="Shoes"/>
    <s v="07300232838550"/>
    <s v="IE"/>
    <s v="Winter"/>
    <s v="202502"/>
    <s v="cos&gt;COS Men&gt;Menswear&gt;Accessories&gt;Shoes"/>
    <s v="Brown"/>
    <s v="HM_274"/>
    <s v="42"/>
    <s v="64039996"/>
    <s v="1"/>
    <s v="146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x v="261"/>
    <s v="1288359003252007"/>
    <s v="1288359003252007"/>
    <s v="Flat shoes Brown, 43"/>
    <s v="Men"/>
    <s v="4815"/>
    <s v="Shoes"/>
    <s v="07300232838567"/>
    <s v="IE"/>
    <s v="Winter"/>
    <s v="202502"/>
    <s v="cos&gt;COS Men&gt;Menswear&gt;Accessories&gt;Shoes"/>
    <s v="Brown"/>
    <s v="HM_274"/>
    <s v="43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169"/>
    <n v="1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x v="261"/>
    <s v="1288359003252009"/>
    <s v="1288359003252009"/>
    <s v="Flat shoes Brown, 45"/>
    <s v="Men"/>
    <s v="4815"/>
    <s v="Shoes"/>
    <s v="07300232838598"/>
    <s v="IE"/>
    <s v="Winter"/>
    <s v="202502"/>
    <s v="cos&gt;COS Men&gt;Menswear&gt;Accessories&gt;Shoes"/>
    <s v="Brown"/>
    <s v="HM_274"/>
    <s v="45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s v="GBP"/>
    <s v="Southall"/>
    <n v="507"/>
    <n v="3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417"/>
    <s v="LIVIA Fabric Shoulder Bag"/>
    <s v="Bag"/>
    <x v="262"/>
    <s v="1288417003252001"/>
    <s v="1288417003252001"/>
    <s v="Shoulder bag Brown, NOSIZE"/>
    <s v="Women"/>
    <s v="2610"/>
    <s v="Bags"/>
    <s v="07300231765246"/>
    <s v="IE"/>
    <s v="Winter"/>
    <s v="202502"/>
    <s v="cos&gt;COS Ladies&gt;Ladieswear&gt;Accessories&gt;Bag"/>
    <s v="Brown"/>
    <s v="HM_000"/>
    <s v="NOSIZE"/>
    <s v="42022290"/>
    <s v="1"/>
    <s v="135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3e/52/3e526669a67903105b98f34e27b139a72d80ad3f_xxl-1.jpg"/>
    <s v="https://media.cos.com/assets/001/36/3a/363a2c587aa71bed53bd1aa5fcc9c43c27eddd41_xxl-1.jpg"/>
    <s v="https://media.cos.com/assets/001/1f/9f/1f9ff7b3a0ec3e8ebe21dcbf47efb5a0e88bec7a_xxl-1.jpg"/>
    <s v="https://media.cos.com/assets/001/dc/0b/dc0bf0e523f283c941bf9920ff65280de629a8e5_xxl-1.jpg"/>
    <s v=""/>
    <s v=""/>
    <s v=""/>
    <s v=""/>
    <s v=""/>
    <s v=""/>
    <m/>
    <m/>
    <m/>
    <m/>
    <m/>
    <b v="0"/>
    <s v=" 001shell : 001polyamide 100.0. 001lining : 001cotton 100.0."/>
  </r>
  <r>
    <s v="cos"/>
    <s v="288420"/>
    <s v="LIVIA Fabric tote"/>
    <s v="Bag"/>
    <x v="263"/>
    <s v="1288420001252001"/>
    <s v="1288420001252001"/>
    <s v="Shoulder bag Black, NOSIZE"/>
    <s v="Women"/>
    <s v="2610"/>
    <s v="Bags"/>
    <s v="07300231766441"/>
    <s v="IE"/>
    <s v="Winter"/>
    <s v="202502"/>
    <s v="cos&gt;COS Ladies&gt;Ladieswear&gt;Accessories&gt;Bag"/>
    <s v="Black"/>
    <s v="HM_000"/>
    <s v="NOSIZE"/>
    <s v="42029298"/>
    <s v="1"/>
    <s v="300"/>
    <s v="G"/>
    <s v=""/>
    <s v="100"/>
    <s v=""/>
    <s v=""/>
    <s v=""/>
    <s v=""/>
    <s v=""/>
    <s v=""/>
    <s v=""/>
    <s v=""/>
    <s v="Solid"/>
    <s v="CN"/>
    <s v="GB"/>
    <n v="55"/>
    <s v="GBP"/>
    <s v="Southall"/>
    <n v="110"/>
    <n v="2"/>
    <s v="https://media.cos.com/assets/001/81/cb/81cb5ab12f24023a78cc636ea1ac60d15033097a_xxl-1.jpg"/>
    <s v="https://media.cos.com/assets/001/39/b4/39b4a2a4c950316a057375d1c4b628139c93a6fb_xxl-1.jpg"/>
    <s v="https://media.cos.com/assets/001/81/cb/81cb5ab12f24023a78cc636ea1ac60d15033097a_xxl-1.jpg"/>
    <s v="https://media.cos.com/assets/001/98/de/98def9027e724d63e1060c7b21f7193ad3488b5b_xxl-1.jpg"/>
    <s v=""/>
    <s v=""/>
    <s v=""/>
    <s v=""/>
    <s v=""/>
    <s v=""/>
    <m/>
    <m/>
    <m/>
    <m/>
    <m/>
    <b v="0"/>
    <s v=" 001shell : 001polyamide 100. 001lining : 001cotton 100."/>
  </r>
  <r>
    <s v="cos"/>
    <s v="288454"/>
    <s v="E Raven Cash Crew RLX"/>
    <s v="Jumper"/>
    <x v="264"/>
    <s v="1288454002252004"/>
    <s v="1288454002252004"/>
    <s v="Sweatshirt Beige, M"/>
    <s v="Women"/>
    <s v="2316"/>
    <s v="Heavyknit"/>
    <s v="07300232479050"/>
    <s v="IE"/>
    <s v="Winter"/>
    <s v="202502"/>
    <s v="cos&gt;COS Ladies&gt;Ladieswear&gt;Casual&gt;Jumper"/>
    <s v="Beige"/>
    <s v="HM_176"/>
    <s v="M"/>
    <s v="61101290"/>
    <s v="1"/>
    <s v="800"/>
    <s v="G"/>
    <s v=""/>
    <s v="100,0"/>
    <s v=""/>
    <s v=""/>
    <s v=""/>
    <s v=""/>
    <s v=""/>
    <s v=""/>
    <s v=""/>
    <s v=""/>
    <s v="Solid"/>
    <s v="CN"/>
    <s v="GB"/>
    <n v="229"/>
    <s v="GBP"/>
    <s v="Southall"/>
    <n v="458"/>
    <n v="2"/>
    <s v="https://media.cos.com/assets/001/cf/03/cf030e68dde888b09215e1d65589caea104842b4_xxl-1.jpg"/>
    <s v="https://media.cos.com/assets/001/00/6b/006bfe641e72dd7ce8a65c1c82dc360bd065ffdb_xxl-1.jpg"/>
    <s v=""/>
    <s v=""/>
    <s v=""/>
    <s v="https://media.cos.com/assets/001/cf/03/cf030e68dde888b09215e1d65589caea104842b4_xxl-1.jpg"/>
    <s v=""/>
    <s v=""/>
    <s v="https://media.cos.com/assets/001/00/6b/006bfe641e72dd7ce8a65c1c82dc360bd065ffdb_xxl-1.jpg"/>
    <s v="https://media.cos.com/assets/001/54/1e/541eb30112ffc3df64a2a1abea590da19ffe3df0_xxl-1.jpg"/>
    <s v="Machine wash cold. gentle cycle"/>
    <s v="Dry clean"/>
    <s v="Line dry"/>
    <s v="Medium iron"/>
    <s v="Only non-chlorine bleach when needed"/>
    <b v="0"/>
    <s v=" 001shell : 001cashmere 100.0."/>
  </r>
  <r>
    <s v="cos"/>
    <s v="288664"/>
    <s v="TVP Clyde LS UP Top (E)"/>
    <s v="Top"/>
    <x v="265"/>
    <s v="1288664010252003"/>
    <s v="1288664010252003"/>
    <s v="Top Red, S"/>
    <s v="Women"/>
    <s v="2319"/>
    <s v="Jersey Basic"/>
    <s v="07300233671200"/>
    <s v="IE"/>
    <s v="Winter"/>
    <s v="202502"/>
    <s v="cos&gt;COS Ladies&gt;Ladieswear&gt;Casual&gt;Top"/>
    <s v="Red"/>
    <s v="HM_176"/>
    <s v="S"/>
    <s v="61101190"/>
    <s v="1"/>
    <s v="125"/>
    <s v="G"/>
    <s v=""/>
    <s v="100,0"/>
    <s v=""/>
    <s v=""/>
    <s v=""/>
    <s v=""/>
    <s v=""/>
    <s v=""/>
    <s v=""/>
    <s v=""/>
    <s v="Melange"/>
    <s v="CN"/>
    <s v="GB"/>
    <n v="45"/>
    <s v="GBP"/>
    <s v="Southall"/>
    <n v="135"/>
    <n v="3"/>
    <s v="https://media.cos.com/assets/001/42/c7/42c7700fc1d1f6d40e4b8eeb70f656bfda1b92e6_xxl-1.jpg"/>
    <s v="https://media.cos.com/assets/001/5d/1f/5d1f80a8af1154b3f2bdc31f7c58adb520d9853f_xxl-1.jpg"/>
    <s v="https://media.cos.com/assets/001/42/c7/42c7700fc1d1f6d40e4b8eeb70f656bfda1b92e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89162"/>
    <s v="Celestite Stripe Dress"/>
    <s v="Dress"/>
    <x v="266"/>
    <s v="1289162001251007"/>
    <s v="1289162001251007"/>
    <s v="Dress Brown, 44"/>
    <s v="Women"/>
    <s v="2315"/>
    <s v="Dresses"/>
    <s v="07300231336590"/>
    <s v="IE"/>
    <s v="Summer"/>
    <s v="202501"/>
    <s v="cos&gt;COS Ladies&gt;Ladieswear&gt;Casual&gt;Dress"/>
    <s v="Orange"/>
    <s v="HM_175"/>
    <s v="44"/>
    <s v="62044200"/>
    <s v="1"/>
    <s v="400"/>
    <s v="G"/>
    <s v="Cotton"/>
    <s v="100,0"/>
    <s v=""/>
    <s v=""/>
    <s v=""/>
    <s v=""/>
    <s v=""/>
    <s v=""/>
    <s v=""/>
    <s v=""/>
    <s v="Stripe"/>
    <s v="TR"/>
    <s v="GB"/>
    <n v="95"/>
    <s v="GBP"/>
    <s v="Southall"/>
    <n v="3990"/>
    <n v="42"/>
    <s v="https://media.cos.com/assets/001/cc/95/cc958c1dbf9e196e45b188d5510cc2ff4c7a4e31_xxl-1.jpg"/>
    <s v="https://media.cos.com/assets/001/66/4f/664fac95ccc7939f9d86d7a301367ac6734792fa_xxl-1.jpg"/>
    <s v="https://media.cos.com/assets/001/bc/87/bc87071f4cef2b50c09bca0f4e4622d208183d83_xxl-1.jpg"/>
    <s v="https://media.cos.com/assets/001/cc/95/cc958c1dbf9e196e45b188d5510cc2ff4c7a4e31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9342"/>
    <s v="HABBY WIDE TROUSER"/>
    <s v="Trousers"/>
    <x v="267"/>
    <s v="1289342001251003"/>
    <s v="1289342001251003"/>
    <s v="Trousers Mole, 44"/>
    <s v="Men"/>
    <s v="4512"/>
    <s v="Trousers"/>
    <s v="07300230894510"/>
    <s v="IE"/>
    <s v="Summer"/>
    <s v="202501"/>
    <s v="cos&gt;COS Men&gt;Menswear&gt;Casual&gt;Trousers"/>
    <s v="Beige"/>
    <s v="HM_196"/>
    <s v="44"/>
    <s v="62034919"/>
    <s v="1"/>
    <s v="42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4085"/>
    <n v="43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x v="267"/>
    <s v="1289342001251004"/>
    <s v="1289342001251004"/>
    <s v="Trousers Mole, 46"/>
    <s v="Men"/>
    <s v="4512"/>
    <s v="Trousers"/>
    <s v="07300230894527"/>
    <s v="IE"/>
    <s v="Summer"/>
    <s v="202501"/>
    <s v="cos&gt;COS Men&gt;Menswear&gt;Casual&gt;Trousers"/>
    <s v="Beige"/>
    <s v="HM_196"/>
    <s v="46"/>
    <s v="62034919"/>
    <s v="1"/>
    <s v="43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425"/>
    <n v="15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x v="267"/>
    <s v="1289342001251005"/>
    <s v="1289342001251005"/>
    <s v="Trousers Mole, 48"/>
    <s v="Men"/>
    <s v="4512"/>
    <s v="Trousers"/>
    <s v="07300230894534"/>
    <s v="IE"/>
    <s v="Summer"/>
    <s v="202501"/>
    <s v="cos&gt;COS Men&gt;Menswear&gt;Casual&gt;Trousers"/>
    <s v="Beige"/>
    <s v="HM_196"/>
    <s v="48"/>
    <s v="62034919"/>
    <s v="1"/>
    <s v="436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615"/>
    <n v="17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x v="267"/>
    <s v="1289342001251008"/>
    <s v="1289342001251008"/>
    <s v="Trousers Mole, 54"/>
    <s v="Men"/>
    <s v="4512"/>
    <s v="Trousers"/>
    <s v="07300230894565"/>
    <s v="IE"/>
    <s v="Summer"/>
    <s v="202501"/>
    <s v="cos&gt;COS Men&gt;Menswear&gt;Casual&gt;Trousers"/>
    <s v="Beige"/>
    <s v="HM_196"/>
    <s v="54"/>
    <s v="62034919"/>
    <s v="1"/>
    <s v="470"/>
    <s v="G"/>
    <s v="Viscose"/>
    <s v="54,0"/>
    <s v="Cotton"/>
    <s v="46,0"/>
    <s v=""/>
    <s v=""/>
    <s v=""/>
    <s v=""/>
    <s v=""/>
    <s v=""/>
    <s v="Solid"/>
    <s v="CN"/>
    <s v="GB"/>
    <n v="95"/>
    <s v="GBP"/>
    <s v="Southall"/>
    <n v="1045"/>
    <n v="11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730"/>
    <s v="PUFFIN CO POLIN SHIRT"/>
    <s v="Shirt"/>
    <x v="268"/>
    <s v="1289730014263005"/>
    <s v="1289730014263005"/>
    <s v="Shirt Pink, XL"/>
    <s v="Men"/>
    <s v="4513"/>
    <s v="Shirts"/>
    <s v="07300234640137"/>
    <s v="IE"/>
    <s v="Summer"/>
    <s v="202603"/>
    <s v="cos&gt;COS Men&gt;Menswear&gt;Casual&gt;Shirt"/>
    <s v="Pink"/>
    <s v="HM_186"/>
    <s v="XL"/>
    <s v="62052000"/>
    <s v="1"/>
    <s v="200"/>
    <s v="G"/>
    <s v="Cotton"/>
    <s v="100,0"/>
    <s v=""/>
    <s v=""/>
    <s v=""/>
    <s v=""/>
    <s v=""/>
    <s v=""/>
    <s v=""/>
    <s v=""/>
    <s v="Solid"/>
    <s v="IN"/>
    <s v="GB"/>
    <n v="55"/>
    <s v="GBP"/>
    <s v="Southall"/>
    <n v="495"/>
    <n v="9"/>
    <s v="https://media.cos.com/assets/001/ea/65/ea6553d5cefa6bacef9a408d513229d8f66a80c8_xxl-1.jpg"/>
    <s v="https://media.cos.com/assets/001/50/82/508253cf23052fc78df34c3e23480b6f05e7014f_xxl-1.jpg"/>
    <s v="https://media.cos.com/assets/001/50/82/508253cf23052fc78df34c3e23480b6f05e7014f_xxl-1.jpg"/>
    <s v=""/>
    <s v=""/>
    <s v=""/>
    <s v=""/>
    <s v=""/>
    <s v="https://media.cos.com/assets/001/d1/6b/d16b0354b04e7379461deb8344eb67a4c941ad79_xxl-1.jpg"/>
    <s v=""/>
    <m/>
    <m/>
    <m/>
    <m/>
    <m/>
    <b v="0"/>
    <s v=" 001shell : 001cotton 100.0."/>
  </r>
  <r>
    <s v="cos"/>
    <s v="290034"/>
    <s v="TVP UP Elmina2 Polo (E)"/>
    <s v="Top"/>
    <x v="269"/>
    <s v="1290034001252004"/>
    <s v="1290034001252004"/>
    <s v="Top Red, M"/>
    <s v="Women"/>
    <s v="2317"/>
    <s v="Jersey"/>
    <s v="07300233594257"/>
    <s v="IE"/>
    <s v="Winter"/>
    <s v="202502"/>
    <s v="cos&gt;COS Ladies&gt;Ladieswear&gt;Casual&gt;Top"/>
    <s v="Red"/>
    <s v="HM_176"/>
    <s v="M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d8/4d/d84d5e8adb65f5a49b7d0d6436a882bee6a30a98_xxl-1.jpg"/>
    <s v="https://media.cos.com/assets/001/37/33/373314e68f20dea4687b624684da53f11d334229_xxl-1.jpg"/>
    <s v=""/>
    <s v=""/>
    <s v="https://media.cos.com/assets/001/37/33/373314e68f20dea4687b624684da53f11d334229_xxl-1.jpg"/>
    <s v="https://media.cos.com/assets/001/d8/4d/d84d5e8adb65f5a49b7d0d6436a882bee6a30a98_xxl-1.jpg"/>
    <s v="https://media.cos.com/assets/001/4e/95/4e95c9dfc5326983f6582572cd3b669fb09f8d8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0034"/>
    <s v="TVP UP Elmina2 Polo (E)"/>
    <s v="Top"/>
    <x v="270"/>
    <s v="1290034003252002"/>
    <s v="1290034003252002"/>
    <s v="Top Brown, XS"/>
    <s v="Women"/>
    <s v="2317"/>
    <s v="Jersey"/>
    <s v="07300232627185"/>
    <s v="IE"/>
    <s v="Winter"/>
    <s v="202502"/>
    <s v="cos&gt;COS Ladies&gt;Ladieswear&gt;Casual&gt;Top"/>
    <s v="Brown"/>
    <s v="HM_176"/>
    <s v="XS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110"/>
    <n v="2"/>
    <s v="https://media.cos.com/assets/001/81/04/8104b6bcb3022e139114e508d47af715fc1e2de2_xxl-1.jpg"/>
    <s v="https://media.cos.com/assets/001/ec/4e/ec4e9dacde8029783368c8c4fcacec8756a0f576_xxl-1.jpg"/>
    <s v="https://media.cos.com/assets/001/ec/4e/ec4e9dacde8029783368c8c4fcacec8756a0f576_xxl-1.jpg"/>
    <s v="https://media.cos.com/assets/001/e3/cf/e3cf088901a479661023833ab1e211e00f3da45f_xxl-1.jpg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1127"/>
    <s v="Mizzen Straight Trouser"/>
    <s v="Trousers"/>
    <x v="271"/>
    <s v="1291127001251005"/>
    <s v="1291127001251005"/>
    <s v="Trousers Yellow, 40"/>
    <s v="Women"/>
    <s v="2312"/>
    <s v="Trousers"/>
    <s v="07300231157447"/>
    <s v="IE"/>
    <s v="Summer"/>
    <s v="202501"/>
    <s v="cos&gt;COS Ladies&gt;Ladieswear&gt;Casual&gt;Trousers"/>
    <s v="Yellow"/>
    <s v="HM_179"/>
    <s v="40"/>
    <s v="62046239"/>
    <s v="1"/>
    <s v="36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805"/>
    <n v="19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x v="271"/>
    <s v="1291127001251006"/>
    <s v="1291127001251006"/>
    <s v="Trousers Yellow, 42"/>
    <s v="Women"/>
    <s v="2312"/>
    <s v="Trousers"/>
    <s v="07300231157454"/>
    <s v="IE"/>
    <s v="Summer"/>
    <s v="202501"/>
    <s v="cos&gt;COS Ladies&gt;Ladieswear&gt;Casual&gt;Trousers"/>
    <s v="Yellow"/>
    <s v="HM_179"/>
    <s v="42"/>
    <s v="62046239"/>
    <s v="1"/>
    <s v="375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045"/>
    <n v="11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x v="271"/>
    <s v="1291127001251007"/>
    <s v="1291127001251007"/>
    <s v="Trousers Yellow, 44"/>
    <s v="Women"/>
    <s v="2312"/>
    <s v="Trousers"/>
    <s v="07300231157461"/>
    <s v="IE"/>
    <s v="Summer"/>
    <s v="202501"/>
    <s v="cos&gt;COS Ladies&gt;Ladieswear&gt;Casual&gt;Trousers"/>
    <s v="Yellow"/>
    <s v="HM_179"/>
    <s v="44"/>
    <s v="62046239"/>
    <s v="1"/>
    <s v="390"/>
    <s v="G"/>
    <s v="Cotton"/>
    <s v="62,0"/>
    <s v="Polyamide"/>
    <s v="38,0"/>
    <s v=""/>
    <s v=""/>
    <s v=""/>
    <s v=""/>
    <s v=""/>
    <s v=""/>
    <s v="Solid"/>
    <s v="CN"/>
    <s v="GB"/>
    <n v="95"/>
    <s v="GBP"/>
    <s v="Southall"/>
    <n v="1330"/>
    <n v="14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717"/>
    <s v="MARTHA Mittens"/>
    <s v="Mittens"/>
    <x v="272"/>
    <s v="1291717001252003"/>
    <s v="1291717001252003"/>
    <s v="Gloves Red, XS/S"/>
    <s v="Women"/>
    <s v="2613"/>
    <s v="Outdoor Acc"/>
    <s v="07300233077743"/>
    <s v="IE"/>
    <s v="Winter"/>
    <s v="202502"/>
    <s v="cos&gt;COS Ladies&gt;Ladieswear&gt;Accessories&gt;Mittens"/>
    <s v="Red"/>
    <s v="HM_209"/>
    <s v="XS/S"/>
    <s v="61169100"/>
    <s v="1"/>
    <s v="100"/>
    <s v="G"/>
    <s v=""/>
    <s v="100,0"/>
    <s v=""/>
    <s v=""/>
    <s v=""/>
    <s v=""/>
    <s v=""/>
    <s v=""/>
    <s v=""/>
    <s v=""/>
    <s v="Solid"/>
    <s v="CN"/>
    <s v="GB"/>
    <n v="55"/>
    <s v="GBP"/>
    <s v="Southall"/>
    <n v="385"/>
    <n v="7"/>
    <s v="https://media.cos.com/assets/001/64/09/64093e35ca62ed41821abd5ac6b4f56e15697c91_xxl-1.jpg"/>
    <s v=""/>
    <s v="https://media.cos.com/assets/001/0e/44/0e4439f41aaffc35ddcbe305e2bd49b47bd2da3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ashmere 100.0."/>
  </r>
  <r>
    <s v="cos"/>
    <s v="291894"/>
    <s v="E Adzuki T-Shirt Dress RLX"/>
    <s v="Dress"/>
    <x v="273"/>
    <s v="1291894002252004"/>
    <s v="1291894002252004"/>
    <s v="Dress Red, M"/>
    <s v="Women"/>
    <s v="2316"/>
    <s v="Heavyknit"/>
    <s v="07300232550599"/>
    <s v="IE"/>
    <s v="Winter"/>
    <s v="202502"/>
    <s v="cos&gt;COS Ladies&gt;Ladieswear&gt;Casual&gt;Dress"/>
    <s v="Red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tripe"/>
    <s v="CN"/>
    <s v="GB"/>
    <n v="85"/>
    <s v="GBP"/>
    <s v="Southall"/>
    <n v="255"/>
    <n v="3"/>
    <s v="https://media.cos.com/assets/001/2d/23/2d2342485d1b93fb3241fe96604463432cca2b19_xxl-1.jpg"/>
    <s v="https://media.cos.com/assets/001/bc/8d/bc8ded8ca59cdbb610f8987511402ebb9f25e787_xxl-1.jpg"/>
    <s v=""/>
    <s v=""/>
    <s v=""/>
    <s v=""/>
    <s v="https://media.cos.com/assets/001/2d/23/2d2342485d1b93fb3241fe96604463432cca2b19_xxl-1.jpg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x v="274"/>
    <s v="1291894003252002"/>
    <s v="1291894003252002"/>
    <s v="Dress Blue, XS"/>
    <s v="Women"/>
    <s v="2316"/>
    <s v="Heavyknit"/>
    <s v="07300232162815"/>
    <s v="IE"/>
    <s v="Winter"/>
    <s v="202502"/>
    <s v="cos&gt;COS Ladies&gt;Ladieswear&gt;Casual&gt;Dress"/>
    <s v="Blue"/>
    <s v="HM_176"/>
    <s v="XS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255"/>
    <n v="3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x v="274"/>
    <s v="1291894003252004"/>
    <s v="1291894003252004"/>
    <s v="Dress Blue, M"/>
    <s v="Women"/>
    <s v="2316"/>
    <s v="Heavyknit"/>
    <s v="07300232162839"/>
    <s v="IE"/>
    <s v="Winter"/>
    <s v="202502"/>
    <s v="cos&gt;COS Ladies&gt;Ladieswear&gt;Casual&gt;Dress"/>
    <s v="Blue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765"/>
    <n v="9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x v="274"/>
    <s v="1291894003252005"/>
    <s v="1291894003252005"/>
    <s v="Dress Blue, L"/>
    <s v="Women"/>
    <s v="2316"/>
    <s v="Heavyknit"/>
    <s v="07300232162853"/>
    <s v="IE"/>
    <s v="Winter"/>
    <s v="202502"/>
    <s v="cos&gt;COS Ladies&gt;Ladieswear&gt;Casual&gt;Dress"/>
    <s v="Blue"/>
    <s v="HM_176"/>
    <s v="L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s v="GBP"/>
    <s v="Southall"/>
    <n v="340"/>
    <n v="4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2086"/>
    <s v="Renkon Soft Trouser"/>
    <s v="Trousers"/>
    <x v="275"/>
    <s v="1292086003252007"/>
    <s v="1292086003252007"/>
    <s v="Trousers Mole, 44"/>
    <s v="Women"/>
    <s v="2312"/>
    <s v="Trousers"/>
    <s v="07300231707505"/>
    <s v="IE"/>
    <s v="Winter"/>
    <s v="202502"/>
    <s v="cos&gt;COS Ladies&gt;Ladieswear&gt;Casual&gt;Trousers"/>
    <s v="Beige"/>
    <s v="HM_179"/>
    <s v="44"/>
    <s v="62046918"/>
    <s v="1"/>
    <s v="445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119"/>
    <n v="1"/>
    <s v="https://media.cos.com/assets/001/99/4c/994cfc9964efb6c8f22b85068bebaf106e1a8571_xxl-1.jpg"/>
    <s v="https://media.cos.com/assets/001/b2/3a/b23a4baee6617f5950330068c04edfc1e0b1ed51_xxl-1.jpg"/>
    <s v="https://media.cos.com/assets/001/b2/3a/b23a4baee6617f5950330068c04edfc1e0b1ed51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100.0. 001pocketlining : 001cotton 100.0."/>
  </r>
  <r>
    <s v="cos"/>
    <s v="292176"/>
    <s v="DF Edwin Dress (M)"/>
    <s v="Dress"/>
    <x v="276"/>
    <s v="1292176001252002"/>
    <s v="1292176001252002"/>
    <s v="Dress Blue, XS"/>
    <s v="Women"/>
    <s v="2317"/>
    <s v="Jersey"/>
    <s v="07300232180918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10"/>
    <n v="6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x v="276"/>
    <s v="1292176001252003"/>
    <s v="1292176001252003"/>
    <s v="Dress Blue, S"/>
    <s v="Women"/>
    <s v="2317"/>
    <s v="Jersey"/>
    <s v="07300232180925"/>
    <s v="IE"/>
    <s v="Winter"/>
    <s v="202502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680"/>
    <n v="8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x v="276"/>
    <s v="1292176001252004"/>
    <s v="1292176001252004"/>
    <s v="Dress Blue, M"/>
    <s v="Women"/>
    <s v="2317"/>
    <s v="Jersey"/>
    <s v="07300232180932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020"/>
    <n v="12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x v="276"/>
    <s v="1292176001252005"/>
    <s v="1292176001252005"/>
    <s v="Dress Blue, L"/>
    <s v="Women"/>
    <s v="2317"/>
    <s v="Jersey"/>
    <s v="07300232180949"/>
    <s v="IE"/>
    <s v="Winter"/>
    <s v="202502"/>
    <s v="cos&gt;COS Ladies&gt;Ladieswear&gt;Casual&gt;Dress"/>
    <s v="Blue"/>
    <s v="HM_176"/>
    <s v="L"/>
    <s v="61044200"/>
    <s v="1"/>
    <s v="385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595"/>
    <n v="7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x v="277"/>
    <s v="1292176002252002"/>
    <s v="1292176002252002"/>
    <s v="Dress Blue, XS"/>
    <s v="Women"/>
    <s v="2317"/>
    <s v="Jersey"/>
    <s v="07300232181441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85"/>
    <n v="1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x v="277"/>
    <s v="1292176002252004"/>
    <s v="1292176002252004"/>
    <s v="Dress Blue, M"/>
    <s v="Women"/>
    <s v="2317"/>
    <s v="Jersey"/>
    <s v="07300232181489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s v="GBP"/>
    <s v="Southall"/>
    <n v="170"/>
    <n v="2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x v="278"/>
    <s v="1293395001251002"/>
    <s v="1293395001251002"/>
    <s v="Skirt Brown, 34"/>
    <s v="Women"/>
    <s v="2314"/>
    <s v="Skirts"/>
    <s v="07300231696144"/>
    <s v="IE"/>
    <s v="Summer"/>
    <s v="202501"/>
    <s v="cos&gt;COS Ladies&gt;Ladieswear&gt;Casual&gt;Skirt"/>
    <s v="Beige"/>
    <s v="HM_179"/>
    <s v="34"/>
    <s v="62045200"/>
    <s v="1"/>
    <s v="3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95"/>
    <n v="7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x v="278"/>
    <s v="1293395001251003"/>
    <s v="1293395001251003"/>
    <s v="Skirt Brown, 36"/>
    <s v="Women"/>
    <s v="2314"/>
    <s v="Skirts"/>
    <s v="07300231696151"/>
    <s v="IE"/>
    <s v="Summer"/>
    <s v="202501"/>
    <s v="cos&gt;COS Ladies&gt;Ladieswear&gt;Casual&gt;Skirt"/>
    <s v="Beige"/>
    <s v="HM_179"/>
    <s v="36"/>
    <s v="62045200"/>
    <s v="1"/>
    <s v="39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340"/>
    <n v="4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x v="278"/>
    <s v="1293395001251007"/>
    <s v="1293395001251007"/>
    <s v="Skirt Brown, 44"/>
    <s v="Women"/>
    <s v="2314"/>
    <s v="Skirts"/>
    <s v="07300231696199"/>
    <s v="IE"/>
    <s v="Summer"/>
    <s v="202501"/>
    <s v="cos&gt;COS Ladies&gt;Ladieswear&gt;Casual&gt;Skirt"/>
    <s v="Beige"/>
    <s v="HM_179"/>
    <s v="44"/>
    <s v="62045200"/>
    <s v="1"/>
    <s v="46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510"/>
    <n v="6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729"/>
    <s v="Bunny T-Shirt (E)"/>
    <s v="T-shirt"/>
    <x v="279"/>
    <s v="1293729001252002"/>
    <s v="1293729001252002"/>
    <s v="T-shirt Blue, XS"/>
    <s v="Women"/>
    <s v="2317"/>
    <s v="Jersey"/>
    <s v="07300232588981"/>
    <s v="IE"/>
    <s v="Winter"/>
    <s v="202502"/>
    <s v="cos&gt;COS Ladies&gt;Ladieswear&gt;Casual&gt;T-shirt"/>
    <s v="Blue"/>
    <s v="HM_176"/>
    <s v="X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x v="279"/>
    <s v="1293729001252003"/>
    <s v="1293729001252003"/>
    <s v="T-shirt Blue, S"/>
    <s v="Women"/>
    <s v="2317"/>
    <s v="Jersey"/>
    <s v="07300232588998"/>
    <s v="IE"/>
    <s v="Winter"/>
    <s v="202502"/>
    <s v="cos&gt;COS Ladies&gt;Ladieswear&gt;Casual&gt;T-shirt"/>
    <s v="Blue"/>
    <s v="HM_176"/>
    <s v="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x v="279"/>
    <s v="1293729001252004"/>
    <s v="1293729001252004"/>
    <s v="T-shirt Blue, M"/>
    <s v="Women"/>
    <s v="2317"/>
    <s v="Jersey"/>
    <s v="07300232589001"/>
    <s v="IE"/>
    <s v="Winter"/>
    <s v="202502"/>
    <s v="cos&gt;COS Ladies&gt;Ladieswear&gt;Casual&gt;T-shirt"/>
    <s v="Blue"/>
    <s v="HM_176"/>
    <s v="M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245"/>
    <n v="7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x v="279"/>
    <s v="1293729001252005"/>
    <s v="1293729001252005"/>
    <s v="T-shirt Blue, L"/>
    <s v="Women"/>
    <s v="2317"/>
    <s v="Jersey"/>
    <s v="07300232592315"/>
    <s v="IE"/>
    <s v="Winter"/>
    <s v="202502"/>
    <s v="cos&gt;COS Ladies&gt;Ladieswear&gt;Casual&gt;T-shirt"/>
    <s v="Blue"/>
    <s v="HM_176"/>
    <s v="L"/>
    <s v="61103099"/>
    <s v="1"/>
    <s v="165"/>
    <s v="G"/>
    <s v=""/>
    <s v="100,0"/>
    <s v=""/>
    <s v=""/>
    <s v=""/>
    <s v=""/>
    <s v=""/>
    <s v=""/>
    <s v=""/>
    <s v=""/>
    <s v="Solid"/>
    <s v="PT"/>
    <s v="GB"/>
    <n v="35"/>
    <s v="GBP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43"/>
    <s v="Sea LS Top (E)"/>
    <s v="Top"/>
    <x v="280"/>
    <s v="1293743002252002"/>
    <s v="1293743002252002"/>
    <s v="Top White, XS"/>
    <s v="Women"/>
    <s v="2317"/>
    <s v="Jersey"/>
    <s v="07300233490047"/>
    <s v="IE"/>
    <s v="Winter"/>
    <s v="202502"/>
    <s v="cos&gt;COS Ladies&gt;Ladieswear&gt;Casual&gt;Top"/>
    <s v="White"/>
    <s v="HM_176"/>
    <s v="XS"/>
    <s v="61102099"/>
    <s v="1"/>
    <s v="240"/>
    <s v="G"/>
    <s v=""/>
    <s v="100,0"/>
    <s v=""/>
    <s v=""/>
    <s v=""/>
    <s v=""/>
    <s v=""/>
    <s v=""/>
    <s v=""/>
    <s v=""/>
    <s v="Solid"/>
    <s v="MA"/>
    <s v="GB"/>
    <n v="45"/>
    <s v="GBP"/>
    <s v="Southall"/>
    <n v="315"/>
    <n v="7"/>
    <s v="https://media.cos.com/assets/001/16/5c/165cdaa978d6d1a20a61ab176bf006e1f2ded2e8_xxl-1.jpg"/>
    <s v="https://media.cos.com/assets/001/f1/b3/f1b3734961ae07b8397bd5f117e10d59a323672b_xxl-1.jpg"/>
    <s v="https://media.cos.com/assets/001/f1/b3/f1b3734961ae07b8397bd5f117e10d59a323672b_xxl-1.jpg"/>
    <s v=""/>
    <s v=""/>
    <s v=""/>
    <s v=""/>
    <s v=""/>
    <s v=""/>
    <s v=""/>
    <m/>
    <m/>
    <m/>
    <m/>
    <m/>
    <b v="0"/>
    <s v=" 001shell : 001cotton 100.0."/>
  </r>
  <r>
    <s v="cos"/>
    <s v="294452"/>
    <s v="Benny Wool Dress"/>
    <s v="Dress"/>
    <x v="281"/>
    <s v="1294452001252002"/>
    <s v="1294452001252002"/>
    <s v="Dress Black, 34"/>
    <s v="Women"/>
    <s v="2315"/>
    <s v="Dresses"/>
    <s v="07300234293432"/>
    <s v="IE"/>
    <s v="Winter"/>
    <s v="202502"/>
    <s v="cos&gt;COS Ladies&gt;Ladieswear&gt;Casual&gt;Dress"/>
    <s v="Black"/>
    <s v="HM_175"/>
    <s v="34"/>
    <s v="62044100"/>
    <s v="1"/>
    <s v="705"/>
    <s v="G"/>
    <s v=""/>
    <s v="66,0"/>
    <s v=""/>
    <s v="25,0"/>
    <s v=""/>
    <s v="8,0"/>
    <s v=""/>
    <s v="1,0"/>
    <s v=""/>
    <s v=""/>
    <s v="Solid"/>
    <s v="TR"/>
    <s v="GB"/>
    <n v="119"/>
    <s v="GBP"/>
    <s v="Southall"/>
    <n v="1071"/>
    <n v="9"/>
    <s v="https://media.cos.com/assets/001/e1/b0/e1b0a6be30ef6f8570d7270f432db5795213c42e_xxl-1.jpg"/>
    <s v="https://media.cos.com/assets/001/2f/ad/2fadf9c1e71440b86d2c5e1598a7db9fe7d3f5f6_xxl-1.jpg"/>
    <s v="https://media.cos.com/assets/001/58/d2/58d257fa16a1a918f1fb34da585002f9ae021656_xxl-1.jpg"/>
    <s v=""/>
    <s v=""/>
    <s v=""/>
    <s v=""/>
    <s v=""/>
    <s v=""/>
    <s v=""/>
    <m/>
    <m/>
    <m/>
    <m/>
    <m/>
    <b v="0"/>
    <s v=" 001shell : 001wool 66.0, 001polyamide 25.0, 001cashmere 8.0, 001otherfibres 1.0. 001lining : 001cotton 100.0."/>
  </r>
  <r>
    <s v="cos"/>
    <s v="294696"/>
    <s v="Brommes Capri Trouser"/>
    <s v="Trousers"/>
    <x v="282"/>
    <s v="1294696001251002"/>
    <s v="1294696001251002"/>
    <s v="Trousers Black, 34"/>
    <s v="Women"/>
    <s v="2312"/>
    <s v="Trousers"/>
    <s v="07300231705969"/>
    <s v="IE"/>
    <s v="Summer"/>
    <s v="202501"/>
    <s v="cos&gt;COS Ladies&gt;Ladieswear&gt;Casual&gt;Trousers"/>
    <s v="Black"/>
    <s v="HM_179"/>
    <s v="34"/>
    <s v="62046918"/>
    <s v="1"/>
    <s v="35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650"/>
    <n v="10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x v="282"/>
    <s v="1294696001251003"/>
    <s v="1294696001251003"/>
    <s v="Trousers Black, 36"/>
    <s v="Women"/>
    <s v="2312"/>
    <s v="Trousers"/>
    <s v="07300231705976"/>
    <s v="IE"/>
    <s v="Summer"/>
    <s v="202501"/>
    <s v="cos&gt;COS Ladies&gt;Ladieswear&gt;Casual&gt;Trousers"/>
    <s v="Black"/>
    <s v="HM_179"/>
    <s v="36"/>
    <s v="62046918"/>
    <s v="1"/>
    <s v="36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75"/>
    <n v="15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x v="282"/>
    <s v="1294696001251006"/>
    <s v="1294696001251006"/>
    <s v="Trousers Black, 42"/>
    <s v="Women"/>
    <s v="2312"/>
    <s v="Trousers"/>
    <s v="07300231706003"/>
    <s v="IE"/>
    <s v="Summer"/>
    <s v="202501"/>
    <s v="cos&gt;COS Ladies&gt;Ladieswear&gt;Casual&gt;Trousers"/>
    <s v="Black"/>
    <s v="HM_179"/>
    <s v="42"/>
    <s v="62046918"/>
    <s v="1"/>
    <s v="395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910"/>
    <n v="14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x v="282"/>
    <s v="1294696001251007"/>
    <s v="1294696001251007"/>
    <s v="Trousers Black, 44"/>
    <s v="Women"/>
    <s v="2312"/>
    <s v="Trousers"/>
    <s v="07300231707628"/>
    <s v="IE"/>
    <s v="Summer"/>
    <s v="202501"/>
    <s v="cos&gt;COS Ladies&gt;Ladieswear&gt;Casual&gt;Trousers"/>
    <s v="Black"/>
    <s v="HM_179"/>
    <s v="44"/>
    <s v="62046918"/>
    <s v="1"/>
    <s v="410"/>
    <s v="G"/>
    <s v="Viscose"/>
    <s v="55,0"/>
    <s v="Cotton"/>
    <s v="41,0"/>
    <s v="Elastane"/>
    <s v="4,0"/>
    <s v=""/>
    <s v=""/>
    <s v=""/>
    <s v=""/>
    <s v="Solid"/>
    <s v="TR"/>
    <s v="GB"/>
    <n v="65"/>
    <s v="GBP"/>
    <s v="Southall"/>
    <n v="1430"/>
    <n v="22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772"/>
    <s v="Hanni Check Top"/>
    <s v="Top"/>
    <x v="283"/>
    <s v="1294772001252004"/>
    <s v="1294772001252004"/>
    <s v="Blouse Orange, 38"/>
    <s v="Women"/>
    <s v="2313"/>
    <s v="Blouses"/>
    <s v="07300232447585"/>
    <s v="IE"/>
    <s v="Winter"/>
    <s v="202502"/>
    <s v="cos&gt;COS Ladies&gt;Ladieswear&gt;Casual&gt;Top"/>
    <s v="Orange"/>
    <s v="HM_175"/>
    <s v="38"/>
    <s v="62064000"/>
    <s v="1"/>
    <s v="215"/>
    <s v="G"/>
    <s v=""/>
    <s v="39,0"/>
    <s v=""/>
    <s v="31,0"/>
    <s v=""/>
    <s v="30,0"/>
    <s v=""/>
    <s v=""/>
    <s v=""/>
    <s v=""/>
    <s v="All over pattern"/>
    <s v="TR"/>
    <s v="GB"/>
    <n v="75"/>
    <s v="GBP"/>
    <s v="Southall"/>
    <n v="150"/>
    <n v="2"/>
    <s v="https://media.cos.com/assets/001/fc/3b/fc3bb3541182b3827eeed51513f61ad1ac644e98_xxl-1.jpg"/>
    <s v="https://media.cos.com/assets/001/94/6a/946a8af8a541d62a33a742281f5d28a8460e7e34_xxl-1.jpg"/>
    <s v=""/>
    <s v="https://media.cos.com/assets/001/fc/3b/fc3bb3541182b3827eeed51513f61ad1ac644e98_xxl-1.jpg"/>
    <s v=""/>
    <s v="https://media.cos.com/assets/001/94/6a/946a8af8a541d62a33a742281f5d28a8460e7e34_xxl-1.jpg"/>
    <s v=""/>
    <s v=""/>
    <s v=""/>
    <s v=""/>
    <s v="Machine wash cold. gentle cycle"/>
    <s v="Dry clean"/>
    <s v="Line dry"/>
    <s v="Medium iron"/>
    <s v="Only non-chlorine bleach when needed"/>
    <b v="0"/>
    <s v=" 001shell : 001polyamide 39.0, 001lyocell 31.0, 001linen 30.0."/>
  </r>
  <r>
    <s v="cos"/>
    <s v="294803"/>
    <s v="Tower Top"/>
    <s v="Blouse"/>
    <x v="284"/>
    <s v="1294803001252005"/>
    <s v="1294803001252005"/>
    <s v="Blouse White, 40"/>
    <s v="Women"/>
    <s v="2313"/>
    <s v="Blouses"/>
    <s v="07300233120944"/>
    <s v="IE"/>
    <s v="Winter"/>
    <s v="202502"/>
    <s v="cos&gt;COS Ladies&gt;Ladieswear&gt;Casual&gt;Blouse"/>
    <s v="White"/>
    <s v="HM_175"/>
    <s v="40"/>
    <s v="62063000"/>
    <s v="1"/>
    <s v="1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"/>
    <n v="1"/>
    <s v="https://media.cos.com/assets/001/0b/5f/0b5f64dd22929583051ba8de899bfacfe6993057_xxl-1.jpg"/>
    <s v="https://media.cos.com/assets/001/09/ca/09ca046b8c76d291f8432adf9ff23ed6155b90ec_xxl-1.jpg"/>
    <s v=""/>
    <s v=""/>
    <s v=""/>
    <s v="https://media.cos.com/assets/001/09/ca/09ca046b8c76d291f8432adf9ff23ed6155b90ec_xxl-1.jpg"/>
    <s v="https://media.cos.com/assets/001/0b/5f/0b5f64dd22929583051ba8de899bfacfe6993057_xxl-1.jpg"/>
    <s v="https://media.cos.com/assets/001/5c/25/5c2595c6a6867c6502fdc36db070fc0748e63119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94883"/>
    <s v="Ink Skirt Trouser"/>
    <s v="Trousers"/>
    <x v="285"/>
    <s v="1294883001252007"/>
    <s v="1294883001252007"/>
    <s v="Trousers Blue, 44"/>
    <s v="Women"/>
    <s v="2312"/>
    <s v="Trousers"/>
    <s v="07300232630536"/>
    <s v="IE"/>
    <s v="Winter"/>
    <s v="202502"/>
    <s v="cos&gt;COS Ladies&gt;Ladieswear&gt;Casual&gt;Trousers"/>
    <s v="Blue"/>
    <s v="HM_179"/>
    <s v="44"/>
    <s v="62045100"/>
    <s v="1"/>
    <s v="600"/>
    <s v="G"/>
    <s v=""/>
    <s v="100,0"/>
    <s v=""/>
    <s v=""/>
    <s v=""/>
    <s v=""/>
    <s v=""/>
    <s v=""/>
    <s v=""/>
    <s v=""/>
    <s v="Solid"/>
    <s v="TR"/>
    <s v="GB"/>
    <n v="139"/>
    <s v="GBP"/>
    <s v="Southall"/>
    <n v="278"/>
    <n v="2"/>
    <s v="https://media.cos.com/assets/001/97/81/97813a35eaf7c0d705835f9f2dba6ffbd9d10791_xxl-1.jpg"/>
    <s v="https://media.cos.com/assets/001/05/24/052418c2994d9e727c4c68b6f6495eb05f8e4ef0_xxl-1.jpg"/>
    <s v=""/>
    <s v=""/>
    <s v=""/>
    <s v="https://media.cos.com/assets/001/05/24/052418c2994d9e727c4c68b6f6495eb05f8e4ef0_xxl-1.jpg"/>
    <s v="https://media.cos.com/assets/001/ad/16/ad1623e77356ef76556af8873acaf760f41e7204_xxl-1.jpg"/>
    <s v="https://media.cos.com/assets/001/30/57/3057c28924aa194f55b6bbf5a6bf39fa0950112f_xxl-1.jpg"/>
    <s v="https://media.cos.com/assets/001/97/81/97813a35eaf7c0d705835f9f2dba6ffbd9d10791_xxl-1.jpg"/>
    <s v=""/>
    <m/>
    <m/>
    <m/>
    <m/>
    <m/>
    <b v="0"/>
    <s v=" 001shell : 001wool 100.0. 001pocketlining : 001cotton 100.0."/>
  </r>
  <r>
    <s v="cos"/>
    <s v="294885"/>
    <s v="Grecian Trouser"/>
    <s v="Trousers"/>
    <x v="286"/>
    <s v="1294885002252005"/>
    <s v="1294885002252005"/>
    <s v="Trousers Black, 40"/>
    <s v="Women"/>
    <s v="2312"/>
    <s v="Trousers"/>
    <s v="07300233081283"/>
    <s v="IE"/>
    <s v="Winter"/>
    <s v="202502"/>
    <s v="cos&gt;COS Ladies&gt;Ladieswear&gt;Casual&gt;Trousers"/>
    <s v="Black"/>
    <s v="HM_179"/>
    <s v="40"/>
    <s v="62046110"/>
    <s v="1"/>
    <s v="355"/>
    <s v="G"/>
    <s v="Wool"/>
    <s v="58,0"/>
    <s v="Polyester"/>
    <s v="39,0"/>
    <s v="Elastane"/>
    <s v="3,0"/>
    <s v=""/>
    <s v=""/>
    <s v=""/>
    <s v=""/>
    <s v="Solid"/>
    <s v="TR"/>
    <s v="GB"/>
    <n v="95"/>
    <s v="GBP"/>
    <s v="Southall"/>
    <n v="475"/>
    <n v="5"/>
    <s v="https://media.cos.com/assets/001/c0/3e/c03e2e1d7f8ae72fd548b7b5054c137fbeccc2d0_xxl-1.jpg"/>
    <s v=""/>
    <s v=""/>
    <s v=""/>
    <s v="https://media.cos.com/assets/001/02/0d/020d1741465888d7ef6de66a41405f6a236fcc53_xxl-1.jpg"/>
    <s v="https://media.cos.com/assets/001/c0/3e/c03e2e1d7f8ae72fd548b7b5054c137fbeccc2d0_xxl-1.jpg"/>
    <s v="https://media.cos.com/assets/001/19/07/1907559b7e6f90244871789e60061813f8dd5db5_xxl-1.jpg"/>
    <s v=""/>
    <s v=""/>
    <s v=""/>
    <m/>
    <m/>
    <m/>
    <m/>
    <m/>
    <b v="0"/>
    <s v=" 001shell : 001wool 58.0, 001polyester 39.0, 001elastane 3.0. 001pocketlining : 001cotton 100.0."/>
  </r>
  <r>
    <s v="cos"/>
    <s v="295990"/>
    <s v="Maeno Cord Top"/>
    <s v="Shirt"/>
    <x v="287"/>
    <s v="1295990004252003"/>
    <s v="1295990004252003"/>
    <s v="Shirt Beige, 36"/>
    <s v="Women"/>
    <s v="2313"/>
    <s v="Blouses"/>
    <s v="07300233493475"/>
    <s v="IE"/>
    <s v="Winter"/>
    <s v="202502"/>
    <s v="cos&gt;COS Ladies&gt;Ladieswear&gt;Casual&gt;Shirt"/>
    <s v="Beige"/>
    <s v="HM_175"/>
    <s v="36"/>
    <s v="62063000"/>
    <s v="1"/>
    <s v="3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765"/>
    <n v="9"/>
    <s v="https://media.cos.com/assets/001/5e/b0/5eb029ebfa505e8d3e2131aacf4e6a7dc87432f6_xxl-1.jpg"/>
    <s v="https://media.cos.com/assets/001/ec/8e/ec8ea52c76cad21249a1c584b383177190ca607b_xxl-1.jpg"/>
    <s v="https://media.cos.com/assets/001/ba/ef/baef8306c2bcfc751c964b2edc30369ba1cf47c7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96128"/>
    <s v="Chere Elasticated Trouser"/>
    <s v="Trousers"/>
    <x v="288"/>
    <s v="1296128001252005"/>
    <s v="1296128001252005"/>
    <s v="Trousers Grey, 40"/>
    <s v="Women"/>
    <s v="2312"/>
    <s v="Trousers"/>
    <s v="07300232180994"/>
    <s v="IE"/>
    <s v="Winter"/>
    <s v="202502"/>
    <s v="cos&gt;COS Ladies&gt;Ladieswear&gt;Casual&gt;Trousers"/>
    <s v="Grey"/>
    <s v="HM_179"/>
    <s v="40"/>
    <s v="62046318"/>
    <s v="1"/>
    <s v="300"/>
    <s v="G"/>
    <s v=""/>
    <s v="52,0"/>
    <s v=""/>
    <s v="45,0"/>
    <s v=""/>
    <s v="3,0"/>
    <s v=""/>
    <s v=""/>
    <s v=""/>
    <s v=""/>
    <s v="Solid"/>
    <s v="TR"/>
    <s v="GB"/>
    <n v="95"/>
    <s v="GBP"/>
    <s v="Southall"/>
    <n v="760"/>
    <n v="8"/>
    <s v="https://media.cos.com/assets/001/c8/ac/c8acd64b96a5d0c60de90f6f66e932930b59ce85_xxl-1.jpg"/>
    <s v="https://media.cos.com/assets/001/8a/76/8a764c04443ce5a38cd9518adc18cd03ef2adc26_xxl-1.jpg"/>
    <s v=""/>
    <s v=""/>
    <s v=""/>
    <s v="https://media.cos.com/assets/001/fd/cc/fdcc31a23163101f6f50c97dc6c73e5de84e2664_xxl-1.jpg"/>
    <s v="https://media.cos.com/assets/001/c8/ac/c8acd64b96a5d0c60de90f6f66e932930b59ce85_xxl-1.jpg"/>
    <s v="https://media.cos.com/assets/001/8a/76/8a764c04443ce5a38cd9518adc18cd03ef2adc26_xxl-1.jpg"/>
    <s v=""/>
    <s v=""/>
    <s v="Unwashable"/>
    <s v="Dry clean"/>
    <s v="Line dry"/>
    <s v="Medium iron"/>
    <m/>
    <b v="0"/>
    <s v=" 001shell : 001polyester 52.0, 001wool 45.0, 001elastane 3.0."/>
  </r>
  <r>
    <s v="cos"/>
    <s v="296505"/>
    <s v="CROW RECTANGLE BUCKLE BELT"/>
    <s v="Belt"/>
    <x v="289"/>
    <s v="1296505001252001"/>
    <s v="1296505001252001"/>
    <s v="Belt Black, XS"/>
    <s v="Men"/>
    <s v="4814"/>
    <s v="Belts"/>
    <s v="07300233076029"/>
    <s v="IE"/>
    <s v="Winter"/>
    <s v="202502"/>
    <s v="cos&gt;COS Men&gt;Menswear&gt;Accessories&gt;Belt"/>
    <s v="Black"/>
    <s v="HM_191"/>
    <s v="XS"/>
    <s v="42033000"/>
    <s v="1"/>
    <s v="160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455"/>
    <n v="7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505"/>
    <s v="CROW RECTANGLE BUCKLE BELT"/>
    <s v="Belt"/>
    <x v="289"/>
    <s v="1296505001252004"/>
    <s v="1296505001252004"/>
    <s v="Belt Black, L"/>
    <s v="Men"/>
    <s v="4814"/>
    <s v="Belts"/>
    <s v="07300233076098"/>
    <s v="IE"/>
    <s v="Winter"/>
    <s v="202502"/>
    <s v="cos&gt;COS Men&gt;Menswear&gt;Accessories&gt;Belt"/>
    <s v="Black"/>
    <s v="HM_191"/>
    <s v="L"/>
    <s v="42033000"/>
    <s v="1"/>
    <s v="795"/>
    <s v="G"/>
    <s v="Cow leather"/>
    <s v="100,0"/>
    <s v=""/>
    <s v=""/>
    <s v=""/>
    <s v=""/>
    <s v=""/>
    <s v=""/>
    <s v=""/>
    <s v=""/>
    <s v="Solid"/>
    <s v="IT"/>
    <s v="GB"/>
    <n v="65"/>
    <s v="GBP"/>
    <s v="Southall"/>
    <n v="650"/>
    <n v="10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759"/>
    <s v="ROY MERINO RIB TANK"/>
    <s v="T-shirt"/>
    <x v="290"/>
    <s v="1296759001251001"/>
    <s v="1296759001251001"/>
    <s v="Vest top Grey, XS"/>
    <s v="Men"/>
    <s v="4516"/>
    <s v="Heavyknit"/>
    <s v="07300232147201"/>
    <s v="IE"/>
    <s v="Summer"/>
    <s v="202501"/>
    <s v="cos&gt;COS Men&gt;Menswear&gt;Casual&gt;T-shirt"/>
    <s v="Grey"/>
    <s v="HM_186"/>
    <s v="XS"/>
    <s v="61099020"/>
    <s v="1"/>
    <s v="180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275"/>
    <n v="5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x v="290"/>
    <s v="1296759001251002"/>
    <s v="1296759001251002"/>
    <s v="Vest top Grey, S"/>
    <s v="Men"/>
    <s v="4516"/>
    <s v="Heavyknit"/>
    <s v="07300232147317"/>
    <s v="IE"/>
    <s v="Summer"/>
    <s v="202501"/>
    <s v="cos&gt;COS Men&gt;Menswear&gt;Casual&gt;T-shirt"/>
    <s v="Grey"/>
    <s v="HM_186"/>
    <s v="S"/>
    <s v="61099020"/>
    <s v="1"/>
    <s v="19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60"/>
    <n v="12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x v="290"/>
    <s v="1296759001251003"/>
    <s v="1296759001251003"/>
    <s v="Vest top Grey, M"/>
    <s v="Men"/>
    <s v="4516"/>
    <s v="Heavyknit"/>
    <s v="07300232147324"/>
    <s v="IE"/>
    <s v="Summer"/>
    <s v="202501"/>
    <s v="cos&gt;COS Men&gt;Menswear&gt;Casual&gt;T-shirt"/>
    <s v="Grey"/>
    <s v="HM_186"/>
    <s v="M"/>
    <s v="61099020"/>
    <s v="1"/>
    <s v="20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605"/>
    <n v="11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x v="290"/>
    <s v="1296759001251004"/>
    <s v="1296759001251004"/>
    <s v="Vest top Grey, L"/>
    <s v="Men"/>
    <s v="4516"/>
    <s v="Heavyknit"/>
    <s v="07300232147331"/>
    <s v="IE"/>
    <s v="Summer"/>
    <s v="202501"/>
    <s v="cos&gt;COS Men&gt;Menswear&gt;Casual&gt;T-shirt"/>
    <s v="Grey"/>
    <s v="HM_186"/>
    <s v="L"/>
    <s v="61099020"/>
    <s v="1"/>
    <s v="22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385"/>
    <n v="7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x v="290"/>
    <s v="1296759001251005"/>
    <s v="1296759001251005"/>
    <s v="Vest top Grey, XL"/>
    <s v="Men"/>
    <s v="4516"/>
    <s v="Heavyknit"/>
    <s v="07300232147348"/>
    <s v="IE"/>
    <s v="Summer"/>
    <s v="202501"/>
    <s v="cos&gt;COS Men&gt;Menswear&gt;Casual&gt;T-shirt"/>
    <s v="Grey"/>
    <s v="HM_186"/>
    <s v="XL"/>
    <s v="61099020"/>
    <s v="1"/>
    <s v="235"/>
    <s v="G"/>
    <s v=""/>
    <s v="100,0"/>
    <s v=""/>
    <s v=""/>
    <s v=""/>
    <s v=""/>
    <s v=""/>
    <s v=""/>
    <s v=""/>
    <s v=""/>
    <s v="Melange"/>
    <s v="CN"/>
    <s v="GB"/>
    <n v="55"/>
    <s v="GBP"/>
    <s v="Southall"/>
    <n v="440"/>
    <n v="8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68"/>
    <s v="DEA RELAXED SHIRT"/>
    <s v="Shirt"/>
    <x v="291"/>
    <s v="1296768002252005"/>
    <s v="1296768002252005"/>
    <s v="Shirt Mole, XL"/>
    <s v="Men"/>
    <s v="4513"/>
    <s v="Shirts"/>
    <s v="07300233280006"/>
    <s v="IE"/>
    <s v="Winter"/>
    <s v="202502"/>
    <s v="cos&gt;COS Men&gt;Menswear&gt;Casual&gt;Shirt"/>
    <s v="Beige"/>
    <s v="HM_186"/>
    <s v="XL"/>
    <s v="62059080"/>
    <s v="1"/>
    <s v="789"/>
    <s v="G"/>
    <s v=""/>
    <s v="67,0"/>
    <s v=""/>
    <s v="33,0"/>
    <s v=""/>
    <s v=""/>
    <s v=""/>
    <s v=""/>
    <s v=""/>
    <s v=""/>
    <s v="Solid"/>
    <s v="TR"/>
    <s v="GB"/>
    <n v="119"/>
    <s v="GBP"/>
    <s v="Southall"/>
    <n v="595"/>
    <n v="5"/>
    <s v="https://media.cos.com/assets/001/27/30/2730918dd356c1decd6f7e8014bc0a03f6fc8e5d_xxl-1.jpg"/>
    <s v="https://media.cos.com/assets/001/d4/28/d428b970b1bbcb2dbad86215acdff78b77e549db_xxl-1.jpg"/>
    <s v=""/>
    <s v=""/>
    <s v="https://media.cos.com/assets/001/cb/ac/cbacd289629c278285aedf738662c56f06e2c3a5_xxl-1.jpg"/>
    <s v="https://media.cos.com/assets/001/d4/28/d428b970b1bbcb2dbad86215acdff78b77e549db_xxl-1.jpg"/>
    <s v="https://media.cos.com/assets/001/27/30/2730918dd356c1decd6f7e8014bc0a03f6fc8e5d_xxl-1.jpg"/>
    <s v="https://media.cos.com/assets/001/48/3f/483f38a7d654c74893339ce9a3b20d32e251f60d_xxl-1.jpg"/>
    <s v=""/>
    <s v=""/>
    <s v="Unwashable"/>
    <s v="Dry clean only"/>
    <s v="Line dry"/>
    <s v="Low iron"/>
    <m/>
    <b v="0"/>
    <s v=" 001shell : 001wool 67.0, 001polyester 33.0."/>
  </r>
  <r>
    <s v="cos"/>
    <s v="297527"/>
    <s v="NIKKE Double Hybrid"/>
    <s v="Jacket"/>
    <x v="292"/>
    <s v="1297527002252001"/>
    <s v="1297527002252001"/>
    <s v="Cape Black, ONESIZE"/>
    <s v="Women"/>
    <s v="2613"/>
    <s v="Outdoor Acc"/>
    <s v="07300231938879"/>
    <s v="IE"/>
    <s v="Winter"/>
    <s v="202502"/>
    <s v="cos&gt;COS Ladies&gt;Ladieswear&gt;Accessories&gt;Jacket"/>
    <s v="Black"/>
    <s v="HM_122"/>
    <s v="ONESIZE"/>
    <s v="62022000"/>
    <s v="1"/>
    <s v="900"/>
    <s v="G"/>
    <s v=""/>
    <s v="60"/>
    <s v=""/>
    <s v="40"/>
    <s v=""/>
    <s v=""/>
    <s v=""/>
    <s v=""/>
    <s v=""/>
    <s v=""/>
    <s v="Solid"/>
    <s v="CN"/>
    <s v="GB"/>
    <n v="139"/>
    <s v="GBP"/>
    <s v="Southall"/>
    <n v="417"/>
    <n v="3"/>
    <s v="https://media.cos.com/assets/001/82/d3/82d309dfd23b101b52dbf4bb7acc56cbb4cf5699_xxl-1.jpg"/>
    <s v="https://media.cos.com/assets/001/d6/c0/d6c024b62718972760a8b6a0a597c2f60d9628fd_xxl-1.jpg"/>
    <s v=""/>
    <s v="https://media.cos.com/assets/001/82/d3/82d309dfd23b101b52dbf4bb7acc56cbb4cf5699_xxl-1.jpg"/>
    <s v="https://media.cos.com/assets/001/d6/c0/d6c024b62718972760a8b6a0a597c2f60d9628fd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, 001lyocell 40."/>
  </r>
  <r>
    <s v="cos"/>
    <s v="297821"/>
    <s v="Pinecone Double Jacket"/>
    <s v="Jacket"/>
    <x v="293"/>
    <s v="1297821001252002"/>
    <s v="1297821001252002"/>
    <s v="Jacket Black, XS"/>
    <s v="Women"/>
    <s v="2310"/>
    <s v="Outdoor"/>
    <s v="07300232129276"/>
    <s v="IE"/>
    <s v="Winter"/>
    <s v="202502"/>
    <s v="cos&gt;COS Ladies&gt;Ladieswear&gt;Casual&gt;Jacket"/>
    <s v="Black"/>
    <s v="HM_176"/>
    <s v="XS"/>
    <s v="62022000"/>
    <s v="1"/>
    <s v="421"/>
    <s v="G"/>
    <s v=""/>
    <s v="60,0"/>
    <s v=""/>
    <s v="40,0"/>
    <s v=""/>
    <s v=""/>
    <s v=""/>
    <s v=""/>
    <s v=""/>
    <s v=""/>
    <s v="Solid"/>
    <s v="CN"/>
    <s v="GB"/>
    <n v="169"/>
    <s v="GBP"/>
    <s v="Southall"/>
    <n v="1014"/>
    <n v="6"/>
    <s v="https://media.cos.com/assets/001/29/f7/29f75bf691bc8aff9f3b0ea21b99b46ac7f95f86_xxl-1.jpg"/>
    <s v="https://media.cos.com/assets/001/b4/9e/b49e68ebca3158505ea6380667f5d87791f47cb3_xxl-1.jpg"/>
    <s v="https://media.cos.com/assets/001/b4/9e/b49e68ebca3158505ea6380667f5d87791f47cb3_xxl-1.jpg"/>
    <s v="https://media.cos.com/assets/001/29/f7/29f75bf691bc8aff9f3b0ea21b99b46ac7f95f86_xxl-1.jpg"/>
    <s v="https://media.cos.com/assets/001/de/21/de21fc35095584a6d9f493e7cecd057d510fe7d8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.0, 001lyocell 40.0."/>
  </r>
  <r>
    <s v="cos"/>
    <s v="298075"/>
    <s v="Orwell Straight Denim"/>
    <s v="Jeans"/>
    <x v="294"/>
    <s v="1298075001252009"/>
    <s v="1298075001252009"/>
    <s v="Jeans Blue, 32"/>
    <s v="Women"/>
    <s v="2318"/>
    <s v="Denim"/>
    <s v="07300232627161"/>
    <s v="IE"/>
    <s v="Winter"/>
    <s v="202502"/>
    <s v="cos&gt;COS Ladies&gt;Ladieswear&gt;Casual&gt;Jeans"/>
    <s v="Blue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8d/16/8d16d7c4c546f35555e6b0fe31a29773c5955377_xxl-1.jpg"/>
    <s v="https://media.cos.com/assets/001/8c/5a/8c5a48e4482342878dcefedcaf0d50f2a1f69a44_xxl-1.jpg"/>
    <s v=""/>
    <s v="https://media.cos.com/assets/001/bc/82/bc82405136cd7254301cf64a74742c7efb8d44a6_xxl-1.jpg"/>
    <s v="https://media.cos.com/assets/001/24/06/2406d6e41c93c0745fd81608ab727fee7cffda99_xxl-1.jpg"/>
    <s v=""/>
    <s v="https://media.cos.com/assets/001/8d/16/8d16d7c4c546f35555e6b0fe31a29773c5955377_xxl-1.jpg"/>
    <s v="https://media.cos.com/assets/001/2a/ed/2aedd390286ef95ba15da84684977cb61bc351f4_xxl-1.jpg"/>
    <s v="https://media.cos.com/assets/001/8c/5a/8c5a48e4482342878dcefedcaf0d50f2a1f69a44_xxl-1.jpg"/>
    <s v="https://media.cos.com/assets/001/af/c6/afc6ba0537b75f838a4a634fae9336469e8f8b6f_xxl-1.jpg"/>
    <s v="Machine wash at 40°"/>
    <s v="Dry clean"/>
    <s v="Line dry"/>
    <s v="Medium iron"/>
    <m/>
    <b v="0"/>
    <s v=" 001shell : 001cotton 100.0. 001pocketlining : 001polyester 65.0, 001cotton 35.0."/>
  </r>
  <r>
    <s v="cos"/>
    <s v="298075"/>
    <s v="Orwell Straight Denim"/>
    <s v="Jeans"/>
    <x v="295"/>
    <s v="1298075006252009"/>
    <s v="1298075006252009"/>
    <s v="Jeans Brown, 32"/>
    <s v="Women"/>
    <s v="2318"/>
    <s v="Denim"/>
    <s v="07300232627840"/>
    <s v="IE"/>
    <s v="Winter"/>
    <s v="202502"/>
    <s v="cos&gt;COS Ladies&gt;Ladieswear&gt;Casual&gt;Jeans"/>
    <s v="Brown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680"/>
    <n v="8"/>
    <s v="https://media.cos.com/assets/001/d8/4b/d84becfa0bd71ca6b0b0f770fc11ac02cbb175ec_xxl-1.jpg"/>
    <s v="https://media.cos.com/assets/001/33/2c/332cada38f0df8fcd1db0a631f2b61bf847c80f0_xxl-1.jpg"/>
    <s v="https://media.cos.com/assets/001/33/2c/332cada38f0df8fcd1db0a631f2b61bf847c80f0_xxl-1.jpg"/>
    <s v=""/>
    <s v=""/>
    <s v=""/>
    <s v=""/>
    <s v="https://media.cos.com/assets/001/d8/4b/d84becfa0bd71ca6b0b0f770fc11ac02cbb175ec_xxl-1.jpg"/>
    <s v=""/>
    <s v=""/>
    <m/>
    <m/>
    <m/>
    <m/>
    <m/>
    <b v="0"/>
    <s v=" 001shell : 001cotton 100.0. 001pocketlining : 001cotton 100.0."/>
  </r>
  <r>
    <s v="cos"/>
    <s v="298577"/>
    <s v="Striata 3 Wool Coat"/>
    <s v="Coat"/>
    <x v="296"/>
    <s v="1298577004252004"/>
    <s v="1298577004252004"/>
    <s v="Coat Beige, M"/>
    <s v="Women"/>
    <s v="2310"/>
    <s v="Outdoor"/>
    <s v="07300234111729"/>
    <s v="IE"/>
    <s v="Winter"/>
    <s v="202502"/>
    <s v="cos&gt;COS Ladies&gt;Ladieswear&gt;Casual&gt;Coat"/>
    <s v="Beige"/>
    <s v="HM_176"/>
    <s v="M"/>
    <s v="62022000"/>
    <s v="1"/>
    <s v="1785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1743"/>
    <n v="7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577"/>
    <s v="Striata 3 Wool Coat"/>
    <s v="Coat"/>
    <x v="296"/>
    <s v="1298577004252005"/>
    <s v="1298577004252005"/>
    <s v="Coat Beige, L"/>
    <s v="Women"/>
    <s v="2310"/>
    <s v="Outdoor"/>
    <s v="07300234111736"/>
    <s v="IE"/>
    <s v="Winter"/>
    <s v="202502"/>
    <s v="cos&gt;COS Ladies&gt;Ladieswear&gt;Casual&gt;Coat"/>
    <s v="Beige"/>
    <s v="HM_176"/>
    <s v="L"/>
    <s v="62022000"/>
    <s v="1"/>
    <s v="1910"/>
    <s v="G"/>
    <s v=""/>
    <s v="76,0"/>
    <s v=""/>
    <s v="24,0"/>
    <s v=""/>
    <s v=""/>
    <s v=""/>
    <s v=""/>
    <s v=""/>
    <s v=""/>
    <s v="Solid"/>
    <s v="RO"/>
    <s v="GB"/>
    <n v="249"/>
    <s v="GBP"/>
    <s v="Southall"/>
    <n v="747"/>
    <n v="3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613"/>
    <s v="Lever Blazer"/>
    <s v="Blazer"/>
    <x v="297"/>
    <s v="1298613001252002"/>
    <s v="1298613001252002"/>
    <s v="Blazer Black, 34"/>
    <s v="Women"/>
    <s v="2311"/>
    <s v="Dressed"/>
    <s v="07300232632073"/>
    <s v="IE"/>
    <s v="Winter"/>
    <s v="202502"/>
    <s v="cos&gt;COS Ladies&gt;Ladieswear&gt;Casual&gt;Blazer"/>
    <s v="Black"/>
    <s v="HM_175"/>
    <s v="34"/>
    <s v="62043919"/>
    <s v="1"/>
    <s v="760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278"/>
    <n v="2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x v="297"/>
    <s v="1298613001252003"/>
    <s v="1298613001252003"/>
    <s v="Blazer Black, 36"/>
    <s v="Women"/>
    <s v="2311"/>
    <s v="Dressed"/>
    <s v="07300232632097"/>
    <s v="IE"/>
    <s v="Winter"/>
    <s v="202502"/>
    <s v="cos&gt;COS Ladies&gt;Ladieswear&gt;Casual&gt;Blazer"/>
    <s v="Black"/>
    <s v="HM_175"/>
    <s v="36"/>
    <s v="62043919"/>
    <s v="1"/>
    <s v="77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1112"/>
    <n v="8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x v="297"/>
    <s v="1298613001252005"/>
    <s v="1298613001252005"/>
    <s v="Blazer Black, 40"/>
    <s v="Women"/>
    <s v="2311"/>
    <s v="Dressed"/>
    <s v="07300232632332"/>
    <s v="IE"/>
    <s v="Winter"/>
    <s v="202502"/>
    <s v="cos&gt;COS Ladies&gt;Ladieswear&gt;Casual&gt;Blazer"/>
    <s v="Black"/>
    <s v="HM_175"/>
    <s v="40"/>
    <s v="62043919"/>
    <s v="1"/>
    <s v="815"/>
    <s v="G"/>
    <s v="Viscose"/>
    <s v="67,0"/>
    <s v="Polyamide"/>
    <s v="28,0"/>
    <s v="Elastane"/>
    <s v="5,0"/>
    <s v=""/>
    <s v=""/>
    <s v=""/>
    <s v=""/>
    <s v="Solid"/>
    <s v="CN"/>
    <s v="GB"/>
    <n v="139"/>
    <s v="GBP"/>
    <s v="Southall"/>
    <n v="695"/>
    <n v="5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5"/>
    <s v="Sith Neoprene Blazer"/>
    <s v="Blazer"/>
    <x v="298"/>
    <s v="1298615001252006"/>
    <s v="1298615001252006"/>
    <s v="Blazer Brown, 42"/>
    <s v="Women"/>
    <s v="2311"/>
    <s v="Dressed"/>
    <s v="07300233721011"/>
    <s v="IE"/>
    <s v="Winter"/>
    <s v="202502"/>
    <s v="cos&gt;COS Ladies&gt;Ladieswear&gt;Casual&gt;Blazer"/>
    <s v="Brown"/>
    <s v="HM_175"/>
    <s v="42"/>
    <s v="61043100"/>
    <s v="1"/>
    <s v="72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251"/>
    <n v="9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615"/>
    <s v="Sith Neoprene Blazer"/>
    <s v="Blazer"/>
    <x v="298"/>
    <s v="1298615001252007"/>
    <s v="1298615001252007"/>
    <s v="Blazer Brown, 44"/>
    <s v="Women"/>
    <s v="2311"/>
    <s v="Dressed"/>
    <s v="07300233721028"/>
    <s v="IE"/>
    <s v="Winter"/>
    <s v="202502"/>
    <s v="cos&gt;COS Ladies&gt;Ladieswear&gt;Casual&gt;Blazer"/>
    <s v="Brown"/>
    <s v="HM_175"/>
    <s v="44"/>
    <s v="61043100"/>
    <s v="1"/>
    <s v="760"/>
    <s v="G"/>
    <s v="Wool"/>
    <s v="100,0"/>
    <s v=""/>
    <s v=""/>
    <s v=""/>
    <s v=""/>
    <s v=""/>
    <s v=""/>
    <s v=""/>
    <s v=""/>
    <s v="Solid"/>
    <s v="VN"/>
    <s v="GB"/>
    <n v="139"/>
    <s v="GBP"/>
    <s v="Southall"/>
    <n v="1112"/>
    <n v="8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745"/>
    <s v="M Peacock H/Neck Jumper"/>
    <s v="Jumper"/>
    <x v="299"/>
    <s v="1298745002252004"/>
    <s v="1298745002252004"/>
    <s v="Sweatshirt White, M"/>
    <s v="Women"/>
    <s v="2316"/>
    <s v="Heavyknit"/>
    <s v="07300233080781"/>
    <s v="IE"/>
    <s v="Winter"/>
    <s v="202502"/>
    <s v="cos&gt;COS Ladies&gt;Ladieswear&gt;Casual&gt;Jumper"/>
    <s v="White"/>
    <s v="HM_176"/>
    <s v="M"/>
    <s v="61101990"/>
    <s v="1"/>
    <s v="200"/>
    <s v="G"/>
    <s v=""/>
    <s v="59,0"/>
    <s v=""/>
    <s v="36,0"/>
    <s v=""/>
    <s v="5,0"/>
    <s v=""/>
    <s v=""/>
    <s v=""/>
    <s v=""/>
    <s v="All over pattern"/>
    <s v="CN"/>
    <s v="GB"/>
    <n v="95"/>
    <s v="GBP"/>
    <s v="Southall"/>
    <n v="665"/>
    <n v="7"/>
    <s v="https://media.cos.com/assets/001/df/63/df6300510a8bc080565d7a8ead0b3036f03cded1_xxl-1.jpg"/>
    <s v="https://media.cos.com/assets/001/c0/38/c038d3387c5574a033788bfee7882387cd6c3f2d_xxl-1.jpg"/>
    <s v=""/>
    <s v=""/>
    <s v=""/>
    <s v=""/>
    <s v=""/>
    <s v="https://media.cos.com/assets/001/8b/bf/8bbfa1f4824c16bceb05cc83cd6f3501f460b810_xxl-1.jpg"/>
    <s v=""/>
    <s v=""/>
    <s v="Unwashable"/>
    <s v="Dry clean only"/>
    <s v="Line dry"/>
    <m/>
    <s v="Only non-chlorine bleach when needed"/>
    <b v="0"/>
    <s v=" 001shell : 001mohair 59.0, 001polyamide 36.0, 001wool 5.0."/>
  </r>
  <r>
    <s v="cos"/>
    <s v="298759"/>
    <s v="M Eleni Dress"/>
    <s v="Dress"/>
    <x v="300"/>
    <s v="1298759001252002"/>
    <s v="1298759001252002"/>
    <s v="Dress Black, XS"/>
    <s v="Women"/>
    <s v="2316"/>
    <s v="Heavyknit"/>
    <s v="07300233077361"/>
    <s v="IE"/>
    <s v="Winter"/>
    <s v="202502"/>
    <s v="cos&gt;COS Ladies&gt;Ladieswear&gt;Casual&gt;Dress"/>
    <s v="Black"/>
    <s v="HM_176"/>
    <s v="X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952"/>
    <n v="8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59"/>
    <s v="M Eleni Dress"/>
    <s v="Dress"/>
    <x v="300"/>
    <s v="1298759001252003"/>
    <s v="1298759001252003"/>
    <s v="Dress Black, S"/>
    <s v="Women"/>
    <s v="2316"/>
    <s v="Heavyknit"/>
    <s v="07300233077378"/>
    <s v="IE"/>
    <s v="Winter"/>
    <s v="202502"/>
    <s v="cos&gt;COS Ladies&gt;Ladieswear&gt;Casual&gt;Dress"/>
    <s v="Black"/>
    <s v="HM_176"/>
    <s v="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s v="GBP"/>
    <s v="Southall"/>
    <n v="595"/>
    <n v="5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61"/>
    <s v="M Eleni Jumper"/>
    <s v="Jumper"/>
    <x v="301"/>
    <s v="1298761001252003"/>
    <s v="1298761001252003"/>
    <s v="Jumper Black, S"/>
    <s v="Women"/>
    <s v="2316"/>
    <s v="Heavyknit"/>
    <s v="07300233081962"/>
    <s v="IE"/>
    <s v="Winter"/>
    <s v="202502"/>
    <s v="cos&gt;COS Ladies&gt;Ladieswear&gt;Casual&gt;Jumper"/>
    <s v="Black"/>
    <s v="HM_176"/>
    <s v="S"/>
    <s v="61101190"/>
    <s v="1"/>
    <s v="60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190"/>
    <n v="2"/>
    <s v="https://media.cos.com/assets/001/af/5b/af5b4114e1542005d819df17fe5baca299c354b3_xxl-1.jpg"/>
    <s v="https://media.cos.com/assets/001/cc/fe/ccfea48a2827461171807ce16fa5171fb700d20c_xxl-1.jpg"/>
    <s v="https://media.cos.com/assets/001/39/1a/391a2307d310c65be577d4c0c39a3a31cf5af503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8880"/>
    <s v="Zinc Denim Trousers"/>
    <s v="Jeans"/>
    <x v="302"/>
    <s v="1298880001252002"/>
    <s v="1298880001252002"/>
    <s v="Jeans Grey, 34"/>
    <s v="Women"/>
    <s v="2318"/>
    <s v="Denim"/>
    <s v="07300232630468"/>
    <s v="IE"/>
    <s v="Winter"/>
    <s v="202502"/>
    <s v="cos&gt;COS Ladies&gt;Ladieswear&gt;Casual&gt;Jeans"/>
    <s v="Grey"/>
    <s v="HM_179"/>
    <s v="34"/>
    <s v="62034231"/>
    <s v="1"/>
    <s v="725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"/>
    <n v="1"/>
    <s v="https://media.cos.com/assets/001/e8/43/e843dbf3eb4747a4f186d619bdedc0e5bf15e9d1_xxl-1.jpg"/>
    <s v="https://media.cos.com/assets/001/e2/53/e2531b46eb0cb371a0ce07e83fe48ec2578d5b0d_xxl-1.jpg"/>
    <s v=""/>
    <s v=""/>
    <s v=""/>
    <s v=""/>
    <s v="https://media.cos.com/assets/001/7c/26/7c26c5d88029aad10a796f409866e1af0ad87957_xxl-1.jpg"/>
    <s v=""/>
    <s v=""/>
    <s v=""/>
    <s v="Machine wash cold. gentle cycle"/>
    <s v="Dry clean only"/>
    <s v="Line dry"/>
    <s v="Medium iron"/>
    <m/>
    <b v="0"/>
    <s v=" 001shell : 001cotton 100.0. 001pocketlining : 001cotton 100.0."/>
  </r>
  <r>
    <s v="cos"/>
    <s v="299235"/>
    <s v="Sugar Shirt"/>
    <s v="Shirt"/>
    <x v="303"/>
    <s v="1299235006252004"/>
    <s v="1299235006252004"/>
    <s v="Shirt Black, 38"/>
    <s v="Women"/>
    <s v="2313"/>
    <s v="Blouses"/>
    <s v="07300233720830"/>
    <s v="IE"/>
    <s v="Winter"/>
    <s v="202502"/>
    <s v="cos&gt;COS Ladies&gt;Ladieswear&gt;Casual&gt;Shirt"/>
    <s v="Black"/>
    <s v="HM_175"/>
    <s v="38"/>
    <s v="62063000"/>
    <s v="1"/>
    <s v="25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8b/9f/8b9ff395b94bb44399f76fcd70a40a1c24ac9ccf_xxl-1.jpg"/>
    <s v="https://media.cos.com/assets/001/73/a3/73a34c429c98acf7b0995720f703b1b759dcc610_xxl-1.jpg"/>
    <s v=""/>
    <s v=""/>
    <s v="https://media.cos.com/assets/001/29/d1/29d17ad32f8e67d4d817f40e76ae8c7e06800cd5_xxl-1.jpg"/>
    <s v="https://media.cos.com/assets/001/73/a3/73a34c429c98acf7b0995720f703b1b759dcc610_xxl-1.jpg"/>
    <s v=""/>
    <s v="https://media.cos.com/assets/001/8b/9f/8b9ff395b94bb44399f76fcd70a40a1c24ac9ccf_xxl-1.jpg"/>
    <s v=""/>
    <s v=""/>
    <m/>
    <m/>
    <m/>
    <m/>
    <m/>
    <b v="0"/>
    <s v=" 001shell : 001cotton 100.0."/>
  </r>
  <r>
    <s v="cos"/>
    <s v="299672"/>
    <s v="ODEN Mohair Tipped Scarf"/>
    <s v="Scarf"/>
    <x v="304"/>
    <s v="1299672001252088"/>
    <s v="1299672001252088"/>
    <s v="Scarf Red, 180x30"/>
    <s v="Women"/>
    <s v="2613"/>
    <s v="Outdoor Acc"/>
    <s v="07300233791298"/>
    <s v="IE"/>
    <s v="Winter"/>
    <s v="202502"/>
    <s v="cos&gt;COS Ladies&gt;Ladieswear&gt;Accessories&gt;Scarf"/>
    <s v="Red"/>
    <s v="HM_547"/>
    <s v="180x30"/>
    <s v="61171000"/>
    <s v="1"/>
    <s v="300"/>
    <s v="G"/>
    <s v=""/>
    <s v="84,0"/>
    <s v=""/>
    <s v="11,0"/>
    <s v=""/>
    <s v="4,0"/>
    <s v=""/>
    <s v="1,0"/>
    <s v=""/>
    <s v=""/>
    <s v="Solid"/>
    <s v="CN"/>
    <s v="GB"/>
    <n v="85"/>
    <s v="GBP"/>
    <s v="Southall"/>
    <n v="850"/>
    <n v="10"/>
    <s v="https://media.cos.com/assets/001/43/0a/430ac158b531180d7e7e7e32ff4325be12ab490e_xxl-1.jpg"/>
    <s v="https://media.cos.com/assets/001/f8/3a/f83a5e14ab859ec8d9ef70f7ee62cb0bf7f6544e_xxl-1.jpg"/>
    <s v="https://media.cos.com/assets/001/f8/3a/f83a5e14ab859ec8d9ef70f7ee62cb0bf7f6544e_xxl-1.jpg"/>
    <s v="https://media.cos.com/assets/001/d1/2c/d12c5b22f75d72e481970dcb5a5dde2b952f5dca_xxl-1.jpg"/>
    <s v=""/>
    <s v=""/>
    <s v=""/>
    <s v=""/>
    <s v=""/>
    <s v=""/>
    <s v="Hand wash cold"/>
    <s v="Dry clean"/>
    <s v="Line dry"/>
    <s v="Low iron"/>
    <s v="Only non-chlorine bleach when needed"/>
    <b v="0"/>
    <s v=" 001shell : 001wool 84.0, 001mohair 11.0, 001polyamide 4.0, 001elastane 1.0."/>
  </r>
  <r>
    <s v="cos"/>
    <s v="299977"/>
    <s v="DELLA Faux fur slipper"/>
    <s v="Slippers"/>
    <x v="305"/>
    <s v="1299977001252006"/>
    <s v="1299977001252006"/>
    <s v="Ballerinas Brown, 37"/>
    <s v="Women"/>
    <s v="2615"/>
    <s v="Shoes"/>
    <s v="07300234284294"/>
    <s v="IE"/>
    <s v="Winter"/>
    <s v="202502"/>
    <s v="cos&gt;COS Ladies&gt;Ladieswear&gt;Accessories&gt;Slippers"/>
    <s v="Brown"/>
    <s v="HM_270"/>
    <s v="37"/>
    <s v="64041990"/>
    <s v="1"/>
    <s v="700"/>
    <s v="G"/>
    <s v="Polyester"/>
    <s v="100,0"/>
    <s v=""/>
    <s v=""/>
    <s v=""/>
    <s v=""/>
    <s v=""/>
    <s v=""/>
    <s v=""/>
    <s v=""/>
    <s v="Solid"/>
    <s v="CN"/>
    <s v="GB"/>
    <n v="65"/>
    <s v="GBP"/>
    <s v="Southall"/>
    <n v="585"/>
    <n v="9"/>
    <s v="https://media.cos.com/assets/001/4b/b4/4bb4cae95c1cf3e7d92c2118d9dc0b510dd46b4d_xxl-1.jpg"/>
    <s v="https://media.cos.com/assets/001/d4/bd/d4bd04952dfbe118dae4b7a695151f910b2ffdb3_xxl-1.jpg"/>
    <s v="https://media.cos.com/assets/001/95/d2/95d22492f709b83c2ff404f83860c72ae8e6fd78_xxl-1.jpg"/>
    <s v="https://media.cos.com/assets/001/4b/b4/4bb4cae95c1cf3e7d92c2118d9dc0b510dd46b4d_xxl-1.jpg"/>
    <s v=""/>
    <s v=""/>
    <s v=""/>
    <s v=""/>
    <s v=""/>
    <s v=""/>
    <m/>
    <m/>
    <m/>
    <m/>
    <m/>
    <b v="0"/>
    <s v=" 001upper : 001polyester 100.0. 001lining : 001polyester 100.0. 001sole : 001rubber 60.0, 001naturalrubber 40.0."/>
  </r>
  <r>
    <s v="cos"/>
    <s v="300171"/>
    <s v="Comic Cord Trouser"/>
    <s v="Trousers"/>
    <x v="306"/>
    <s v="1300171001252004"/>
    <s v="1300171001252004"/>
    <s v="Trousers Blue, 38"/>
    <s v="Women"/>
    <s v="2312"/>
    <s v="Trousers"/>
    <s v="07300232631076"/>
    <s v="IE"/>
    <s v="Winter"/>
    <s v="202502"/>
    <s v="cos&gt;COS Ladies&gt;Ladieswear&gt;Casual&gt;Trousers"/>
    <s v="Blue"/>
    <s v="HM_179"/>
    <s v="38"/>
    <s v="62034235"/>
    <s v="1"/>
    <s v="415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665"/>
    <n v="7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0171"/>
    <s v="Comic Cord Trouser"/>
    <s v="Trousers"/>
    <x v="306"/>
    <s v="1300171001252007"/>
    <s v="1300171001252007"/>
    <s v="Trousers Blue, 44"/>
    <s v="Women"/>
    <s v="2312"/>
    <s v="Trousers"/>
    <s v="07300232631106"/>
    <s v="IE"/>
    <s v="Winter"/>
    <s v="202502"/>
    <s v="cos&gt;COS Ladies&gt;Ladieswear&gt;Casual&gt;Trousers"/>
    <s v="Blue"/>
    <s v="HM_179"/>
    <s v="44"/>
    <s v="62034235"/>
    <s v="1"/>
    <s v="430"/>
    <s v="G"/>
    <s v="Cotton"/>
    <s v="100,0"/>
    <s v=""/>
    <s v=""/>
    <s v=""/>
    <s v=""/>
    <s v=""/>
    <s v=""/>
    <s v=""/>
    <s v=""/>
    <s v="Solid"/>
    <s v="VN"/>
    <s v="GB"/>
    <n v="95"/>
    <s v="GBP"/>
    <s v="Southall"/>
    <n v="570"/>
    <n v="6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1901"/>
    <s v="Gable Shearling Collar Coat"/>
    <s v="Coat"/>
    <x v="307"/>
    <s v="1301901001252005"/>
    <s v="1301901001252005"/>
    <s v="Coat Black, 40"/>
    <s v="Women"/>
    <s v="2310"/>
    <s v="Outdoor"/>
    <s v="07300233843393"/>
    <s v="IE"/>
    <s v="Winter"/>
    <s v="202502"/>
    <s v="cos&gt;COS Ladies&gt;Ladieswear&gt;Casual&gt;Coat"/>
    <s v="Black"/>
    <s v="HM_175"/>
    <s v="40"/>
    <s v="42031000"/>
    <s v="1"/>
    <s v="146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1901"/>
    <s v="Gable Shearling Collar Coat"/>
    <s v="Coat"/>
    <x v="307"/>
    <s v="1301901001252006"/>
    <s v="1301901001252006"/>
    <s v="Coat Black, 42"/>
    <s v="Women"/>
    <s v="2310"/>
    <s v="Outdoor"/>
    <s v="07300233843409"/>
    <s v="IE"/>
    <s v="Winter"/>
    <s v="202502"/>
    <s v="cos&gt;COS Ladies&gt;Ladieswear&gt;Casual&gt;Coat"/>
    <s v="Black"/>
    <s v="HM_175"/>
    <s v="42"/>
    <s v="42031000"/>
    <s v="1"/>
    <s v="1570"/>
    <s v="G"/>
    <s v="Wool"/>
    <s v="75,0"/>
    <s v="Polyamide"/>
    <s v="25,0"/>
    <s v=""/>
    <s v=""/>
    <s v=""/>
    <s v=""/>
    <s v=""/>
    <s v=""/>
    <s v="Solid"/>
    <s v="RO"/>
    <s v="GB"/>
    <n v="299"/>
    <s v="GBP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2981"/>
    <s v="Darcy Mini Bubble Skirt"/>
    <s v="Skirt"/>
    <x v="308"/>
    <s v="1302981001252006"/>
    <s v="1302981001252006"/>
    <s v="Skirt Black, 42"/>
    <s v="Women"/>
    <s v="2314"/>
    <s v="Skirts"/>
    <s v="07300233006330"/>
    <s v="IE"/>
    <s v="Winter"/>
    <s v="202502"/>
    <s v="cos&gt;COS Ladies&gt;Ladieswear&gt;Casual&gt;Skirt"/>
    <s v="Black"/>
    <s v="HM_179"/>
    <s v="42"/>
    <s v="62045300"/>
    <s v="1"/>
    <s v="221"/>
    <s v="G"/>
    <s v="Polyester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59/07/5907df94eb8421316caa915d0404c9f18243fc65_xxl-1.jpg"/>
    <s v="https://media.cos.com/assets/001/22/b2/22b234f0a41405ca5401a32b6fd4b439c430c80b_xxl-1.jpg"/>
    <s v=""/>
    <s v=""/>
    <s v="https://media.cos.com/assets/001/59/07/5907df94eb8421316caa915d0404c9f18243fc65_xxl-1.jpg"/>
    <s v="https://media.cos.com/assets/001/c0/03/c003ee22993b1d76162a79372f85b2c0dc8f3bc4_xxl-1.jpg"/>
    <s v="https://media.cos.com/assets/001/22/b2/22b234f0a41405ca5401a32b6fd4b439c430c80b_xxl-1.jpg"/>
    <s v=""/>
    <s v=""/>
    <s v=""/>
    <s v="Machine wash cold. gentle cycle"/>
    <s v="Dry clean"/>
    <s v="Line dry"/>
    <s v="Low iron"/>
    <s v="Only non-chlorine bleach when needed"/>
    <b v="0"/>
    <s v=" 001shell : 001polyester 100.0. 001lining : 001cotton 100.0."/>
  </r>
  <r>
    <s v="cos"/>
    <s v="303158"/>
    <s v="DORIAN Knitted Check Scarf"/>
    <s v="Scarf"/>
    <x v="309"/>
    <s v="1303158001252073"/>
    <s v="1303158001252073"/>
    <s v="Scarf Red, 205x30"/>
    <s v="Women"/>
    <s v="2613"/>
    <s v="Outdoor Acc"/>
    <s v="07300234605143"/>
    <s v="IE"/>
    <s v="Winter"/>
    <s v="202502"/>
    <s v="cos&gt;COS Ladies&gt;Ladieswear&gt;Accessories&gt;Scarf"/>
    <s v="Red"/>
    <s v="HM_208"/>
    <s v="205x30"/>
    <s v="61171000"/>
    <s v="1"/>
    <s v="100"/>
    <s v="G"/>
    <s v=""/>
    <s v="37,0"/>
    <s v=""/>
    <s v="37,0"/>
    <s v=""/>
    <s v="26,0"/>
    <s v=""/>
    <s v=""/>
    <s v=""/>
    <s v=""/>
    <s v="Check"/>
    <s v="CN"/>
    <s v="GB"/>
    <n v="85"/>
    <s v="GBP"/>
    <s v="Southall"/>
    <n v="595"/>
    <n v="7"/>
    <s v="https://media.cos.com/assets/001/da/24/da24f00e78256c2281d8c7a8b2fb69547564079e_xxl-1.jpg"/>
    <s v="https://media.cos.com/assets/001/99/a8/99a82b1b84244881badb202fe102e562e068a285_xxl-1.jpg"/>
    <s v="https://media.cos.com/assets/001/7b/e2/7be271af53999de0b995e2e4ca83d8650dbad829_xxl-1.jpg"/>
    <s v="https://media.cos.com/assets/001/da/24/da24f00e78256c2281d8c7a8b2fb69547564079e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alpaca 37.0, 001wool 37.0, 001polyester 26.0."/>
  </r>
  <r>
    <s v="cos"/>
    <s v="303189"/>
    <s v="RIDER RX DENIM"/>
    <s v="Jeans"/>
    <x v="310"/>
    <s v="1303189001252032"/>
    <s v="1303189001252032"/>
    <s v="Jeans Black, 33/30"/>
    <s v="Men"/>
    <s v="4518"/>
    <s v="Denim"/>
    <s v="07300232480094"/>
    <s v="IE"/>
    <s v="Winter"/>
    <s v="202502"/>
    <s v="cos&gt;COS Men&gt;Menswear&gt;Casual&gt;Jeans"/>
    <s v="Black"/>
    <s v="HM_194"/>
    <s v="33/30"/>
    <s v="62034231"/>
    <s v="1"/>
    <s v="72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e2/79/e279f08b0d3323b2154fff9a5bae374c5fc5bf5c_xxl-1.jpg"/>
    <s v="https://media.cos.com/assets/001/a8/06/a806bfbbbc59db1662be108189103a87cf3ea7c7_xxl-1.jpg"/>
    <s v=""/>
    <s v=""/>
    <s v=""/>
    <s v=""/>
    <s v="https://media.cos.com/assets/001/a9/06/a90637c673ffba26f17665dac98d048cb535b511_xxl-1.jpg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3189"/>
    <s v="RIDER RX DENIM"/>
    <s v="Jeans"/>
    <x v="311"/>
    <s v="1303189002252032"/>
    <s v="1303189002252032"/>
    <s v="Jeans Blue, 33/30"/>
    <s v="Men"/>
    <s v="4518"/>
    <s v="Denim"/>
    <s v="07300232415386"/>
    <s v="IE"/>
    <s v="Winter"/>
    <s v="202502"/>
    <s v="cos&gt;COS Men&gt;Menswear&gt;Casual&gt;Jeans"/>
    <s v="Blue"/>
    <s v="HM_194"/>
    <s v="33/30"/>
    <s v="62034231"/>
    <s v="1"/>
    <s v="72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760"/>
    <n v="8"/>
    <s v="https://media.cos.com/assets/001/c6/b7/c6b758449e79f899e1d5b402c25ce4fcb1990cb5_xxl-1.jpg"/>
    <s v="https://media.cos.com/assets/001/19/7b/197bc8f7ee4ecec70d14bd38ffe9f78860458968_xxl-1.jpg"/>
    <s v=""/>
    <s v=""/>
    <s v=""/>
    <s v="https://media.cos.com/assets/001/4e/dd/4edda87c1e7066654c43c63fa6c5ad50efc40de8_xxl-1.jpg"/>
    <s v="https://media.cos.com/assets/001/c6/b7/c6b758449e79f899e1d5b402c25ce4fcb1990cb5_xxl-1.jpg"/>
    <s v="https://media.cos.com/assets/001/69/18/6918b66809eac778ca6f4a29e4851d3483e2f0b3_xxl-1.jpg"/>
    <s v="https://media.cos.com/assets/001/19/7b/197bc8f7ee4ecec70d14bd38ffe9f78860458968_xxl-1.jpg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303309"/>
    <s v="Sith Trouser"/>
    <s v="Trousers"/>
    <x v="312"/>
    <s v="1303309001252006"/>
    <s v="1303309001252006"/>
    <s v="Trousers Black, 42"/>
    <s v="Women"/>
    <s v="2312"/>
    <s v="Trousers"/>
    <s v="07300233766661"/>
    <s v="IE"/>
    <s v="Winter"/>
    <s v="202502"/>
    <s v="cos&gt;COS Ladies&gt;Ladieswear&gt;Casual&gt;Trousers"/>
    <s v="Black"/>
    <s v="HM_179"/>
    <s v="42"/>
    <s v="61046200"/>
    <s v="1"/>
    <s v="455"/>
    <s v="G"/>
    <s v="Cotton"/>
    <s v="95,0"/>
    <s v="Elastane"/>
    <s v="5,0"/>
    <s v=""/>
    <s v=""/>
    <s v=""/>
    <s v=""/>
    <s v=""/>
    <s v=""/>
    <s v="Solid"/>
    <s v="TR"/>
    <s v="GB"/>
    <n v="75"/>
    <s v="GBP"/>
    <s v="Southall"/>
    <n v="150"/>
    <n v="2"/>
    <s v="https://media.cos.com/assets/001/9a/45/9a45c932ef3625807dc4cf0701abf82cd856dc62_xxl-1.jpg"/>
    <s v="https://media.cos.com/assets/001/b3/ad/b3ade8d3673a0ebeb592dc73b0ce32c84c80cbfa_xxl-1.jpg"/>
    <s v=""/>
    <s v=""/>
    <s v="https://media.cos.com/assets/001/2c/ce/2cce2f328d52f3d4564c8dfea4fd29b61944c511_xxl-1.jpg"/>
    <s v="https://media.cos.com/assets/001/b3/ad/b3ade8d3673a0ebeb592dc73b0ce32c84c80cbfa_xxl-1.jpg"/>
    <s v="https://media.cos.com/assets/001/9a/45/9a45c932ef3625807dc4cf0701abf82cd856dc62_xxl-1.jpg"/>
    <s v=""/>
    <s v=""/>
    <s v=""/>
    <s v="Machine wash at 40°"/>
    <s v="Dry clean"/>
    <s v="Line dry"/>
    <s v="Medium iron"/>
    <m/>
    <b v="0"/>
    <s v=" 001shell : 001cotton 95.0, 001elastane 5.0."/>
  </r>
  <r>
    <s v="cos"/>
    <s v="303444"/>
    <s v="Basket Skirt"/>
    <s v="Skirt"/>
    <x v="313"/>
    <s v="1303444001252003"/>
    <s v="1303444001252003"/>
    <s v="Skirt Blue, 36"/>
    <s v="Women"/>
    <s v="2314"/>
    <s v="Skirts"/>
    <s v="07300232960503"/>
    <s v="IE"/>
    <s v="Winter"/>
    <s v="202502"/>
    <s v="cos&gt;COS Ladies&gt;Ladieswear&gt;Casual&gt;Skirt"/>
    <s v="Blue"/>
    <s v="HM_179"/>
    <s v="36"/>
    <s v="62045200"/>
    <s v="1"/>
    <s v="160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x v="313"/>
    <s v="1303444001252004"/>
    <s v="1303444001252004"/>
    <s v="Skirt Blue, 38"/>
    <s v="Women"/>
    <s v="2314"/>
    <s v="Skirts"/>
    <s v="07300232960824"/>
    <s v="IE"/>
    <s v="Winter"/>
    <s v="202502"/>
    <s v="cos&gt;COS Ladies&gt;Ladieswear&gt;Casual&gt;Skirt"/>
    <s v="Blue"/>
    <s v="HM_179"/>
    <s v="38"/>
    <s v="62045200"/>
    <s v="1"/>
    <s v="167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x v="313"/>
    <s v="1303444001252005"/>
    <s v="1303444001252005"/>
    <s v="Skirt Blue, 40"/>
    <s v="Women"/>
    <s v="2314"/>
    <s v="Skirts"/>
    <s v="07300232960848"/>
    <s v="IE"/>
    <s v="Winter"/>
    <s v="202502"/>
    <s v="cos&gt;COS Ladies&gt;Ladieswear&gt;Casual&gt;Skirt"/>
    <s v="Blue"/>
    <s v="HM_179"/>
    <s v="40"/>
    <s v="62045200"/>
    <s v="1"/>
    <s v="173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x v="313"/>
    <s v="1303444001252006"/>
    <s v="1303444001252006"/>
    <s v="Skirt Blue, 42"/>
    <s v="Women"/>
    <s v="2314"/>
    <s v="Skirts"/>
    <s v="07300232960855"/>
    <s v="IE"/>
    <s v="Winter"/>
    <s v="202502"/>
    <s v="cos&gt;COS Ladies&gt;Ladieswear&gt;Casual&gt;Skirt"/>
    <s v="Blue"/>
    <s v="HM_179"/>
    <s v="42"/>
    <s v="62045200"/>
    <s v="1"/>
    <s v="179"/>
    <s v="G"/>
    <s v="Cotton"/>
    <s v="100,0"/>
    <s v=""/>
    <s v=""/>
    <s v=""/>
    <s v=""/>
    <s v=""/>
    <s v=""/>
    <s v=""/>
    <s v=""/>
    <s v="All over pattern"/>
    <s v="TR"/>
    <s v="GB"/>
    <n v="85"/>
    <s v="GBP"/>
    <s v="Southall"/>
    <n v="170"/>
    <n v="2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627"/>
    <s v="ADDER WOOL SCUBA FUNNEL"/>
    <s v="Sweatshirt"/>
    <x v="314"/>
    <s v="1303627001252001"/>
    <s v="1303627001252001"/>
    <s v="Sweatshirt Grey, XS"/>
    <s v="Men"/>
    <s v="4517"/>
    <s v="Jersey"/>
    <s v="07300233490863"/>
    <s v="IE"/>
    <s v="Winter"/>
    <s v="202502"/>
    <s v="cos&gt;COS Men&gt;Menswear&gt;Casual&gt;Sweatshirt"/>
    <s v="Grey"/>
    <s v="HM_186"/>
    <s v="XS"/>
    <s v="61103099"/>
    <s v="1"/>
    <s v="725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218"/>
    <n v="2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3627"/>
    <s v="ADDER WOOL SCUBA FUNNEL"/>
    <s v="Sweatshirt"/>
    <x v="314"/>
    <s v="1303627001252002"/>
    <s v="1303627001252002"/>
    <s v="Sweatshirt Grey, S"/>
    <s v="Men"/>
    <s v="4517"/>
    <s v="Jersey"/>
    <s v="07300233490887"/>
    <s v="IE"/>
    <s v="Winter"/>
    <s v="202502"/>
    <s v="cos&gt;COS Men&gt;Menswear&gt;Casual&gt;Sweatshirt"/>
    <s v="Grey"/>
    <s v="HM_186"/>
    <s v="S"/>
    <s v="61103099"/>
    <s v="1"/>
    <s v="780"/>
    <s v="G"/>
    <s v="Polyester"/>
    <s v="87,0"/>
    <s v="Wool"/>
    <s v="13,0"/>
    <s v=""/>
    <s v=""/>
    <s v=""/>
    <s v=""/>
    <s v=""/>
    <s v=""/>
    <s v="Solid"/>
    <s v="CN"/>
    <s v="GB"/>
    <n v="109"/>
    <s v="GBP"/>
    <s v="Southall"/>
    <n v="436"/>
    <n v="4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4517"/>
    <s v="Avite Short Dress Jersey (M)"/>
    <s v="Dress"/>
    <x v="315"/>
    <s v="1304517001252003"/>
    <s v="1304517001252003"/>
    <s v="Dress Black, S"/>
    <s v="Women"/>
    <s v="2317"/>
    <s v="Jersey"/>
    <s v="07300233490535"/>
    <s v="IE"/>
    <s v="Winter"/>
    <s v="202502"/>
    <s v="cos&gt;COS Ladies&gt;Ladieswear&gt;Casual&gt;Dress"/>
    <s v="Black"/>
    <s v="HM_176"/>
    <s v="S"/>
    <s v="61044200"/>
    <s v="1"/>
    <s v="505"/>
    <s v="G"/>
    <s v="Wool"/>
    <s v="100,0"/>
    <s v=""/>
    <s v=""/>
    <s v=""/>
    <s v=""/>
    <s v=""/>
    <s v=""/>
    <s v=""/>
    <s v=""/>
    <s v="Solid"/>
    <s v="TR"/>
    <s v="GB"/>
    <n v="95"/>
    <s v="GBP"/>
    <s v="Southall"/>
    <n v="855"/>
    <n v="9"/>
    <s v="https://media.cos.com/assets/001/28/7b/287b96d067c2184b012d0bbb880a83c219393ec6_xxl-1.jpg"/>
    <s v=""/>
    <s v=""/>
    <s v=""/>
    <s v="https://media.cos.com/assets/001/95/7d/957d137e01ef41f342e11694e7348050d669f820_xxl-1.jpg"/>
    <s v="https://media.cos.com/assets/001/28/7b/287b96d067c2184b012d0bbb880a83c219393ec6_xxl-1.jpg"/>
    <s v="https://media.cos.com/assets/001/2d/ba/2dba512932f1d42b6b64a90db8fb116192d249d6_xxl-1.jpg"/>
    <s v=""/>
    <s v=""/>
    <s v=""/>
    <s v="Unwashable"/>
    <s v="No dry clean"/>
    <s v="Line dry"/>
    <s v="Low iron"/>
    <s v="Only non-chlorine bleach when needed"/>
    <b v="0"/>
    <s v=" 001bottompart : 001wool 100.0. 001upperxpart : 001cotton 71.0, 001polyester 24.0, 001elastane 5.0. 001lining : 001cotton 100.0."/>
  </r>
  <r>
    <s v="cos"/>
    <s v="304679"/>
    <s v="Ricci Lounge Top (M)"/>
    <s v="Top"/>
    <x v="316"/>
    <s v="1304679002252002"/>
    <s v="1304679002252002"/>
    <s v="Top Grey, XS"/>
    <s v="Women"/>
    <s v="2317"/>
    <s v="Jersey"/>
    <s v="07300233449991"/>
    <s v="IE"/>
    <s v="Winter"/>
    <s v="202502"/>
    <s v="cos&gt;COS Ladies&gt;Ladieswear&gt;Casual&gt;Top"/>
    <s v="Grey"/>
    <s v="HM_176"/>
    <s v="XS"/>
    <s v="61103099"/>
    <s v="1"/>
    <s v="200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45"/>
    <n v="1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x v="316"/>
    <s v="1304679002252004"/>
    <s v="1304679002252004"/>
    <s v="Top Grey, M"/>
    <s v="Women"/>
    <s v="2317"/>
    <s v="Jersey"/>
    <s v="07300233491716"/>
    <s v="IE"/>
    <s v="Winter"/>
    <s v="202502"/>
    <s v="cos&gt;COS Ladies&gt;Ladieswear&gt;Casual&gt;Top"/>
    <s v="Grey"/>
    <s v="HM_176"/>
    <s v="M"/>
    <s v="61103099"/>
    <s v="1"/>
    <s v="257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360"/>
    <n v="8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x v="316"/>
    <s v="1304679002252005"/>
    <s v="1304679002252005"/>
    <s v="Top Grey, L"/>
    <s v="Women"/>
    <s v="2317"/>
    <s v="Jersey"/>
    <s v="07300233491723"/>
    <s v="IE"/>
    <s v="Winter"/>
    <s v="202502"/>
    <s v="cos&gt;COS Ladies&gt;Ladieswear&gt;Casual&gt;Top"/>
    <s v="Grey"/>
    <s v="HM_176"/>
    <s v="L"/>
    <s v="61103099"/>
    <s v="1"/>
    <s v="279"/>
    <s v="G"/>
    <s v=""/>
    <s v="95,0"/>
    <s v=""/>
    <s v="5,0"/>
    <s v=""/>
    <s v=""/>
    <s v=""/>
    <s v=""/>
    <s v=""/>
    <s v=""/>
    <s v="Solid"/>
    <s v="TR"/>
    <s v="GB"/>
    <n v="45"/>
    <s v="GBP"/>
    <s v="Southall"/>
    <n v="180"/>
    <n v="4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868"/>
    <s v="TALBOT OVERSHIRT"/>
    <s v="Shirt"/>
    <x v="317"/>
    <s v="1304868003252004"/>
    <s v="1304868003252004"/>
    <s v="Shirt Grey, L"/>
    <s v="Men"/>
    <s v="4513"/>
    <s v="Shirts"/>
    <s v="07300234758382"/>
    <s v="IE"/>
    <s v="Winter"/>
    <s v="202502"/>
    <s v="cos&gt;COS Men&gt;Menswear&gt;Casual&gt;Shirt"/>
    <s v="Grey"/>
    <s v="HM_186"/>
    <s v="L"/>
    <s v="62059080"/>
    <s v="1"/>
    <s v="64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695"/>
    <n v="5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68"/>
    <s v="TALBOT OVERSHIRT"/>
    <s v="Shirt"/>
    <x v="317"/>
    <s v="1304868003252005"/>
    <s v="1304868003252005"/>
    <s v="Shirt Grey, XL"/>
    <s v="Men"/>
    <s v="4513"/>
    <s v="Shirts"/>
    <s v="07300234758399"/>
    <s v="IE"/>
    <s v="Winter"/>
    <s v="202502"/>
    <s v="cos&gt;COS Men&gt;Menswear&gt;Casual&gt;Shirt"/>
    <s v="Grey"/>
    <s v="HM_186"/>
    <s v="XL"/>
    <s v="62059080"/>
    <s v="1"/>
    <s v="650"/>
    <s v="G"/>
    <s v=""/>
    <s v="58,0"/>
    <s v=""/>
    <s v="30,0"/>
    <s v=""/>
    <s v="10,0"/>
    <s v=""/>
    <s v="2,0"/>
    <s v=""/>
    <s v=""/>
    <s v="Solid"/>
    <s v="TR"/>
    <s v="GB"/>
    <n v="139"/>
    <s v="GBP"/>
    <s v="Southall"/>
    <n v="417"/>
    <n v="3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85"/>
    <s v="Mint Drop Waist Dress"/>
    <s v="Dress"/>
    <x v="318"/>
    <s v="1304885001252005"/>
    <s v="1304885001252005"/>
    <s v="Dress Black, 40"/>
    <s v="Women"/>
    <s v="2315"/>
    <s v="Dresses"/>
    <s v="07300234281286"/>
    <s v="IE"/>
    <s v="Winter"/>
    <s v="202502"/>
    <s v="cos&gt;COS Ladies&gt;Ladieswear&gt;Casual&gt;Dress"/>
    <s v="Black"/>
    <s v="HM_175"/>
    <s v="40"/>
    <s v="62044400"/>
    <s v="1"/>
    <s v="510"/>
    <s v="G"/>
    <s v=""/>
    <s v="100,0"/>
    <s v=""/>
    <s v=""/>
    <s v=""/>
    <s v=""/>
    <s v=""/>
    <s v=""/>
    <s v=""/>
    <s v=""/>
    <s v="Solid"/>
    <s v="CN"/>
    <s v="GB"/>
    <n v="95"/>
    <s v="GBP"/>
    <s v="Southall"/>
    <n v="475"/>
    <n v="5"/>
    <s v="https://media.cos.com/assets/001/21/39/213985f9d01dd8529049a07de9016d705699a0b1_xxl-1.jpg"/>
    <s v="https://media.cos.com/assets/001/17/de/17dee8038f16d402cefe09ec106d33191701326e_xxl-1.jpg"/>
    <s v=""/>
    <s v=""/>
    <s v="https://media.cos.com/assets/001/21/39/213985f9d01dd8529049a07de9016d705699a0b1_xxl-1.jpg"/>
    <s v="https://media.cos.com/assets/001/17/de/17dee8038f16d402cefe09ec106d33191701326e_xxl-1.jpg"/>
    <s v="https://media.cos.com/assets/001/d4/a6/d4a62e5b14387e8fe2202a77dee2f95f73b4ea1c_xxl-1.jpg"/>
    <s v=""/>
    <s v=""/>
    <s v=""/>
    <s v="Machine wash cold. gentle cycle"/>
    <s v="Dry clean"/>
    <s v="Line dry"/>
    <s v="Medium iron"/>
    <s v="Only non-chlorine bleach when needed"/>
    <b v="0"/>
    <s v=" 001shell : 001lyocell 100.0."/>
  </r>
  <r>
    <s v="cos"/>
    <s v="305258"/>
    <s v="Portal Wool Trouser"/>
    <s v="Trousers"/>
    <x v="319"/>
    <s v="1305258001252004"/>
    <s v="1305258001252004"/>
    <s v="Trousers Black, 38"/>
    <s v="Women"/>
    <s v="2312"/>
    <s v="Trousers"/>
    <s v="07300233080927"/>
    <s v="IE"/>
    <s v="Winter"/>
    <s v="202502"/>
    <s v="cos&gt;COS Ladies&gt;Ladieswear&gt;Casual&gt;Trousers"/>
    <s v="Black"/>
    <s v="HM_179"/>
    <s v="38"/>
    <s v="62046318"/>
    <s v="1"/>
    <s v="385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952"/>
    <n v="8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58"/>
    <s v="Portal Wool Trouser"/>
    <s v="Trousers"/>
    <x v="319"/>
    <s v="1305258001252005"/>
    <s v="1305258001252005"/>
    <s v="Trousers Black, 40"/>
    <s v="Women"/>
    <s v="2312"/>
    <s v="Trousers"/>
    <s v="07300233080934"/>
    <s v="IE"/>
    <s v="Winter"/>
    <s v="202502"/>
    <s v="cos&gt;COS Ladies&gt;Ladieswear&gt;Casual&gt;Trousers"/>
    <s v="Black"/>
    <s v="HM_179"/>
    <s v="40"/>
    <s v="62046318"/>
    <s v="1"/>
    <s v="400"/>
    <s v="G"/>
    <s v=""/>
    <s v="52,0"/>
    <s v=""/>
    <s v="43,0"/>
    <s v=""/>
    <s v="5,0"/>
    <s v=""/>
    <s v=""/>
    <s v=""/>
    <s v=""/>
    <s v="Solid"/>
    <s v="TR"/>
    <s v="GB"/>
    <n v="119"/>
    <s v="GBP"/>
    <s v="Southall"/>
    <n v="357"/>
    <n v="3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84"/>
    <s v="Merlot Wool Trouser"/>
    <s v="Trousers"/>
    <x v="320"/>
    <s v="1305284002252004"/>
    <s v="1305284002252004"/>
    <s v="Trousers Green, 38"/>
    <s v="Women"/>
    <s v="2312"/>
    <s v="Trousers"/>
    <s v="07300232889941"/>
    <s v="IE"/>
    <s v="Winter"/>
    <s v="202502"/>
    <s v="cos&gt;COS Ladies&gt;Ladieswear&gt;Casual&gt;Trousers"/>
    <s v="Green"/>
    <s v="HM_179"/>
    <s v="38"/>
    <s v="62046318"/>
    <s v="1"/>
    <s v="520"/>
    <s v="G"/>
    <s v=""/>
    <s v="52,0"/>
    <s v=""/>
    <s v="42,0"/>
    <s v=""/>
    <s v="6,0"/>
    <s v=""/>
    <s v=""/>
    <s v=""/>
    <s v=""/>
    <s v="Solid"/>
    <s v="TR"/>
    <s v="GB"/>
    <n v="119"/>
    <s v="GBP"/>
    <s v="Southall"/>
    <n v="952"/>
    <n v="8"/>
    <s v="https://media.cos.com/assets/001/ce/9b/ce9bdc7c40c750b7503aea28d3921d6dee5e0d69_xxl-1.jpg"/>
    <s v="https://media.cos.com/assets/001/43/f8/43f8177bc6c71992a6c4ce174233c0f3a8eaaf7b_xxl-1.jpg"/>
    <s v="https://media.cos.com/assets/001/db/34/db346fa73ff6467e8a52ea627c97f6f6d1ca9a75_xxl-1.jpg"/>
    <s v="https://media.cos.com/assets/001/ce/9b/ce9bdc7c40c750b7503aea28d3921d6dee5e0d69_xxl-1.jpg"/>
    <s v="https://media.cos.com/assets/001/43/f8/43f8177bc6c71992a6c4ce174233c0f3a8eaaf7b_xxl-1.jpg"/>
    <s v=""/>
    <s v=""/>
    <s v=""/>
    <s v=""/>
    <s v=""/>
    <m/>
    <m/>
    <m/>
    <m/>
    <m/>
    <b v="0"/>
    <s v=" 001shell : 001polyester 52.0, 001wool 42.0, 001elastane 6.0."/>
  </r>
  <r>
    <s v="cos"/>
    <s v="305479"/>
    <s v="Nima Cotton Peplum Top.2"/>
    <s v="Top"/>
    <x v="321"/>
    <s v="1305479001252002"/>
    <s v="1305479001252002"/>
    <s v="Blouse White, 34"/>
    <s v="Women"/>
    <s v="2313"/>
    <s v="Blouses"/>
    <s v="07300232770553"/>
    <s v="IE"/>
    <s v="Winter"/>
    <s v="202502"/>
    <s v="cos&gt;COS Ladies&gt;Ladieswear&gt;Casual&gt;Top"/>
    <s v="White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x v="321"/>
    <s v="1305479001252003"/>
    <s v="1305479001252003"/>
    <s v="Blouse White, 36"/>
    <s v="Women"/>
    <s v="2313"/>
    <s v="Blouses"/>
    <s v="07300232770560"/>
    <s v="IE"/>
    <s v="Winter"/>
    <s v="202502"/>
    <s v="cos&gt;COS Ladies&gt;Ladieswear&gt;Casual&gt;Top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x v="322"/>
    <s v="1305479002252002"/>
    <s v="1305479002252002"/>
    <s v="Blouse Black, 34"/>
    <s v="Women"/>
    <s v="2313"/>
    <s v="Blouses"/>
    <s v="07300232770812"/>
    <s v="IE"/>
    <s v="Winter"/>
    <s v="202502"/>
    <s v="cos&gt;COS Ladies&gt;Ladieswear&gt;Casual&gt;Top"/>
    <s v="Black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225"/>
    <n v="3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x v="322"/>
    <s v="1305479002252003"/>
    <s v="1305479002252003"/>
    <s v="Blouse Black, 36"/>
    <s v="Women"/>
    <s v="2313"/>
    <s v="Blouses"/>
    <s v="07300232770829"/>
    <s v="IE"/>
    <s v="Winter"/>
    <s v="202502"/>
    <s v="cos&gt;COS Ladies&gt;Ladieswear&gt;Casual&gt;Top"/>
    <s v="Black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450"/>
    <n v="6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570"/>
    <s v="Alto Wool Trouser"/>
    <s v="Trousers"/>
    <x v="323"/>
    <s v="1305570001252002"/>
    <s v="1305570001252002"/>
    <s v="Trousers Black, 34"/>
    <s v="Women"/>
    <s v="2312"/>
    <s v="Trousers"/>
    <s v="07300233318662"/>
    <s v="IE"/>
    <s v="Winter"/>
    <s v="202502"/>
    <s v="cos&gt;COS Ladies&gt;Ladieswear&gt;Casual&gt;Trousers"/>
    <s v="Black"/>
    <s v="HM_179"/>
    <s v="34"/>
    <s v="62046318"/>
    <s v="1"/>
    <s v="400"/>
    <s v="G"/>
    <s v=""/>
    <s v="53,0"/>
    <s v=""/>
    <s v="47,0"/>
    <s v=""/>
    <s v=""/>
    <s v=""/>
    <s v=""/>
    <s v=""/>
    <s v=""/>
    <s v="Solid"/>
    <s v="TR"/>
    <s v="GB"/>
    <n v="119"/>
    <s v="GBP"/>
    <s v="Southall"/>
    <n v="595"/>
    <n v="5"/>
    <s v="https://media.cos.com/assets/001/2b/2d/2b2d9322038814cdb93fdd18b46dcfb97d0359f9_xxl-1.jpg"/>
    <s v="https://media.cos.com/assets/001/8b/ef/8bef54701ffbd7e8f1afd704ca3bfb0481714a1b_xxl-1.jpg"/>
    <s v="https://media.cos.com/assets/001/05/a4/05a47b9a7b43038796306ef9b94fa76d080d0666_xxl-1.jpg"/>
    <s v="https://media.cos.com/assets/001/8b/ef/8bef54701ffbd7e8f1afd704ca3bfb0481714a1b_xxl-1.jpg"/>
    <s v="https://media.cos.com/assets/001/2b/2d/2b2d9322038814cdb93fdd18b46dcfb97d0359f9_xxl-1.jpg"/>
    <s v=""/>
    <s v=""/>
    <s v=""/>
    <s v=""/>
    <s v=""/>
    <s v="Unwashable"/>
    <s v="Dry clean"/>
    <s v="Line dry"/>
    <s v="Medium iron"/>
    <m/>
    <b v="0"/>
    <s v=" 001shell : 001polyester 53.0, 001wool 47.0."/>
  </r>
  <r>
    <s v="cos"/>
    <s v="305946"/>
    <s v="Alern Fluid Velvet Blazer"/>
    <s v="Blazer"/>
    <x v="324"/>
    <s v="1305946001252002"/>
    <s v="1305946001252002"/>
    <s v="Blazer Brown, 34"/>
    <s v="Women"/>
    <s v="2311"/>
    <s v="Dressed"/>
    <s v="07300233507202"/>
    <s v="IE"/>
    <s v="Winter"/>
    <s v="202502"/>
    <s v="cos&gt;COS Ladies&gt;Ladieswear&gt;Casual&gt;Blazer"/>
    <s v="Brown"/>
    <s v="HM_175"/>
    <s v="34"/>
    <s v="62043919"/>
    <s v="1"/>
    <s v="575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5946"/>
    <s v="Alern Fluid Velvet Blazer"/>
    <s v="Blazer"/>
    <x v="324"/>
    <s v="1305946001252003"/>
    <s v="1305946001252003"/>
    <s v="Blazer Brown, 36"/>
    <s v="Women"/>
    <s v="2311"/>
    <s v="Dressed"/>
    <s v="07300233509213"/>
    <s v="IE"/>
    <s v="Winter"/>
    <s v="202502"/>
    <s v="cos&gt;COS Ladies&gt;Ladieswear&gt;Casual&gt;Blazer"/>
    <s v="Brown"/>
    <s v="HM_175"/>
    <s v="36"/>
    <s v="62043919"/>
    <s v="1"/>
    <s v="598"/>
    <s v="G"/>
    <s v="Viscose"/>
    <s v="77,0"/>
    <s v="Polyamide"/>
    <s v="23,0"/>
    <s v=""/>
    <s v=""/>
    <s v=""/>
    <s v=""/>
    <s v=""/>
    <s v=""/>
    <s v="Solid"/>
    <s v="CN"/>
    <s v="GB"/>
    <n v="139"/>
    <s v="GBP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6466"/>
    <s v="Esilda Legging (M)"/>
    <s v="Leggings"/>
    <x v="325"/>
    <s v="1306466001252003"/>
    <s v="1306466001252003"/>
    <s v="Trousers Black, S"/>
    <s v="Women"/>
    <s v="2317"/>
    <s v="Jersey"/>
    <s v="07300233013161"/>
    <s v="IE"/>
    <s v="Winter"/>
    <s v="202502"/>
    <s v="cos&gt;COS Ladies&gt;Ladieswear&gt;Casual&gt;Leggings"/>
    <s v="Black"/>
    <s v="HM_180"/>
    <s v="S"/>
    <s v="61046900"/>
    <s v="1"/>
    <s v="100"/>
    <s v="G"/>
    <s v="Viscose"/>
    <s v="65,0"/>
    <s v="Polyamide"/>
    <s v="29,0"/>
    <s v="Elastane"/>
    <s v="6,0"/>
    <s v=""/>
    <s v=""/>
    <s v=""/>
    <s v=""/>
    <s v="Solid"/>
    <s v="TR"/>
    <s v="GB"/>
    <n v="55"/>
    <s v="GBP"/>
    <s v="Southall"/>
    <n v="385"/>
    <n v="7"/>
    <s v="https://media.cos.com/assets/001/84/ac/84acf023618154df8415e77fbe4c5a4ea60e30c4_xxl-1.jpg"/>
    <s v="https://media.cos.com/assets/001/c0/25/c0259ef846609e8fbcdf787680e6685ccc1bfb8f_xxl-1.jpg"/>
    <s v="https://media.cos.com/assets/001/c9/58/c95851d085a46c7ae99e5bf7f69e69a9291f266f_xxl-1.jpg"/>
    <s v="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viscose 65.0, 001polyamide 29.0, 001elastane 6.0."/>
  </r>
  <r>
    <s v="cos"/>
    <s v="307547"/>
    <s v="Brissie Skirt (M)"/>
    <s v="Skirt"/>
    <x v="326"/>
    <s v="1307547001252002"/>
    <s v="1307547001252002"/>
    <s v="Skirt Yellow, XS"/>
    <s v="Women"/>
    <s v="2317"/>
    <s v="Jersey"/>
    <s v="07300233412797"/>
    <s v="IE"/>
    <s v="Winter"/>
    <s v="202502"/>
    <s v="cos&gt;COS Ladies&gt;Ladieswear&gt;Casual&gt;Skirt"/>
    <s v="Yellow"/>
    <s v="HM_180"/>
    <s v="XS"/>
    <s v="61045200"/>
    <s v="1"/>
    <s v="34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195"/>
    <n v="3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x v="326"/>
    <s v="1307547001252003"/>
    <s v="1307547001252003"/>
    <s v="Skirt Yellow, S"/>
    <s v="Women"/>
    <s v="2317"/>
    <s v="Jersey"/>
    <s v="07300233412803"/>
    <s v="IE"/>
    <s v="Winter"/>
    <s v="202502"/>
    <s v="cos&gt;COS Ladies&gt;Ladieswear&gt;Casual&gt;Skirt"/>
    <s v="Yellow"/>
    <s v="HM_180"/>
    <s v="S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90"/>
    <n v="6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x v="326"/>
    <s v="1307547001252004"/>
    <s v="1307547001252004"/>
    <s v="Skirt Yellow, M"/>
    <s v="Women"/>
    <s v="2317"/>
    <s v="Jersey"/>
    <s v="07300233413718"/>
    <s v="IE"/>
    <s v="Winter"/>
    <s v="202502"/>
    <s v="cos&gt;COS Ladies&gt;Ladieswear&gt;Casual&gt;Skirt"/>
    <s v="Yellow"/>
    <s v="HM_180"/>
    <s v="M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520"/>
    <n v="8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x v="326"/>
    <s v="1307547001252005"/>
    <s v="1307547001252005"/>
    <s v="Skirt Yellow, L"/>
    <s v="Women"/>
    <s v="2317"/>
    <s v="Jersey"/>
    <s v="07300233413725"/>
    <s v="IE"/>
    <s v="Winter"/>
    <s v="202502"/>
    <s v="cos&gt;COS Ladies&gt;Ladieswear&gt;Casual&gt;Skirt"/>
    <s v="Yellow"/>
    <s v="HM_180"/>
    <s v="L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s v="GBP"/>
    <s v="Southall"/>
    <n v="325"/>
    <n v="5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81"/>
    <s v="Naveil Solid Skirt"/>
    <s v="Skirt"/>
    <x v="327"/>
    <s v="1307581001252005"/>
    <s v="1307581001252005"/>
    <s v="Skirt Grey, 40"/>
    <s v="Women"/>
    <s v="2314"/>
    <s v="Skirts"/>
    <s v="07300233674645"/>
    <s v="IE"/>
    <s v="Winter"/>
    <s v="202502"/>
    <s v="cos&gt;COS Ladies&gt;Ladieswear&gt;Casual&gt;Skirt"/>
    <s v="Grey"/>
    <s v="HM_179"/>
    <s v="40"/>
    <s v="62045300"/>
    <s v="1"/>
    <s v="200"/>
    <s v="G"/>
    <s v=""/>
    <s v="51,0"/>
    <s v=""/>
    <s v="47,0"/>
    <s v=""/>
    <s v="2,0"/>
    <s v=""/>
    <s v=""/>
    <s v=""/>
    <s v=""/>
    <s v="Melange"/>
    <s v="TR"/>
    <s v="GB"/>
    <n v="119"/>
    <s v="GBP"/>
    <s v="Southall"/>
    <n v="595"/>
    <n v="5"/>
    <s v="https://media.cos.com/assets/001/ba/52/ba5265424de9def0461362529d4b6be4d135b9a5_xxl-1.jpg"/>
    <s v="https://media.cos.com/assets/001/03/a3/03a375d4d8e26606cc32b01bf740cacf540f4212_xxl-1.jpg"/>
    <s v="https://media.cos.com/assets/001/ba/52/ba5265424de9def0461362529d4b6be4d135b9a5_xxl-1.jpg"/>
    <s v=""/>
    <s v=""/>
    <s v=""/>
    <s v=""/>
    <s v=""/>
    <s v=""/>
    <s v=""/>
    <s v="Unwashable"/>
    <s v="Dry clean only"/>
    <s v="Line dry"/>
    <s v="Low iron"/>
    <m/>
    <b v="0"/>
    <s v=" 001shell : 001polyester 51.0, 001wool 47.0, 001elastane 2.0."/>
  </r>
  <r>
    <s v="cos"/>
    <s v="307583"/>
    <s v="Watson Mini Check Shirt"/>
    <s v="Shirt"/>
    <x v="328"/>
    <s v="1307583002252002"/>
    <s v="1307583002252002"/>
    <s v="Shirt White, 34"/>
    <s v="Women"/>
    <s v="2313"/>
    <s v="Blouses"/>
    <s v="07300234480351"/>
    <s v="IE"/>
    <s v="Winter"/>
    <s v="202502"/>
    <s v="cos&gt;COS Ladies&gt;Ladieswear&gt;Casual&gt;Shirt"/>
    <s v="White"/>
    <s v="HM_175"/>
    <s v="34"/>
    <s v="62063000"/>
    <s v="1"/>
    <s v="17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380"/>
    <n v="4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7583"/>
    <s v="Watson Mini Check Shirt"/>
    <s v="Shirt"/>
    <x v="328"/>
    <s v="1307583002252003"/>
    <s v="1307583002252003"/>
    <s v="Shirt White, 36"/>
    <s v="Women"/>
    <s v="2313"/>
    <s v="Blouses"/>
    <s v="07300234480368"/>
    <s v="IE"/>
    <s v="Winter"/>
    <s v="202502"/>
    <s v="cos&gt;COS Ladies&gt;Ladieswear&gt;Casual&gt;Shirt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Check"/>
    <s v="TR"/>
    <s v="GB"/>
    <n v="95"/>
    <s v="GBP"/>
    <s v="Southall"/>
    <n v="855"/>
    <n v="9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8023"/>
    <s v="Matte BW Midi Skirt (M)"/>
    <s v="Skirt"/>
    <x v="329"/>
    <s v="1308023002252005"/>
    <s v="1308023002252005"/>
    <s v="Skirt White, L"/>
    <s v="Women"/>
    <s v="2317"/>
    <s v="Jersey"/>
    <s v="07300234238280"/>
    <s v="IE"/>
    <s v="Winter"/>
    <s v="202502"/>
    <s v="cos&gt;COS Ladies&gt;Ladieswear&gt;Casual&gt;Skirt"/>
    <s v="Beige"/>
    <s v="HM_180"/>
    <s v="L"/>
    <s v="61045300"/>
    <s v="1"/>
    <s v="300"/>
    <s v="G"/>
    <s v="Cotton"/>
    <s v="100,0"/>
    <s v=""/>
    <s v=""/>
    <s v=""/>
    <s v=""/>
    <s v=""/>
    <s v=""/>
    <s v=""/>
    <s v=""/>
    <s v="Melange"/>
    <s v="CN"/>
    <s v="GB"/>
    <n v="75"/>
    <s v="GBP"/>
    <s v="Southall"/>
    <n v="450"/>
    <n v="6"/>
    <s v="https://media.cos.com/assets/001/eb/f6/ebf67bfdda2dcf56df4eb78ec4b06cd1f8e79489_xxl-1.jpg"/>
    <s v=""/>
    <s v=""/>
    <s v=""/>
    <s v="https://media.cos.com/assets/001/eb/f6/ebf67bfdda2dcf56df4eb78ec4b06cd1f8e79489_xxl-1.jpg"/>
    <s v="https://media.cos.com/assets/001/09/dc/09dc1e858ccdf40154c28bfcede2ad3457f68c1f_xxl-1.jpg"/>
    <s v=""/>
    <s v=""/>
    <s v=""/>
    <s v=""/>
    <s v="Unwashable"/>
    <s v="Dry clean only"/>
    <s v="Line dry"/>
    <s v="Medium iron"/>
    <m/>
    <b v="0"/>
    <s v=" 001innerlayer : 001cotton 100.0. 001middlelayer : 001polyurethane 100.0. 001outerlayer : 001polyester 70.0, 001wool 30.0."/>
  </r>
  <r>
    <s v="cos"/>
    <s v="308060"/>
    <s v="Mino Teddy Jacket"/>
    <s v="Jacket"/>
    <x v="330"/>
    <s v="1308060001252002"/>
    <s v="1308060001252002"/>
    <s v="Coat Brown, 34"/>
    <s v="Women"/>
    <s v="2310"/>
    <s v="Outdoor"/>
    <s v="07300233076081"/>
    <s v="IE"/>
    <s v="Winter"/>
    <s v="202502"/>
    <s v="cos&gt;COS Ladies&gt;Ladieswear&gt;Casual&gt;Jacket"/>
    <s v="Brown"/>
    <s v="HM_175"/>
    <s v="34"/>
    <s v="62024010"/>
    <s v="1"/>
    <s v="542"/>
    <s v="G"/>
    <s v="Polyester"/>
    <s v="100,0"/>
    <s v=""/>
    <s v=""/>
    <s v=""/>
    <s v=""/>
    <s v=""/>
    <s v=""/>
    <s v=""/>
    <s v=""/>
    <s v="Solid"/>
    <s v="CN"/>
    <s v="GB"/>
    <n v="169"/>
    <s v="GBP"/>
    <s v="Southall"/>
    <n v="845"/>
    <n v="5"/>
    <s v="https://media.cos.com/assets/001/17/48/1748be7dac4a09c88eadaa9368d166c7324c68f6_xxl-1.jpg"/>
    <s v="https://media.cos.com/assets/001/d7/ef/d7efa3c7d119ac9d6422eb67cad84e1e68ff7ebe_xxl-1.jpg"/>
    <s v="https://media.cos.com/assets/001/d7/ef/d7efa3c7d119ac9d6422eb67cad84e1e68ff7ebe_xxl-1.jpg"/>
    <s v="https://media.cos.com/assets/001/22/45/22456026e21d54211512d313765c0ae6e3972732_xxl-1.jpg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308200"/>
    <s v="Trigger Long Denim"/>
    <s v="Jeans"/>
    <x v="331"/>
    <s v="1308200002252004"/>
    <s v="1308200002252004"/>
    <s v="Jeans Beige, 27"/>
    <s v="Women"/>
    <s v="2318"/>
    <s v="Denim"/>
    <s v="07300233083218"/>
    <s v="IE"/>
    <s v="Winter"/>
    <s v="202502"/>
    <s v="cos&gt;COS Ladies&gt;Ladieswear&gt;Casual&gt;Jeans"/>
    <s v="Beige"/>
    <s v="HM_183"/>
    <s v="27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570"/>
    <n v="6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x v="331"/>
    <s v="1308200002252005"/>
    <s v="1308200002252005"/>
    <s v="Jeans Beige, 28"/>
    <s v="Women"/>
    <s v="2318"/>
    <s v="Denim"/>
    <s v="07300233083225"/>
    <s v="IE"/>
    <s v="Winter"/>
    <s v="202502"/>
    <s v="cos&gt;COS Ladies&gt;Ladieswear&gt;Casual&gt;Jeans"/>
    <s v="Beige"/>
    <s v="HM_183"/>
    <s v="28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s v="GBP"/>
    <s v="Southall"/>
    <n v="950"/>
    <n v="10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x v="332"/>
    <s v="1308200003263008"/>
    <s v="1308200003263008"/>
    <s v="Jeans Blue, 31"/>
    <s v="Women"/>
    <s v="2318"/>
    <s v="Denim"/>
    <s v="07300233929172"/>
    <s v="IE"/>
    <s v="Summer"/>
    <s v="202603"/>
    <s v="cos&gt;COS Ladies&gt;Ladieswear&gt;Casual&gt;Jeans"/>
    <s v="Blue"/>
    <s v="HM_183"/>
    <s v="31"/>
    <s v="62034231"/>
    <s v="1"/>
    <s v="8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665"/>
    <n v="7"/>
    <s v="https://media.cos.com/assets/001/fb/9b/fb9b8498b25e760bde07890f5b871c2cf24a395f_xxl-1.jpg"/>
    <s v="https://media.cos.com/assets/001/25/ea/25eaa8fdc43395a604d5d2c8c58678144b8e1756_xxl-1.jpg"/>
    <s v="https://media.cos.com/assets/001/0e/f0/0ef071a975eb2fea518d2c8153e048bf47e6574e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308262"/>
    <s v="Cherry Cord Dress"/>
    <s v="Dress"/>
    <x v="333"/>
    <s v="1308262001252002"/>
    <s v="1308262001252002"/>
    <s v="Dress Black, 34"/>
    <s v="Women"/>
    <s v="2315"/>
    <s v="Dresses"/>
    <s v="07300233336727"/>
    <s v="IE"/>
    <s v="Winter"/>
    <s v="202502"/>
    <s v="cos&gt;COS Ladies&gt;Ladieswear&gt;Casual&gt;Dress"/>
    <s v="Black"/>
    <s v="HM_175"/>
    <s v="34"/>
    <s v="62044200"/>
    <s v="1"/>
    <s v="495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665"/>
    <n v="7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x v="333"/>
    <s v="1308262001252004"/>
    <s v="1308262001252004"/>
    <s v="Dress Black, 38"/>
    <s v="Women"/>
    <s v="2315"/>
    <s v="Dresses"/>
    <s v="07300233336765"/>
    <s v="IE"/>
    <s v="Winter"/>
    <s v="202502"/>
    <s v="cos&gt;COS Ladies&gt;Ladieswear&gt;Casual&gt;Dress"/>
    <s v="Black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570"/>
    <n v="6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x v="334"/>
    <s v="1308262002252004"/>
    <s v="1308262002252004"/>
    <s v="Dress Green, 38"/>
    <s v="Women"/>
    <s v="2315"/>
    <s v="Dresses"/>
    <s v="07300233336758"/>
    <s v="IE"/>
    <s v="Winter"/>
    <s v="202502"/>
    <s v="cos&gt;COS Ladies&gt;Ladieswear&gt;Casual&gt;Dress"/>
    <s v="Green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83/36/833647df4d5e1eed3a5d93aeb1a9642ff9394443_xxl-1.jpg"/>
    <s v="https://media.cos.com/assets/001/e9/11/e91129db2706820a0ce1934b02d087cb94b9f910_xxl-1.jpg"/>
    <s v=""/>
    <s v="https://media.cos.com/assets/001/dc/02/dc02dadad8f6da2dbc51d75b20e622f98ba102ca_xxl-1.jpg"/>
    <s v="https://media.cos.com/assets/001/83/36/833647df4d5e1eed3a5d93aeb1a9642ff9394443_xxl-1.jpg"/>
    <s v="https://media.cos.com/assets/001/e9/11/e91129db2706820a0ce1934b02d087cb94b9f910_xxl-1.jpg"/>
    <s v="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8449"/>
    <s v="Mirage Coat"/>
    <s v="Coat"/>
    <x v="335"/>
    <s v="1308449001252005"/>
    <s v="1308449001252005"/>
    <s v="Coat Brown, L"/>
    <s v="Women"/>
    <s v="2310"/>
    <s v="Outdoor"/>
    <s v="07300233844000"/>
    <s v="IE"/>
    <s v="Winter"/>
    <s v="202502"/>
    <s v="cos&gt;COS Ladies&gt;Ladieswear&gt;Casual&gt;Coat"/>
    <s v="Brown"/>
    <s v="HM_176"/>
    <s v="L"/>
    <s v="62024090"/>
    <s v="1"/>
    <s v="1793"/>
    <s v="G"/>
    <s v="Cotton"/>
    <s v="58,0"/>
    <s v="Wool"/>
    <s v="42,0"/>
    <s v=""/>
    <s v=""/>
    <s v=""/>
    <s v=""/>
    <s v=""/>
    <s v=""/>
    <s v="Solid"/>
    <s v="RO"/>
    <s v="GB"/>
    <n v="269"/>
    <s v="GBP"/>
    <s v="Southall"/>
    <n v="2421"/>
    <n v="9"/>
    <s v="https://media.cos.com/assets/001/94/64/94648793afb83ff614b1e92ae23c892585264891_xxl-1.jpg"/>
    <s v="https://media.cos.com/assets/001/ae/6a/ae6a66d15bd9b4a17f67af77b47aacd193d50add_xxl-1.jpg"/>
    <s v="https://media.cos.com/assets/001/94/64/94648793afb83ff614b1e92ae23c892585264891_xxl-1.jpg"/>
    <s v="https://media.cos.com/assets/001/ae/6a/ae6a66d15bd9b4a17f67af77b47aacd193d50add_xxl-1.jpg"/>
    <s v="https://media.cos.com/assets/001/1e/c6/1ec6784a5c7dc6efc024e6ceddc1153b4d60ff27_xxl-1.jpg"/>
    <s v="https://media.cos.com/assets/001/8e/c7/8ec7fcec1d383532d7f31c17cd0a0cce11976fc7_xxl-1.jpg"/>
    <s v=""/>
    <s v=""/>
    <s v=""/>
    <s v=""/>
    <m/>
    <m/>
    <m/>
    <m/>
    <m/>
    <b v="0"/>
    <s v=" 001shell : 001cotton 58.0, 001wool 42.0. 001lining : 001viscose 100.0."/>
  </r>
  <r>
    <s v="cos"/>
    <s v="309542"/>
    <s v="Canyon Dress"/>
    <s v="Dress"/>
    <x v="336"/>
    <s v="1309542001252002"/>
    <s v="1309542001252002"/>
    <s v="Dress Brown, 34"/>
    <s v="Women"/>
    <s v="2315"/>
    <s v="Dresses"/>
    <s v="07300233927253"/>
    <s v="IE"/>
    <s v="Winter"/>
    <s v="202502"/>
    <s v="cos&gt;COS Ladies&gt;Ladieswear&gt;Casual&gt;Dress"/>
    <s v="Brown"/>
    <s v="HM_175"/>
    <s v="34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833"/>
    <n v="7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x v="336"/>
    <s v="1309542001252004"/>
    <s v="1309542001252004"/>
    <s v="Dress Brown, 38"/>
    <s v="Women"/>
    <s v="2315"/>
    <s v="Dresses"/>
    <s v="07300233927277"/>
    <s v="IE"/>
    <s v="Winter"/>
    <s v="202502"/>
    <s v="cos&gt;COS Ladies&gt;Ladieswear&gt;Casual&gt;Dress"/>
    <s v="Brown"/>
    <s v="HM_175"/>
    <s v="38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x v="336"/>
    <s v="1309542001252005"/>
    <s v="1309542001252005"/>
    <s v="Dress Brown, 40"/>
    <s v="Women"/>
    <s v="2315"/>
    <s v="Dresses"/>
    <s v="07300233927291"/>
    <s v="IE"/>
    <s v="Winter"/>
    <s v="202502"/>
    <s v="cos&gt;COS Ladies&gt;Ladieswear&gt;Casual&gt;Dress"/>
    <s v="Brown"/>
    <s v="HM_175"/>
    <s v="40"/>
    <s v="62044300"/>
    <s v="1"/>
    <s v="670"/>
    <s v="G"/>
    <s v="Polyester"/>
    <s v="61,0"/>
    <s v="Viscose"/>
    <s v="33,0"/>
    <s v="Elastane"/>
    <s v="6,0"/>
    <s v=""/>
    <s v=""/>
    <s v=""/>
    <s v=""/>
    <s v="Solid"/>
    <s v="CN"/>
    <s v="GB"/>
    <n v="119"/>
    <s v="GBP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61"/>
    <s v="Bottle Shawl Blouse"/>
    <s v="Blouse"/>
    <x v="337"/>
    <s v="1309561001252002"/>
    <s v="1309561001252002"/>
    <s v="Blouse White, 34"/>
    <s v="Women"/>
    <s v="2313"/>
    <s v="Blouses"/>
    <s v="07300233926812"/>
    <s v="IE"/>
    <s v="Winter"/>
    <s v="202502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675"/>
    <n v="9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x v="337"/>
    <s v="1309561001252004"/>
    <s v="1309561001252004"/>
    <s v="Blouse White, 38"/>
    <s v="Women"/>
    <s v="2313"/>
    <s v="Blouses"/>
    <s v="07300233926843"/>
    <s v="IE"/>
    <s v="Winter"/>
    <s v="202502"/>
    <s v="cos&gt;COS Ladies&gt;Ladieswear&gt;Casual&gt;Blouse"/>
    <s v="White"/>
    <s v="HM_175"/>
    <s v="38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750"/>
    <n v="10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x v="338"/>
    <s v="1309561002252006"/>
    <s v="1309561002252006"/>
    <s v="Blouse Brown, 42"/>
    <s v="Women"/>
    <s v="2313"/>
    <s v="Blouses"/>
    <s v="07300233927192"/>
    <s v="IE"/>
    <s v="Winter"/>
    <s v="202502"/>
    <s v="cos&gt;COS Ladies&gt;Ladieswear&gt;Casual&gt;Blouse"/>
    <s v="Brown"/>
    <s v="HM_175"/>
    <s v="42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s v="GBP"/>
    <s v="Southall"/>
    <n v="525"/>
    <n v="7"/>
    <s v="https://media.cos.com/assets/001/c6/f7/c6f7cceee5cb0dbf2e54e00108837a52a9bd0ebe_xxl-1.jpg"/>
    <s v="https://media.cos.com/assets/001/87/a5/87a5494cb4e008b0700bd5b4473700eb4daeb48c_xxl-1.jpg"/>
    <s v="https://media.cos.com/assets/001/ae/35/ae35cfe042bbd709ae7b8195414e2619ebca0c3b_xxl-1.jpg"/>
    <s v=""/>
    <s v=""/>
    <s v=""/>
    <s v=""/>
    <s v=""/>
    <s v="https://media.cos.com/assets/001/86/bf/86bf8d6a1e8d8c6d5b43b1df77c8050a73d9da92_xxl-1.jpg"/>
    <s v=""/>
    <s v="Machine wash at 40°"/>
    <s v="Dry clean"/>
    <s v="Line dry"/>
    <s v="Medium iron"/>
    <m/>
    <b v="0"/>
    <s v=" 001shell : 001cotton 100.0."/>
  </r>
  <r>
    <s v="cos"/>
    <s v="309590"/>
    <s v="M Elodia Jumper"/>
    <s v="Jumper"/>
    <x v="339"/>
    <s v="1309590001252004"/>
    <s v="1309590001252004"/>
    <s v="Sweatshirt Brown, M"/>
    <s v="Women"/>
    <s v="2316"/>
    <s v="Heavyknit"/>
    <s v="07300233493116"/>
    <s v="IE"/>
    <s v="Winter"/>
    <s v="202502"/>
    <s v="cos&gt;COS Ladies&gt;Ladieswear&gt;Casual&gt;Jumper"/>
    <s v="Brown"/>
    <s v="HM_176"/>
    <s v="M"/>
    <s v="61101990"/>
    <s v="1"/>
    <s v="400"/>
    <s v="G"/>
    <s v=""/>
    <s v="67,0"/>
    <s v=""/>
    <s v="30,0"/>
    <s v=""/>
    <s v="3,0"/>
    <s v=""/>
    <s v=""/>
    <s v=""/>
    <s v=""/>
    <s v="Melange"/>
    <s v="CN"/>
    <s v="GB"/>
    <n v="119"/>
    <s v="GBP"/>
    <s v="Southall"/>
    <n v="476"/>
    <n v="4"/>
    <s v="https://media.cos.com/assets/001/d4/49/d4496bb27a4eb0ee04c93b2f0d29f355d0343889_xxl-1.jpg"/>
    <s v="https://media.cos.com/assets/001/ed/50/ed50037c41f9cab81af4efeecb0c7c22fa120d51_xxl-1.jpg"/>
    <s v="https://media.cos.com/assets/001/b7/82/b78294bc7af09072e06496c1b02b6568879cc397_xxl-1.jpg"/>
    <s v="https://media.cos.com/assets/001/d4/49/d4496bb27a4eb0ee04c93b2f0d29f355d0343889_xxl-1.jpg"/>
    <s v="https://media.cos.com/assets/001/ed/50/ed50037c41f9cab81af4efeecb0c7c22fa120d51_xxl-1.jpg"/>
    <s v=""/>
    <s v=""/>
    <s v=""/>
    <s v=""/>
    <s v=""/>
    <s v="Unwashable"/>
    <s v="Dry clean only"/>
    <s v="Line dry"/>
    <s v="Medium iron"/>
    <s v="Only non-chlorine bleach when needed"/>
    <b v="0"/>
    <s v=" 001shell : 001mohair 67.0, 001wool 30.0, 001polyamide 3.0."/>
  </r>
  <r>
    <s v="cos"/>
    <s v="311454"/>
    <s v="Halston Blouse"/>
    <s v="Blouse"/>
    <x v="340"/>
    <s v="1311454001252003"/>
    <s v="1311454001252003"/>
    <s v="Blouse Beige, S"/>
    <s v="Women"/>
    <s v="2313"/>
    <s v="Blouses"/>
    <s v="07300234364163"/>
    <s v="IE"/>
    <s v="Winter"/>
    <s v="202502"/>
    <s v="cos&gt;COS Ladies&gt;Ladieswear&gt;Casual&gt;Blouse"/>
    <s v="Beige"/>
    <s v="HM_176"/>
    <s v="S"/>
    <s v="62114390"/>
    <s v="1"/>
    <s v="25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855"/>
    <n v="9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x v="340"/>
    <s v="1311454001252004"/>
    <s v="1311454001252004"/>
    <s v="Blouse Beige, M"/>
    <s v="Women"/>
    <s v="2313"/>
    <s v="Blouses"/>
    <s v="07300234364170"/>
    <s v="IE"/>
    <s v="Winter"/>
    <s v="202502"/>
    <s v="cos&gt;COS Ladies&gt;Ladieswear&gt;Casual&gt;Blouse"/>
    <s v="Beige"/>
    <s v="HM_176"/>
    <s v="M"/>
    <s v="62114390"/>
    <s v="1"/>
    <s v="200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475"/>
    <n v="5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x v="340"/>
    <s v="1311454001252005"/>
    <s v="1311454001252005"/>
    <s v="Blouse Beige, L"/>
    <s v="Women"/>
    <s v="2313"/>
    <s v="Blouses"/>
    <s v="07300234364187"/>
    <s v="IE"/>
    <s v="Winter"/>
    <s v="202502"/>
    <s v="cos&gt;COS Ladies&gt;Ladieswear&gt;Casual&gt;Blouse"/>
    <s v="Beige"/>
    <s v="HM_176"/>
    <s v="L"/>
    <s v="62114390"/>
    <s v="1"/>
    <s v="275"/>
    <s v="G"/>
    <s v=""/>
    <s v="81,0"/>
    <s v=""/>
    <s v="19,0"/>
    <s v=""/>
    <s v=""/>
    <s v=""/>
    <s v=""/>
    <s v=""/>
    <s v=""/>
    <s v="Solid"/>
    <s v="CN"/>
    <s v="GB"/>
    <n v="95"/>
    <s v="GBP"/>
    <s v="Southall"/>
    <n v="570"/>
    <n v="6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864"/>
    <s v="YURI MONKEY SHOE"/>
    <s v="Shoes"/>
    <x v="341"/>
    <s v="1311864001263007"/>
    <s v="1311864001263007"/>
    <s v="Flat shoes Brown, 43"/>
    <s v="Men"/>
    <s v="4815"/>
    <s v="Shoes"/>
    <s v="07300234359374"/>
    <s v="IE"/>
    <s v="Summer"/>
    <s v="202603"/>
    <s v="cos&gt;COS Men&gt;Menswear&gt;Accessories&gt;Shoes"/>
    <s v="Brown"/>
    <s v="HM_274"/>
    <s v="43"/>
    <s v="64039996"/>
    <s v="1"/>
    <s v="153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b4/a4/b4a47cb94b92f02cba0ba081b9cf1d901dd13391_xxl-1.jpg"/>
    <s v="https://media.cos.com/assets/001/ca/b8/cab8586877217b0b18183afb1f68d768bf2ed1d0_xxl-1.jpg"/>
    <s v="https://media.cos.com/assets/001/f5/96/f596167d961f9abdf9445c9571139e4158bd33f5_xxl-1.jpg"/>
    <s v="https://media.cos.com/assets/001/b4/a4/b4a47cb94b92f02cba0ba081b9cf1d901dd13391_xxl-1.jpg"/>
    <s v=""/>
    <s v=""/>
    <s v=""/>
    <s v="https://media.cos.com/assets/001/a4/f6/a4f6431f2a5677a83b3723614bff785c95dc4df7_xxl-1.jpg"/>
    <s v=""/>
    <s v=""/>
    <m/>
    <m/>
    <m/>
    <m/>
    <m/>
    <b v="0"/>
    <s v=" 001upper : 001cowleather 100.0. 001lining : 001cowleather 100.0. 001sole : 001thermoplasticrubber 100.0."/>
  </r>
  <r>
    <s v="cos"/>
    <s v="311875"/>
    <s v="ALDER SNEAKER SLIM"/>
    <s v="Shoes"/>
    <x v="342"/>
    <s v="1311875001263006"/>
    <s v="1311875001263006"/>
    <s v="Sneakers Grey, 42"/>
    <s v="Men"/>
    <s v="4815"/>
    <s v="Shoes"/>
    <s v="07300234869835"/>
    <s v="IE"/>
    <s v="Summer"/>
    <s v="202603"/>
    <s v="cos&gt;COS Men&gt;Menswear&gt;Accessories&gt;Shoes"/>
    <s v="Grey"/>
    <s v="HM_274"/>
    <s v="42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380"/>
    <n v="4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1875"/>
    <s v="ALDER SNEAKER SLIM"/>
    <s v="Shoes"/>
    <x v="342"/>
    <s v="1311875001263007"/>
    <s v="1311875001263007"/>
    <s v="Sneakers Grey, 43"/>
    <s v="Men"/>
    <s v="4815"/>
    <s v="Shoes"/>
    <s v="07300234869842"/>
    <s v="IE"/>
    <s v="Summer"/>
    <s v="202603"/>
    <s v="cos&gt;COS Men&gt;Menswear&gt;Accessories&gt;Shoes"/>
    <s v="Grey"/>
    <s v="HM_274"/>
    <s v="43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s v="GBP"/>
    <s v="Southall"/>
    <n v="285"/>
    <n v="3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2027"/>
    <s v="Frost Wool Trouser"/>
    <s v="Trousers"/>
    <x v="343"/>
    <s v="1312027001252007"/>
    <s v="1312027001252007"/>
    <s v="Trousers Brown, 44"/>
    <s v="Women"/>
    <s v="2312"/>
    <s v="Trousers"/>
    <s v="07300233942805"/>
    <s v="IE"/>
    <s v="Winter"/>
    <s v="202502"/>
    <s v="cos&gt;COS Ladies&gt;Ladieswear&gt;Casual&gt;Trousers"/>
    <s v="Brown"/>
    <s v="HM_179"/>
    <s v="44"/>
    <s v="62046318"/>
    <s v="1"/>
    <s v="430"/>
    <s v="G"/>
    <s v=""/>
    <s v="53,0"/>
    <s v=""/>
    <s v="43,0"/>
    <s v=""/>
    <s v="4,0"/>
    <s v=""/>
    <s v=""/>
    <s v=""/>
    <s v=""/>
    <s v="Solid"/>
    <s v="TR"/>
    <s v="GB"/>
    <n v="119"/>
    <s v="GBP"/>
    <s v="Southall"/>
    <n v="1190"/>
    <n v="10"/>
    <s v="https://media.cos.com/assets/001/97/50/97501c5c4cbb70d91ddb8834efc7059ca2c9ce10_xxl-1.jpg"/>
    <s v=""/>
    <s v=""/>
    <s v=""/>
    <s v=""/>
    <s v=""/>
    <s v="https://media.cos.com/assets/001/d0/13/d0137255a3221258cc187990de1f487479e3c9ec_xxl-1.jpg"/>
    <s v="https://media.cos.com/assets/001/86/bf/86bf8d6a1e8d8c6d5b43b1df77c8050a73d9da92_xxl-1.jpg"/>
    <s v=""/>
    <s v=""/>
    <s v="Unwashable"/>
    <s v="Dry clean only"/>
    <s v="Line dry"/>
    <s v="Low iron"/>
    <m/>
    <b v="0"/>
    <s v=" 001shell : 001polyester 53.0, 001wool 43.0, 001elastane 4.0. 001pocketlining : 001cotton 100.0."/>
  </r>
  <r>
    <s v="cos"/>
    <s v="313114"/>
    <s v="Dora Shirt (CA)"/>
    <s v="Shirt"/>
    <x v="344"/>
    <s v="1313114001263002"/>
    <s v="1313114001263002"/>
    <s v="Shirt Blue, 34"/>
    <s v="Women"/>
    <s v="2313"/>
    <s v="Blouses"/>
    <s v="07300234298703"/>
    <s v="IE"/>
    <s v="Summer"/>
    <s v="202603"/>
    <s v="cos&gt;COS Ladies&gt;Ladieswear&gt;Casual&gt;Shirt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75"/>
    <s v="GBP"/>
    <s v="Southall"/>
    <n v="750"/>
    <n v="10"/>
    <s v="https://media.cos.com/assets/001/27/9c/279cababe984774df35570c540cab01b603a6340_xxl-1.jpg"/>
    <s v="https://media.cos.com/assets/001/64/d1/64d1e504d3beb495bf41e8b8331b45948a382708_xxl-1.jpg"/>
    <s v="https://media.cos.com/assets/001/64/d1/64d1e504d3beb495bf41e8b8331b45948a38270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313781"/>
    <s v="Miso Slim Denim"/>
    <s v="Jeans"/>
    <x v="345"/>
    <s v="1313781004263001"/>
    <s v="1313781004263001"/>
    <s v="Jeans Black, 24"/>
    <s v="Women"/>
    <s v="2318"/>
    <s v="Denim"/>
    <s v="07300236051771"/>
    <s v="IE"/>
    <s v="Summer"/>
    <s v="202603"/>
    <s v="cos&gt;COS Ladies&gt;Ladieswear&gt;Casual&gt;Jeans"/>
    <s v="Black"/>
    <s v="HM_183"/>
    <s v="24"/>
    <s v="62034231"/>
    <s v="1"/>
    <s v="595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x v="345"/>
    <s v="1313781004263007"/>
    <s v="1313781004263007"/>
    <s v="Jeans Black, 30"/>
    <s v="Women"/>
    <s v="2318"/>
    <s v="Denim"/>
    <s v="07300236052341"/>
    <s v="IE"/>
    <s v="Summer"/>
    <s v="202603"/>
    <s v="cos&gt;COS Ladies&gt;Ladieswear&gt;Casual&gt;Jeans"/>
    <s v="Black"/>
    <s v="HM_183"/>
    <s v="30"/>
    <s v="62034231"/>
    <s v="1"/>
    <s v="67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x v="345"/>
    <s v="1313781004263008"/>
    <s v="1313781004263008"/>
    <s v="Jeans Black, 31"/>
    <s v="Women"/>
    <s v="2318"/>
    <s v="Denim"/>
    <s v="07300236052358"/>
    <s v="IE"/>
    <s v="Summer"/>
    <s v="202603"/>
    <s v="cos&gt;COS Ladies&gt;Ladieswear&gt;Casual&gt;Jeans"/>
    <s v="Black"/>
    <s v="HM_183"/>
    <s v="31"/>
    <s v="62034231"/>
    <s v="1"/>
    <s v="680"/>
    <s v="G"/>
    <s v=""/>
    <s v="100,0"/>
    <s v=""/>
    <s v=""/>
    <s v=""/>
    <s v=""/>
    <s v=""/>
    <s v=""/>
    <s v=""/>
    <s v=""/>
    <s v="Solid"/>
    <s v="TR"/>
    <s v="GB"/>
    <n v="85"/>
    <s v="GBP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4199"/>
    <s v="Pontus LS Top"/>
    <s v="Top"/>
    <x v="346"/>
    <s v="1314199003263003"/>
    <s v="1314199003263003"/>
    <s v="Top Red, S"/>
    <s v="Women"/>
    <s v="2317"/>
    <s v="Jersey"/>
    <s v="07300234527629"/>
    <s v="IE"/>
    <s v="Summer"/>
    <s v="202603"/>
    <s v="cos&gt;COS Ladies&gt;Ladieswear&gt;Casual&gt;Top"/>
    <s v="Red"/>
    <s v="HM_176"/>
    <s v="S"/>
    <s v="61099020"/>
    <s v="1"/>
    <s v="100"/>
    <s v="G"/>
    <s v="Cotton"/>
    <s v="50,0"/>
    <s v="Modal"/>
    <s v="50,0"/>
    <s v=""/>
    <s v=""/>
    <s v=""/>
    <s v=""/>
    <s v=""/>
    <s v=""/>
    <s v="Solid"/>
    <s v="TR"/>
    <s v="GB"/>
    <n v="45"/>
    <s v="GBP"/>
    <s v="Southall"/>
    <n v="405"/>
    <n v="9"/>
    <s v="https://media.cos.com/assets/001/00/38/0038c7aed3d8a87ce2644f984992e36642ca41da_xxl-1.jpg"/>
    <s v="https://media.cos.com/assets/001/e3/37/e337db0342e86cea48b671d2c1308e7c16d694f9_xxl-1.jpg"/>
    <s v="https://media.cos.com/assets/001/55/a9/55a9ea03f07bec308301e34a6cadf4ccf02bfdc1_xxl-1.jpg"/>
    <s v="https://media.cos.com/assets/001/00/38/0038c7aed3d8a87ce2644f984992e36642ca41da_xxl-1.jpg"/>
    <s v="https://media.cos.com/assets/001/e3/37/e337db0342e86cea48b671d2c1308e7c16d694f9_xxl-1.jpg"/>
    <s v=""/>
    <s v=""/>
    <s v=""/>
    <s v=""/>
    <s v=""/>
    <s v="Machine wash cold. gentle cycle"/>
    <s v="Dry clean"/>
    <s v="Line dry"/>
    <s v="Medium iron"/>
    <m/>
    <b v="0"/>
    <s v=" 001shell : 001cotton 50.0, 001modal 50.0."/>
  </r>
  <r>
    <s v="cos"/>
    <s v="314393"/>
    <s v="BECKER CORD SWEATSHIRT"/>
    <s v="Sweatshirt"/>
    <x v="347"/>
    <s v="1314393001263002"/>
    <s v="1314393001263002"/>
    <s v="Sweatshirt Blue, S"/>
    <s v="Men"/>
    <s v="4517"/>
    <s v="Jersey"/>
    <s v="07300234387872"/>
    <s v="IE"/>
    <s v="Summer"/>
    <s v="202603"/>
    <s v="cos&gt;COS Men&gt;Menswear&gt;Casual&gt;Sweatshirt"/>
    <s v="Blue"/>
    <s v="HM_186"/>
    <s v="S"/>
    <s v="61103099"/>
    <s v="1"/>
    <s v="500"/>
    <s v="G"/>
    <s v="Polyester"/>
    <s v="80,0"/>
    <s v="Cotton"/>
    <s v="18,0"/>
    <s v="Elastane"/>
    <s v="2,0"/>
    <s v=""/>
    <s v=""/>
    <s v=""/>
    <s v=""/>
    <s v="Solid"/>
    <s v="CN"/>
    <s v="GB"/>
    <n v="75"/>
    <s v="GBP"/>
    <s v="Southall"/>
    <n v="600"/>
    <n v="8"/>
    <s v="https://media.cos.com/assets/001/e6/3e/e63e6e52cd7fdefa93185ce1f12b221a22631ce6_xxl-1.jpg"/>
    <s v="https://media.cos.com/assets/001/d7/31/d73169c631d0f34d584523a43a44ca67748afea5_xxl-1.jpg"/>
    <s v="https://media.cos.com/assets/001/03/7e/037e4571ba9471dd893c74b0a616a7bf639ef003_xxl-1.jpg"/>
    <s v=""/>
    <s v=""/>
    <s v=""/>
    <s v=""/>
    <s v=""/>
    <s v=""/>
    <s v=""/>
    <s v="Machine wash cold. gentle cycle"/>
    <s v="Dry clean"/>
    <s v="Line dry"/>
    <s v="Medium iron"/>
    <m/>
    <b v="0"/>
    <s v=" 001shell : 001polyester 80.0, 001cotton 18.0, 001elastane 2.0."/>
  </r>
  <r>
    <s v="cos"/>
    <s v="314507"/>
    <s v="SAMBA LADDER STITCH WOOL CREW"/>
    <s v="Jumper"/>
    <x v="348"/>
    <s v="1314507001263005"/>
    <s v="1314507001263005"/>
    <s v="Jumper White, XL"/>
    <s v="Men"/>
    <s v="4516"/>
    <s v="Heavyknit"/>
    <s v="07300234788242"/>
    <s v="IE"/>
    <s v="Summer"/>
    <s v="202603"/>
    <s v="cos&gt;COS Men&gt;Menswear&gt;Casual&gt;Jumper"/>
    <s v="White"/>
    <s v="HM_186"/>
    <s v="XL"/>
    <s v="61101110"/>
    <s v="1"/>
    <s v="900"/>
    <s v="G"/>
    <s v=""/>
    <s v="100,0"/>
    <s v=""/>
    <s v=""/>
    <s v=""/>
    <s v=""/>
    <s v=""/>
    <s v=""/>
    <s v=""/>
    <s v=""/>
    <s v="Solid"/>
    <s v="CN"/>
    <s v="GB"/>
    <n v="109"/>
    <s v="GBP"/>
    <s v="Southall"/>
    <n v="981"/>
    <n v="9"/>
    <s v="https://media.cos.com/assets/001/a3/89/a38907a4475a8d9e94db811d96be91392799370d_xxl-1.jpg"/>
    <s v="https://media.cos.com/assets/001/12/0f/120fbef01d86d8c2ddf4811135e02bbacaff8d5a_xxl-1.jpg"/>
    <s v="https://media.cos.com/assets/001/48/c3/48c381c84b0bbac22558b8a670e6df900a032aff_xxl-1.jpg"/>
    <s v=""/>
    <s v=""/>
    <s v=""/>
    <s v=""/>
    <s v=""/>
    <s v="https://media.cos.com/assets/001/bc/9d/bc9d5497a9d3eb7d391b58de88b4cb7fd64b56c0_xxl-1.jpg"/>
    <s v="https://media.cos.com/assets/001/fc/ef/fcefcec1a9bc5e124f87206e1b72010f35faf950_xxl-1.jpg"/>
    <m/>
    <s v="Dry clean"/>
    <s v="Dry flat"/>
    <s v="Medium iron"/>
    <s v="Only non-chlorine bleach when needed"/>
    <b v="0"/>
    <s v=" 001shell : 001wool 100.0."/>
  </r>
  <r>
    <s v="cos"/>
    <s v="315382"/>
    <s v="GALITH RELAXED TROUSER"/>
    <s v="Trousers"/>
    <x v="349"/>
    <s v="1315382002263005"/>
    <s v="1315382002263005"/>
    <s v="Trousers Grey, 48"/>
    <s v="Men"/>
    <s v="4512"/>
    <s v="Trousers"/>
    <s v="07300234481990"/>
    <s v="IE"/>
    <s v="Summer"/>
    <s v="202603"/>
    <s v="cos&gt;COS Men&gt;Menswear&gt;Casual&gt;Trousers"/>
    <s v="Grey"/>
    <s v="HM_196"/>
    <s v="48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x v="349"/>
    <s v="1315382002263006"/>
    <s v="1315382002263006"/>
    <s v="Trousers Grey, 50"/>
    <s v="Men"/>
    <s v="4512"/>
    <s v="Trousers"/>
    <s v="07300234482416"/>
    <s v="IE"/>
    <s v="Summer"/>
    <s v="202603"/>
    <s v="cos&gt;COS Men&gt;Menswear&gt;Casual&gt;Trousers"/>
    <s v="Grey"/>
    <s v="HM_196"/>
    <s v="50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x v="349"/>
    <s v="1315382002263007"/>
    <s v="1315382002263007"/>
    <s v="Trousers Grey, 52"/>
    <s v="Men"/>
    <s v="4512"/>
    <s v="Trousers"/>
    <s v="07300234482430"/>
    <s v="IE"/>
    <s v="Summer"/>
    <s v="202603"/>
    <s v="cos&gt;COS Men&gt;Menswear&gt;Casual&gt;Trousers"/>
    <s v="Grey"/>
    <s v="HM_196"/>
    <s v="52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x v="349"/>
    <s v="1315382002263008"/>
    <s v="1315382002263008"/>
    <s v="Trousers Grey, 54"/>
    <s v="Men"/>
    <s v="4512"/>
    <s v="Trousers"/>
    <s v="07300234482454"/>
    <s v="IE"/>
    <s v="Summer"/>
    <s v="202603"/>
    <s v="cos&gt;COS Men&gt;Menswear&gt;Casual&gt;Trousers"/>
    <s v="Grey"/>
    <s v="HM_196"/>
    <s v="54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s v="GBP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3"/>
    <s v="GAIT WIDE TROUSER"/>
    <s v="Trousers"/>
    <x v="350"/>
    <s v="1315383001263006"/>
    <s v="1315383001263006"/>
    <s v="Trousers Brown, 50"/>
    <s v="Men"/>
    <s v="4512"/>
    <s v="Trousers"/>
    <s v="07300235147352"/>
    <s v="IE"/>
    <s v="Summer"/>
    <s v="202603"/>
    <s v="cos&gt;COS Men&gt;Menswear&gt;Casual&gt;Trousers"/>
    <s v="Brown"/>
    <s v="HM_196"/>
    <s v="50"/>
    <s v="62034319"/>
    <s v="1"/>
    <s v="700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383"/>
    <s v="GAIT WIDE TROUSER"/>
    <s v="Trousers"/>
    <x v="350"/>
    <s v="1315383001263008"/>
    <s v="1315383001263008"/>
    <s v="Trousers Brown, 54"/>
    <s v="Men"/>
    <s v="4512"/>
    <s v="Trousers"/>
    <s v="07300235147765"/>
    <s v="IE"/>
    <s v="Summer"/>
    <s v="202603"/>
    <s v="cos&gt;COS Men&gt;Menswear&gt;Casual&gt;Trousers"/>
    <s v="Brown"/>
    <s v="HM_196"/>
    <s v="54"/>
    <s v="62034319"/>
    <s v="1"/>
    <s v="585"/>
    <s v="G"/>
    <s v=""/>
    <s v="51,0"/>
    <s v=""/>
    <s v="41,0"/>
    <s v=""/>
    <s v="8,0"/>
    <s v=""/>
    <s v=""/>
    <s v=""/>
    <s v=""/>
    <s v="Solid"/>
    <s v="TR"/>
    <s v="GB"/>
    <n v="119"/>
    <s v="GBP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641"/>
    <s v="Catea Cord Trousers"/>
    <s v="Trousers"/>
    <x v="351"/>
    <s v="1315641001263002"/>
    <s v="1315641001263002"/>
    <s v="Trousers Beige, 34"/>
    <s v="Women"/>
    <s v="2312"/>
    <s v="Trousers"/>
    <s v="07300234197570"/>
    <s v="IE"/>
    <s v="Summer"/>
    <s v="202603"/>
    <s v="cos&gt;COS Ladies&gt;Ladieswear&gt;Casual&gt;Trousers"/>
    <s v="Beige"/>
    <s v="HM_179"/>
    <s v="34"/>
    <s v="62034233"/>
    <s v="1"/>
    <s v="500"/>
    <s v="G"/>
    <s v="Cotton"/>
    <s v="100,0"/>
    <s v=""/>
    <s v=""/>
    <s v=""/>
    <s v=""/>
    <s v=""/>
    <s v=""/>
    <s v=""/>
    <s v=""/>
    <s v="Solid"/>
    <s v="VN"/>
    <s v="GB"/>
    <n v="85"/>
    <s v="GBP"/>
    <s v="Southall"/>
    <n v="85"/>
    <n v="1"/>
    <s v="https://media.cos.com/assets/001/41/e8/41e8383a8b5f48e5df4ca3cbdd6656ffc1d822ab_xxl-1.jpg"/>
    <s v="https://media.cos.com/assets/001/c8/8b/c88b4aa440db708f3246eddc7de40b2a24b6e991_xxl-1.jpg"/>
    <s v="https://media.cos.com/assets/001/c8/8b/c88b4aa440db708f3246eddc7de40b2a24b6e991_xxl-1.jpg"/>
    <s v=""/>
    <s v=""/>
    <s v=""/>
    <s v=""/>
    <s v="https://media.cos.com/assets/001/d1/ed/d1edeb070a03f2534737a7eb081fadff9ae77040_xxl-1.jpg"/>
    <s v="https://media.cos.com/assets/001/a7/6c/a76c487336713a1ca32235a4b1d56e0cf53ab2e2_xxl-1.jpg"/>
    <s v="https://media.cos.com/assets/001/bb/e2/bbe20d46b6c9ae566468964e6724c3ac5cda284b_xxl-1.jpg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316173"/>
    <s v="Tipper Check Dress"/>
    <s v="Dress"/>
    <x v="352"/>
    <s v="1316173001252005"/>
    <s v="1316173001252005"/>
    <s v="Dress Red, 40"/>
    <s v="Women"/>
    <s v="2315"/>
    <s v="Dresses"/>
    <s v="07300234300048"/>
    <s v="IE"/>
    <s v="Winter"/>
    <s v="202502"/>
    <s v="cos&gt;COS Ladies&gt;Ladieswear&gt;Casual&gt;Dress"/>
    <s v="Red"/>
    <s v="HM_175"/>
    <s v="40"/>
    <s v="62044300"/>
    <s v="1"/>
    <s v="525"/>
    <s v="G"/>
    <s v=""/>
    <s v="51,0"/>
    <s v=""/>
    <s v="47,0"/>
    <s v=""/>
    <s v="2,0"/>
    <s v=""/>
    <s v=""/>
    <s v=""/>
    <s v=""/>
    <s v="Check"/>
    <s v="TR"/>
    <s v="GB"/>
    <n v="119"/>
    <s v="GBP"/>
    <s v="Southall"/>
    <n v="595"/>
    <n v="5"/>
    <s v="https://media.cos.com/assets/001/99/f2/99f2d38061f1415e7f985c01495559e915392b46_xxl-1.jpg"/>
    <s v="https://media.cos.com/assets/001/84/bb/84bbad5b5816ce44558e48b5e001f6ce3ecb1795_xxl-1.jpg"/>
    <s v="https://media.cos.com/assets/001/99/f2/99f2d38061f1415e7f985c01495559e915392b46_xxl-1.jpg"/>
    <s v="https://media.cos.com/assets/001/84/bb/84bbad5b5816ce44558e48b5e001f6ce3ecb1795_xxl-1.jpg"/>
    <s v=""/>
    <s v=""/>
    <s v=""/>
    <s v=""/>
    <s v=""/>
    <s v=""/>
    <m/>
    <m/>
    <m/>
    <m/>
    <m/>
    <b v="0"/>
    <s v=" 001shell : 001polyester 51.0, 001wool 47.0, 001elastane 2.0."/>
  </r>
  <r>
    <s v="cos"/>
    <s v="317124"/>
    <s v="Alter Jumper"/>
    <s v="Jumper"/>
    <x v="353"/>
    <s v="1317124001263006"/>
    <s v="1317124001263006"/>
    <s v="Jumper Blue, XL"/>
    <s v="Women"/>
    <s v="2316"/>
    <s v="Heavyknit"/>
    <s v="07300234496727"/>
    <s v="IE"/>
    <s v="Summer"/>
    <s v="202603"/>
    <s v="cos&gt;COS Ladies&gt;Ladieswear&gt;Casual&gt;Jumper"/>
    <s v="Blue"/>
    <s v="HM_616"/>
    <s v="XL"/>
    <s v="61101110"/>
    <s v="1"/>
    <s v="500"/>
    <s v="G"/>
    <s v=""/>
    <s v="100,0"/>
    <s v=""/>
    <s v=""/>
    <s v=""/>
    <s v=""/>
    <s v=""/>
    <s v=""/>
    <s v=""/>
    <s v=""/>
    <s v="Melange"/>
    <s v="CN"/>
    <s v="GB"/>
    <n v="119"/>
    <s v="GBP"/>
    <s v="Southall"/>
    <n v="714"/>
    <n v="6"/>
    <s v="https://media.cos.com/assets/001/5b/ee/5bee79c9f57093ff65eaa75295d72a9baea14178_xxl-1.jpg"/>
    <s v=""/>
    <s v="https://media.cos.com/assets/001/86/08/86082232b3b4cd6114d1fa91c805e2ea5781f01b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wool 100.0."/>
  </r>
  <r>
    <s v="cos"/>
    <s v="317201"/>
    <s v="Guava Jumper"/>
    <s v="Jumper"/>
    <x v="354"/>
    <s v="1317201001263004"/>
    <s v="1317201001263004"/>
    <s v="Jumper Blue, M"/>
    <s v="Women"/>
    <s v="2316"/>
    <s v="Heavyknit"/>
    <s v="07300234782998"/>
    <s v="IE"/>
    <s v="Summer"/>
    <s v="202603"/>
    <s v="cos&gt;COS Ladies&gt;Ladieswear&gt;Casual&gt;Jumper"/>
    <s v="Blue"/>
    <s v="HM_616"/>
    <s v="M"/>
    <s v="61101190"/>
    <s v="1"/>
    <s v="500"/>
    <s v="G"/>
    <s v=""/>
    <s v="97,0"/>
    <s v=""/>
    <s v="2,0"/>
    <s v=""/>
    <s v="1,0"/>
    <s v=""/>
    <s v=""/>
    <s v=""/>
    <s v=""/>
    <s v="Melange"/>
    <s v="CN"/>
    <s v="GB"/>
    <n v="119"/>
    <s v="GBP"/>
    <s v="Southall"/>
    <n v="1190"/>
    <n v="10"/>
    <s v="https://media.cos.com/assets/001/ae/81/ae811de9397a8dd0b2bdefe9a1f7ecdb5aeb12eb_xxl-1.jpg"/>
    <s v="https://media.cos.com/assets/001/17/a4/17a4ee78adc71e60f245971915ce7e2e4d232a34_xxl-1.jpg"/>
    <s v="https://media.cos.com/assets/001/17/a4/17a4ee78adc71e60f245971915ce7e2e4d232a34_xxl-1.jpg"/>
    <s v=""/>
    <s v=""/>
    <s v=""/>
    <s v=""/>
    <s v=""/>
    <s v="https://media.cos.com/assets/001/0d/2c/0d2c9c79af8aa4c1b63b7990e463d38107048ae5_xxl-1.jpg"/>
    <s v="https://media.cos.com/assets/001/49/f8/49f8f555608285a0e0144b598f8b3bdf3ef5572b_xxl-1.jpg"/>
    <s v="Unwashable"/>
    <s v="Dry clean only"/>
    <s v="Line dry"/>
    <s v="Medium iron"/>
    <s v="Only non-chlorine bleach when needed"/>
    <b v="0"/>
    <s v=" 001shell : 001wool 97.0, 001polyamide 2.0, 001elastane 1.0."/>
  </r>
  <r>
    <s v="cos"/>
    <s v="317212"/>
    <s v="Miso Jumper"/>
    <s v="Jumper"/>
    <x v="355"/>
    <s v="1317212002263006"/>
    <s v="1317212002263006"/>
    <s v="Sweatshirt Orange, XL"/>
    <s v="Women"/>
    <s v="2316"/>
    <s v="Heavyknit"/>
    <s v="07300234495065"/>
    <s v="IE"/>
    <s v="Summer"/>
    <s v="202603"/>
    <s v="cos&gt;COS Ladies&gt;Ladieswear&gt;Casual&gt;Jumper"/>
    <s v="Orange"/>
    <s v="HM_616"/>
    <s v="XL"/>
    <s v="61101190"/>
    <s v="1"/>
    <s v="200"/>
    <s v="G"/>
    <s v=""/>
    <s v="100,0"/>
    <s v=""/>
    <s v=""/>
    <s v=""/>
    <s v=""/>
    <s v=""/>
    <s v=""/>
    <s v=""/>
    <s v=""/>
    <s v="Solid"/>
    <s v="CN"/>
    <s v="GB"/>
    <n v="85"/>
    <s v="GBP"/>
    <s v="Southall"/>
    <n v="595"/>
    <n v="7"/>
    <s v="https://media.cos.com/assets/001/67/61/676187a3567c777b4aa91c06615a26c9f11de22c_xxl-1.jpg"/>
    <s v="https://media.cos.com/assets/001/60/1c/601cc3463eea4af6a7c7ebf0d3f21c878c32ed42_xxl-1.jpg"/>
    <s v=""/>
    <s v=""/>
    <s v="https://media.cos.com/assets/001/a2/c5/a2c515f4a69e68b05a4ca8852e6156044363f7c5_xxl-1.jpg"/>
    <s v="https://media.cos.com/assets/001/67/61/676187a3567c777b4aa91c06615a26c9f11de22c_xxl-1.jpg"/>
    <s v="https://media.cos.com/assets/001/60/1c/601cc3463eea4af6a7c7ebf0d3f21c878c32ed42_xxl-1.jpg"/>
    <s v=""/>
    <s v=""/>
    <s v=""/>
    <m/>
    <s v="Dry clean"/>
    <s v="Line dry"/>
    <s v="Medium iron"/>
    <m/>
    <b v="0"/>
    <s v=" 001shell : 001wool 100.0."/>
  </r>
  <r>
    <s v="cos"/>
    <s v="317228"/>
    <s v="Cabinet Dress"/>
    <s v="Dress"/>
    <x v="356"/>
    <s v="1317228001263006"/>
    <s v="1317228001263006"/>
    <s v="Dress Mole, XL"/>
    <s v="Women"/>
    <s v="2317"/>
    <s v="Jersey"/>
    <s v="07300234496949"/>
    <s v="IE"/>
    <s v="Summer"/>
    <s v="202603"/>
    <s v="cos&gt;COS Ladies&gt;Ladieswear&gt;Casual&gt;Dress"/>
    <s v="Beige"/>
    <s v="HM_616"/>
    <s v="XL"/>
    <s v="61044100"/>
    <s v="1"/>
    <s v="400"/>
    <s v="G"/>
    <s v=""/>
    <s v="52,0"/>
    <s v=""/>
    <s v="32,0"/>
    <s v=""/>
    <s v="16,0"/>
    <s v=""/>
    <s v=""/>
    <s v=""/>
    <s v=""/>
    <s v="Melange"/>
    <s v="CN"/>
    <s v="GB"/>
    <n v="85"/>
    <s v="GBP"/>
    <s v="Southall"/>
    <n v="510"/>
    <n v="6"/>
    <s v="https://media.cos.com/assets/001/84/9b/849b95c77b871bc6ecab2a28d896a4c0281ecc03_xxl-1.jpg"/>
    <s v="https://media.cos.com/assets/001/b1/f1/b1f17064b9843f4357eea9477d902ef4941718db_xxl-1.jpg"/>
    <s v="https://media.cos.com/assets/001/b1/f1/b1f17064b9843f4357eea9477d902ef4941718db_xxl-1.jpg"/>
    <s v=""/>
    <s v=""/>
    <s v=""/>
    <s v=""/>
    <s v=""/>
    <s v=""/>
    <s v=""/>
    <s v="Unwashable"/>
    <s v="Dry clean only"/>
    <s v="Dry flat"/>
    <s v="Medium iron"/>
    <s v="Only non-chlorine bleach when needed"/>
    <b v="0"/>
    <s v=" 001shell : 001wool 52.0, 001cotton 32.0, 001polyester 16.0. 001lining : 001cotton 100.0."/>
  </r>
  <r>
    <s v="cos"/>
    <s v="317552"/>
    <s v="JUNO JERSEY TROUSER"/>
    <s v="Trousers"/>
    <x v="357"/>
    <s v="1317552001263002"/>
    <s v="1317552001263002"/>
    <s v="Trousers Blue, S"/>
    <s v="Men"/>
    <s v="4517"/>
    <s v="Jersey"/>
    <s v="07300234780284"/>
    <s v="IE"/>
    <s v="Summer"/>
    <s v="202603"/>
    <s v="cos&gt;COS Men&gt;Menswear&gt;Casual&gt;Trousers"/>
    <s v="Blue"/>
    <s v="HM_191"/>
    <s v="S"/>
    <s v="61034200"/>
    <s v="1"/>
    <s v="6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225"/>
    <n v="3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2"/>
    <s v="JUNO JERSEY TROUSER"/>
    <s v="Trousers"/>
    <x v="357"/>
    <s v="1317552001263003"/>
    <s v="1317552001263003"/>
    <s v="Trousers Blue, M"/>
    <s v="Men"/>
    <s v="4517"/>
    <s v="Jersey"/>
    <s v="07300234780307"/>
    <s v="IE"/>
    <s v="Summer"/>
    <s v="202603"/>
    <s v="cos&gt;COS Men&gt;Menswear&gt;Casual&gt;Trousers"/>
    <s v="Blue"/>
    <s v="HM_191"/>
    <s v="M"/>
    <s v="61034200"/>
    <s v="1"/>
    <s v="700"/>
    <s v="G"/>
    <s v=""/>
    <s v="57,0"/>
    <s v=""/>
    <s v="38,0"/>
    <s v=""/>
    <s v="5,0"/>
    <s v=""/>
    <s v=""/>
    <s v=""/>
    <s v=""/>
    <s v="Solid"/>
    <s v="CN"/>
    <s v="GB"/>
    <n v="75"/>
    <s v="GBP"/>
    <s v="Southall"/>
    <n v="150"/>
    <n v="2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6"/>
    <s v="LAURENCE COSY SMART SHIRT"/>
    <s v="Shirt"/>
    <x v="358"/>
    <s v="1317556001263005"/>
    <s v="1317556001263005"/>
    <s v="Shirt Green, XL"/>
    <s v="Men"/>
    <s v="4517"/>
    <s v="Jersey"/>
    <s v="07300234985306"/>
    <s v="IE"/>
    <s v="Summer"/>
    <s v="202603"/>
    <s v="cos&gt;COS Men&gt;Menswear&gt;Casual&gt;Shirt"/>
    <s v="Green"/>
    <s v="HM_186"/>
    <s v="XL"/>
    <s v="61101110"/>
    <s v="1"/>
    <s v="675"/>
    <s v="G"/>
    <s v=""/>
    <s v="76,0"/>
    <s v=""/>
    <s v="24,0"/>
    <s v=""/>
    <s v=""/>
    <s v=""/>
    <s v=""/>
    <s v=""/>
    <s v=""/>
    <s v="Solid"/>
    <s v="CN"/>
    <s v="GB"/>
    <n v="109"/>
    <s v="GBP"/>
    <s v="Southall"/>
    <n v="981"/>
    <n v="9"/>
    <s v="https://media.cos.com/assets/001/c2/c0/c2c06b703ece2e6f555c22127a315ea87a1eae69_xxl-1.jpg"/>
    <s v="https://media.cos.com/assets/001/34/46/3446b29d031313fa4e8102e0e5d3fc9790b981f6_xxl-1.jpg"/>
    <s v="https://media.cos.com/assets/001/72/31/723165bc9a1b0b4019c570a6144edd2ae31b14ba_xxl-1.jpg"/>
    <s v=""/>
    <s v=""/>
    <s v=""/>
    <s v=""/>
    <s v=""/>
    <s v=""/>
    <s v=""/>
    <m/>
    <m/>
    <m/>
    <m/>
    <m/>
    <b v="0"/>
    <s v=" 001shell : 001wool 76.0, 001polyester 24.0. 001lining : 001lyocell 100.0."/>
  </r>
  <r>
    <s v="cos"/>
    <s v="318608"/>
    <s v="Linear Dress (SM)"/>
    <s v="Dress"/>
    <x v="359"/>
    <s v="1318608001263004"/>
    <s v="1318608001263004"/>
    <s v="Dress Black, 38"/>
    <s v="Women"/>
    <s v="2315"/>
    <s v="Dresses"/>
    <s v="07300235507286"/>
    <s v="IE"/>
    <s v="Summer"/>
    <s v="202603"/>
    <s v="cos&gt;COS Ladies&gt;Ladieswear&gt;Casual&gt;Dress"/>
    <s v="Black"/>
    <s v="HM_175"/>
    <s v="38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238"/>
    <n v="2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x v="359"/>
    <s v="1318608001263005"/>
    <s v="1318608001263005"/>
    <s v="Dress Black, 40"/>
    <s v="Women"/>
    <s v="2315"/>
    <s v="Dresses"/>
    <s v="07300235507293"/>
    <s v="IE"/>
    <s v="Summer"/>
    <s v="202603"/>
    <s v="cos&gt;COS Ladies&gt;Ladieswear&gt;Casual&gt;Dress"/>
    <s v="Black"/>
    <s v="HM_175"/>
    <s v="40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x v="359"/>
    <s v="1318608001263006"/>
    <s v="1318608001263006"/>
    <s v="Dress Black, 42"/>
    <s v="Women"/>
    <s v="2315"/>
    <s v="Dresses"/>
    <s v="07300235507910"/>
    <s v="IE"/>
    <s v="Summer"/>
    <s v="202603"/>
    <s v="cos&gt;COS Ladies&gt;Ladieswear&gt;Casual&gt;Dress"/>
    <s v="Black"/>
    <s v="HM_175"/>
    <s v="42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s v="GBP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21"/>
    <s v="Nat BW skirt"/>
    <s v="Skirt"/>
    <x v="360"/>
    <s v="1318621001263006"/>
    <s v="1318621001263006"/>
    <s v="Skirt Grey, XL"/>
    <s v="Women"/>
    <s v="2317"/>
    <s v="Jersey"/>
    <s v="07300234914429"/>
    <s v="IE"/>
    <s v="Summer"/>
    <s v="202603"/>
    <s v="cos&gt;COS Ladies&gt;Ladieswear&gt;Casual&gt;Skirt"/>
    <s v="Grey"/>
    <s v="HM_618"/>
    <s v="XL"/>
    <s v="61045100"/>
    <s v="1"/>
    <s v="200"/>
    <s v="G"/>
    <s v=""/>
    <s v="50,0"/>
    <s v=""/>
    <s v="32,0"/>
    <s v=""/>
    <s v="18,0"/>
    <s v=""/>
    <s v=""/>
    <s v=""/>
    <s v=""/>
    <s v="Melange"/>
    <s v="CN"/>
    <s v="GB"/>
    <n v="75"/>
    <s v="GBP"/>
    <s v="Southall"/>
    <n v="675"/>
    <n v="9"/>
    <s v="https://media.cos.com/assets/001/bc/17/bc171e81b841bb7272cf857414416561d4936c0f_xxl-1.jpg"/>
    <s v="https://media.cos.com/assets/001/d2/6d/d26db15c984be316205dedcc88934f3ffc6b481d_xxl-1.jpg"/>
    <s v="https://media.cos.com/assets/001/94/df/94df921247367880452291ee04ddbb09073db94f_xxl-1.jpg"/>
    <s v=""/>
    <s v=""/>
    <s v=""/>
    <s v=""/>
    <s v=""/>
    <s v="https://media.cos.com/assets/001/29/51/29512f88f2c6e869614ea37585f5fdadaf2cf972_xxl-1.jpg"/>
    <s v=""/>
    <s v="Unwashable"/>
    <s v="Dry clean only"/>
    <s v="Dry flat"/>
    <s v="Medium iron"/>
    <s v="Only non-chlorine bleach when needed"/>
    <b v="0"/>
    <s v=" 001shell : 001wool 50.0, 001cotton 32.0, 001polyester 18.0."/>
  </r>
  <r>
    <s v="cos"/>
    <s v="318626"/>
    <s v="Yasai Milano Rib"/>
    <s v="Trousers"/>
    <x v="361"/>
    <s v="1318626001263002"/>
    <s v="1318626001263002"/>
    <s v="Trousers Blue, 34"/>
    <s v="Women"/>
    <s v="2312"/>
    <s v="Trousers"/>
    <s v="07300234386295"/>
    <s v="IE"/>
    <s v="Summer"/>
    <s v="202603"/>
    <s v="cos&gt;COS Ladies&gt;Ladieswear&gt;Casual&gt;Trousers"/>
    <s v="Blue"/>
    <s v="HM_179"/>
    <s v="34"/>
    <s v="62046918"/>
    <s v="1"/>
    <s v="700"/>
    <s v="G"/>
    <s v="Viscose"/>
    <s v="69,0"/>
    <s v="Polyamide"/>
    <s v="27,0"/>
    <s v="Elastane"/>
    <s v="4,0"/>
    <s v=""/>
    <s v=""/>
    <s v=""/>
    <s v=""/>
    <s v="Solid"/>
    <s v="CN"/>
    <s v="GB"/>
    <n v="95"/>
    <s v="GBP"/>
    <s v="Southall"/>
    <n v="760"/>
    <n v="8"/>
    <s v="https://media.cos.com/assets/001/81/67/81671d62013c22ca4f579ab4a2092361ca322817_xxl-1.jpg"/>
    <s v="https://media.cos.com/assets/001/25/b7/25b732a76b4a2ec7c62c1c28b2dce712703d157c_xxl-1.jpg"/>
    <s v="https://media.cos.com/assets/001/81/67/81671d62013c22ca4f579ab4a2092361ca322817_xxl-1.jpg"/>
    <s v=""/>
    <s v=""/>
    <s v=""/>
    <s v=""/>
    <s v="https://media.cos.com/assets/001/0d/2c/0d2c9c79af8aa4c1b63b7990e463d38107048ae5_xxl-1.jpg"/>
    <s v="https://media.cos.com/assets/001/49/f8/49f8f555608285a0e0144b598f8b3bdf3ef5572b_xxl-1.jpg"/>
    <s v="https://media.cos.com/assets/001/dd/88/dd883a2aa343c33bc77233e9fd5ef4058fa4088b_xxl-1.jpg"/>
    <s v="Machine wash cold. gentle cycle"/>
    <s v="Dry clean"/>
    <s v="Line dry"/>
    <s v="Low iron"/>
    <s v="Only non-chlorine bleach when needed"/>
    <b v="0"/>
    <s v=" 001shell : 001viscose 69.0, 001polyamide 27.0, 001elastane 4.0. 001lining : 001cotton 100.0."/>
  </r>
  <r>
    <s v="cos"/>
    <s v="318627"/>
    <s v="Kaia Metallic Tuxedo Dress"/>
    <s v="Dress"/>
    <x v="362"/>
    <s v="1318627001252002"/>
    <s v="1318627001252002"/>
    <s v="Dress / Rose Gold, 34"/>
    <s v="Women"/>
    <s v="2315"/>
    <s v="Dresses"/>
    <s v="07300234404692"/>
    <s v="IE"/>
    <s v="Winter"/>
    <s v="202502"/>
    <s v="cos&gt;COS Ladies&gt;Ladieswear&gt;Casual&gt;Dress"/>
    <s v="Bronze"/>
    <s v="HM_175"/>
    <s v="34"/>
    <s v="62044100"/>
    <s v="1"/>
    <s v="6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695"/>
    <n v="5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x v="362"/>
    <s v="1318627001252003"/>
    <s v="1318627001252003"/>
    <s v="Dress / Rose Gold, 36"/>
    <s v="Women"/>
    <s v="2315"/>
    <s v="Dresses"/>
    <s v="07300234406313"/>
    <s v="IE"/>
    <s v="Winter"/>
    <s v="202502"/>
    <s v="cos&gt;COS Ladies&gt;Ladieswear&gt;Casual&gt;Dress"/>
    <s v="Bronze"/>
    <s v="HM_175"/>
    <s v="36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1251"/>
    <n v="9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x v="362"/>
    <s v="1318627001252005"/>
    <s v="1318627001252005"/>
    <s v="Dress / Rose Gold, 40"/>
    <s v="Women"/>
    <s v="2315"/>
    <s v="Dresses"/>
    <s v="07300234406337"/>
    <s v="IE"/>
    <s v="Winter"/>
    <s v="202502"/>
    <s v="cos&gt;COS Ladies&gt;Ladieswear&gt;Casual&gt;Dress"/>
    <s v="Bronze"/>
    <s v="HM_175"/>
    <s v="40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973"/>
    <n v="7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x v="362"/>
    <s v="1318627001252007"/>
    <s v="1318627001252007"/>
    <s v="Dress / Rose Gold, 44"/>
    <s v="Women"/>
    <s v="2315"/>
    <s v="Dresses"/>
    <s v="07300234406351"/>
    <s v="IE"/>
    <s v="Winter"/>
    <s v="202502"/>
    <s v="cos&gt;COS Ladies&gt;Ladieswear&gt;Casual&gt;Dress"/>
    <s v="Bronze"/>
    <s v="HM_175"/>
    <s v="44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s v="GBP"/>
    <s v="Southall"/>
    <n v="834"/>
    <n v="6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913"/>
    <s v="ALTON CORD TROUSER"/>
    <s v="Trousers"/>
    <x v="363"/>
    <s v="1318913001263003"/>
    <s v="1318913001263003"/>
    <s v="Trousers Blue, 44"/>
    <s v="Men"/>
    <s v="4512"/>
    <s v="Trousers"/>
    <s v="07300234480597"/>
    <s v="IE"/>
    <s v="Summer"/>
    <s v="202603"/>
    <s v="cos&gt;COS Men&gt;Menswear&gt;Casual&gt;Trousers"/>
    <s v="Blue"/>
    <s v="HM_196"/>
    <s v="44"/>
    <s v="62034233"/>
    <s v="1"/>
    <s v="500"/>
    <s v="G"/>
    <s v="Cotton"/>
    <s v="100,0"/>
    <s v=""/>
    <s v=""/>
    <s v=""/>
    <s v=""/>
    <s v=""/>
    <s v=""/>
    <s v=""/>
    <s v=""/>
    <s v="Solid"/>
    <s v="CN"/>
    <s v="GB"/>
    <n v="95"/>
    <s v="GBP"/>
    <s v="Southall"/>
    <n v="855"/>
    <n v="9"/>
    <s v="https://media.cos.com/assets/001/3e/1b/3e1bc4a6cce9cced0a7da7e143410ee179a74f42_xxl-1.jpg"/>
    <s v="https://media.cos.com/assets/001/6d/54/6d549f9b23bb321fd83cb6bc12172553d722235e_xxl-1.jpg"/>
    <s v=""/>
    <s v=""/>
    <s v=""/>
    <s v="https://media.cos.com/assets/001/3e/1b/3e1bc4a6cce9cced0a7da7e143410ee179a74f42_xxl-1.jpg"/>
    <s v="https://media.cos.com/assets/001/6d/54/6d549f9b23bb321fd83cb6bc12172553d722235e_xxl-1.jpg"/>
    <s v="https://media.cos.com/assets/001/2a/b2/2ab271708e5b48181156d23f2eac21a6eb8c5879_xxl-1.jpg"/>
    <s v="https://media.cos.com/assets/001/c2/9c/c29cd5c37549e3fea52fed22bcb37b5f5eb70afb_xxl-1.jpg"/>
    <s v="https://media.cos.com/assets/001/08/85/0885c90f431d14ae5f488a46f8cc8716c2b25a03_xxl-1.jpg"/>
    <s v="Machine wash cold. gentle cycle"/>
    <s v="Dry clean only"/>
    <s v="Line dry"/>
    <s v="Medium iron"/>
    <s v="Only non-chlorine bleach when needed"/>
    <b v="0"/>
    <s v=" 001shell : 001cotton 100.0."/>
  </r>
  <r>
    <s v="cos"/>
    <s v="319329"/>
    <s v="Azelle Merino Dress"/>
    <s v="Top"/>
    <x v="364"/>
    <s v="1319329001263003"/>
    <s v="1319329001263003"/>
    <s v="Dress Grey, S"/>
    <s v="Women"/>
    <s v="2316"/>
    <s v="Heavyknit"/>
    <s v="07300234496543"/>
    <s v="IE"/>
    <s v="Summer"/>
    <s v="202603"/>
    <s v="cos&gt;COS Ladies&gt;Ladieswear&gt;Casual&gt;Top"/>
    <s v="Grey"/>
    <s v="HM_616"/>
    <s v="S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x v="364"/>
    <s v="1319329001263004"/>
    <s v="1319329001263004"/>
    <s v="Dress Grey, M"/>
    <s v="Women"/>
    <s v="2316"/>
    <s v="Heavyknit"/>
    <s v="07300234496550"/>
    <s v="IE"/>
    <s v="Summer"/>
    <s v="202603"/>
    <s v="cos&gt;COS Ladies&gt;Ladieswear&gt;Casual&gt;Top"/>
    <s v="Grey"/>
    <s v="HM_616"/>
    <s v="M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"/>
    <n v="1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x v="364"/>
    <s v="1319329001263005"/>
    <s v="1319329001263005"/>
    <s v="Dress Grey, L"/>
    <s v="Women"/>
    <s v="2316"/>
    <s v="Heavyknit"/>
    <s v="07300234496567"/>
    <s v="IE"/>
    <s v="Summer"/>
    <s v="202603"/>
    <s v="cos&gt;COS Ladies&gt;Ladieswear&gt;Casual&gt;Top"/>
    <s v="Grey"/>
    <s v="HM_616"/>
    <s v="L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00"/>
    <n v="8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32"/>
    <s v="Azelle Merino Leggings"/>
    <s v="Leggings"/>
    <x v="365"/>
    <s v="1319332001263005"/>
    <s v="1319332001263005"/>
    <s v="Leggings/Tights Grey, L"/>
    <s v="Women"/>
    <s v="2316"/>
    <s v="Heavyknit"/>
    <s v="07300234494884"/>
    <s v="IE"/>
    <s v="Summer"/>
    <s v="202603"/>
    <s v="cos&gt;COS Ladies&gt;Ladieswear&gt;Casual&gt;Leggings"/>
    <s v="Grey"/>
    <s v="HM_618"/>
    <s v="L"/>
    <s v="61046100"/>
    <s v="1"/>
    <s v="20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750"/>
    <n v="10"/>
    <s v="https://media.cos.com/assets/001/3b/a0/3ba02d40a9b27d19defbaf07a98a548cb5784b59_xxl-1.jpg"/>
    <s v="https://media.cos.com/assets/001/b5/4d/b54dda232b2f1f9c4d59dfa303db18acafc63485_xxl-1.jpg"/>
    <s v="https://media.cos.com/assets/001/6b/9e/6b9eefe4704c25cd92c8b06253de16b931cae308_xxl-1.jpg"/>
    <s v=""/>
    <s v=""/>
    <s v=""/>
    <s v=""/>
    <s v="https://media.cos.com/assets/001/9b/ea/9beafba140ead092da1842293922c8387d927588_xxl-1.jpg"/>
    <s v="https://media.cos.com/assets/001/51/14/5114d1315ff954a6446192d261d42d25a3158ae9_xxl-1.jpg"/>
    <s v=""/>
    <s v="Machine wash cold. gentle cycle"/>
    <s v="Dry clean"/>
    <s v="Dry flat"/>
    <s v="Medium iron"/>
    <s v="Only non-chlorine bleach when needed"/>
    <b v="0"/>
    <s v=" 001shell : 001wool 100.0."/>
  </r>
  <r>
    <s v="cos"/>
    <s v="320064"/>
    <s v="ABEL DERBY SHOE"/>
    <s v="Shoes"/>
    <x v="366"/>
    <s v="1320064001263006"/>
    <s v="1320064001263006"/>
    <s v="Flat shoes Black, 42"/>
    <s v="Men"/>
    <s v="4815"/>
    <s v="Shoes"/>
    <s v="07300235990842"/>
    <s v="IE"/>
    <s v="Summer"/>
    <s v="202603"/>
    <s v="cos&gt;COS Men&gt;Menswear&gt;Accessories&gt;Shoes"/>
    <s v="Black"/>
    <s v="HM_274"/>
    <s v="42"/>
    <s v="64039996"/>
    <s v="1"/>
    <s v="1785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676"/>
    <n v="4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x v="366"/>
    <s v="1320064001263008"/>
    <s v="1320064001263008"/>
    <s v="Flat shoes Black, 44"/>
    <s v="Men"/>
    <s v="4815"/>
    <s v="Shoes"/>
    <s v="07300235990866"/>
    <s v="IE"/>
    <s v="Summer"/>
    <s v="202603"/>
    <s v="cos&gt;COS Men&gt;Menswear&gt;Accessories&gt;Shoes"/>
    <s v="Black"/>
    <s v="HM_274"/>
    <s v="44"/>
    <s v="64039996"/>
    <s v="1"/>
    <s v="186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x v="366"/>
    <s v="1320064001263009"/>
    <s v="1320064001263009"/>
    <s v="Flat shoes Black, 45"/>
    <s v="Men"/>
    <s v="4815"/>
    <s v="Shoes"/>
    <s v="07300235990873"/>
    <s v="IE"/>
    <s v="Summer"/>
    <s v="202603"/>
    <s v="cos&gt;COS Men&gt;Menswear&gt;Accessories&gt;Shoes"/>
    <s v="Black"/>
    <s v="HM_274"/>
    <s v="45"/>
    <s v="64039996"/>
    <s v="1"/>
    <s v="1650"/>
    <s v="G"/>
    <s v="Cow leather"/>
    <s v="100,0"/>
    <s v=""/>
    <s v=""/>
    <s v=""/>
    <s v=""/>
    <s v=""/>
    <s v=""/>
    <s v=""/>
    <s v=""/>
    <s v="Solid"/>
    <s v="PT"/>
    <s v="GB"/>
    <n v="169"/>
    <s v="GBP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512"/>
    <s v="Citrus Long Sleeve Top"/>
    <s v="Top"/>
    <x v="367"/>
    <s v="1320512002263002"/>
    <s v="1320512002263002"/>
    <s v="Top Grey, XS"/>
    <s v="Women"/>
    <s v="2317"/>
    <s v="Jersey"/>
    <s v="07300235492049"/>
    <s v="IE"/>
    <s v="Summer"/>
    <s v="202603"/>
    <s v="cos&gt;COS Ladies&gt;Ladieswear&gt;Casual&gt;Top"/>
    <s v="Grey"/>
    <s v="HM_616"/>
    <s v="XS"/>
    <s v="61102099"/>
    <s v="1"/>
    <s v="200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275"/>
    <n v="5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0512"/>
    <s v="Citrus Long Sleeve Top"/>
    <s v="Top"/>
    <x v="367"/>
    <s v="1320512002263006"/>
    <s v="1320512002263006"/>
    <s v="Top Grey, XL"/>
    <s v="Women"/>
    <s v="2317"/>
    <s v="Jersey"/>
    <s v="07300235492087"/>
    <s v="IE"/>
    <s v="Summer"/>
    <s v="202603"/>
    <s v="cos&gt;COS Ladies&gt;Ladieswear&gt;Casual&gt;Top"/>
    <s v="Grey"/>
    <s v="HM_616"/>
    <s v="XL"/>
    <s v="61102099"/>
    <s v="1"/>
    <s v="375"/>
    <s v="G"/>
    <s v="Cotton"/>
    <s v="94,0"/>
    <s v="Polyamide"/>
    <s v="6,0"/>
    <s v=""/>
    <s v=""/>
    <s v=""/>
    <s v=""/>
    <s v=""/>
    <s v=""/>
    <s v="Solid"/>
    <s v="CN"/>
    <s v="GB"/>
    <n v="55"/>
    <s v="GBP"/>
    <s v="Southall"/>
    <n v="440"/>
    <n v="8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1137"/>
    <s v="Miso Polo"/>
    <s v="Jumper"/>
    <x v="368"/>
    <s v="1321137001263004"/>
    <s v="1321137001263004"/>
    <s v="Polo shirt Red, M"/>
    <s v="Women"/>
    <s v="2316"/>
    <s v="Heavyknit"/>
    <s v="07300234494594"/>
    <s v="IE"/>
    <s v="Summer"/>
    <s v="202603"/>
    <s v="cos&gt;COS Ladies&gt;Ladieswear&gt;Casual&gt;Jumper"/>
    <s v="Red"/>
    <s v="HM_616"/>
    <s v="M"/>
    <s v="61101190"/>
    <s v="1"/>
    <s v="300"/>
    <s v="G"/>
    <s v=""/>
    <s v="50,0"/>
    <s v=""/>
    <s v="50,0"/>
    <s v=""/>
    <s v=""/>
    <s v=""/>
    <s v=""/>
    <s v=""/>
    <s v=""/>
    <s v="Solid"/>
    <s v="CN"/>
    <s v="GB"/>
    <n v="95"/>
    <s v="GBP"/>
    <s v="Southall"/>
    <n v="950"/>
    <n v="10"/>
    <s v="https://media.cos.com/assets/001/dd/86/dd86dbd882b65df48e97c365c89b43e379b757ed_xxl-1.jpg"/>
    <s v="https://media.cos.com/assets/001/5b/42/5b42fa43591df4a7ac51312d328451f353ba97d8_xxl-1.jpg"/>
    <s v="https://media.cos.com/assets/001/dd/86/dd86dbd882b65df48e97c365c89b43e379b757ed_xxl-1.jpg"/>
    <s v=""/>
    <s v=""/>
    <s v=""/>
    <s v=""/>
    <s v=""/>
    <s v="https://media.cos.com/assets/001/7d/9e/7d9e807c82399babed885e6c6e380068235ef954_xxl-1.jpg"/>
    <s v="https://media.cos.com/assets/001/a7/3e/a73ea2f0bf473ebcdbc3552151b476ecce9e5c9a_xxl-1.jpg"/>
    <s v="Machine wash cold. gentle cycle"/>
    <s v="Dry clean"/>
    <s v="Line dry"/>
    <s v="Medium iron"/>
    <s v="Only non-chlorine bleach when needed"/>
    <b v="0"/>
    <s v=" 001shell : 001wool 50.0, 001yakwool 50.0."/>
  </r>
  <r>
    <s v="cos"/>
    <s v="321976"/>
    <s v="BEAR CANVAS NYLON MIX BELT"/>
    <s v="Belt"/>
    <x v="369"/>
    <s v="1321976001263002"/>
    <s v="1321976001263002"/>
    <s v="Belt Black, S"/>
    <s v="Men"/>
    <s v="4814"/>
    <s v="Belts"/>
    <s v="07300234584615"/>
    <s v="IE"/>
    <s v="Summer"/>
    <s v="202603"/>
    <s v="cos&gt;COS Men&gt;Menswear&gt;Accessories&gt;Belt"/>
    <s v="Black"/>
    <s v="HM_191"/>
    <s v="S"/>
    <s v="62171000"/>
    <s v="1"/>
    <s v="118"/>
    <s v="G"/>
    <s v="Cotton"/>
    <s v="100,0"/>
    <s v=""/>
    <s v=""/>
    <s v=""/>
    <s v=""/>
    <s v=""/>
    <s v=""/>
    <s v=""/>
    <s v=""/>
    <s v="Solid"/>
    <s v="CN"/>
    <s v="GB"/>
    <n v="45"/>
    <s v="GBP"/>
    <s v="Southall"/>
    <n v="225"/>
    <n v="5"/>
    <s v="https://media.cos.com/assets/001/44/b0/44b04fd22a4be829ace18bf8f7b3f0998c92b75f_xxl-1.jpg"/>
    <s v="https://media.cos.com/assets/001/4f/89/4f893324f49761b42765554960a85f42591fe8e4_xxl-1.jpg"/>
    <s v="https://media.cos.com/assets/001/ae/44/ae44a25c6417581ebcd42c3d734b57982cf2e063_xxl-1.jpg"/>
    <s v=""/>
    <s v="https://media.cos.com/assets/001/08/b9/08b99fbde2010a0d80254979ce0b8a71efbf6cbc_xxl-1.jpg"/>
    <s v="https://media.cos.com/assets/001/44/b0/44b04fd22a4be829ace18bf8f7b3f0998c92b75f_xxl-1.jpg"/>
    <s v=""/>
    <s v=""/>
    <s v=""/>
    <s v=""/>
    <m/>
    <m/>
    <m/>
    <m/>
    <m/>
    <b v="0"/>
    <s v=" 001shell : 001cotton 100.0. 001details : 001cowleather 100.0."/>
  </r>
  <r>
    <s v="cos"/>
    <s v="323772"/>
    <s v="Elke Skirt (SM)"/>
    <s v="Skirt"/>
    <x v="370"/>
    <s v="1323772002263003"/>
    <s v="1323772002263003"/>
    <s v="Skirt Grey, 36"/>
    <s v="Women"/>
    <s v="2314"/>
    <s v="Skirts"/>
    <s v="07300234844856"/>
    <s v="IE"/>
    <s v="Summer"/>
    <s v="202603"/>
    <s v="cos&gt;COS Ladies&gt;Ladieswear&gt;Casual&gt;Skirt"/>
    <s v="Grey"/>
    <s v="HM_179"/>
    <s v="36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765"/>
    <n v="9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3772"/>
    <s v="Elke Skirt (SM)"/>
    <s v="Skirt"/>
    <x v="370"/>
    <s v="1323772002263005"/>
    <s v="1323772002263005"/>
    <s v="Skirt Grey, 40"/>
    <s v="Women"/>
    <s v="2314"/>
    <s v="Skirts"/>
    <s v="07300234844870"/>
    <s v="IE"/>
    <s v="Summer"/>
    <s v="202603"/>
    <s v="cos&gt;COS Ladies&gt;Ladieswear&gt;Casual&gt;Skirt"/>
    <s v="Grey"/>
    <s v="HM_179"/>
    <s v="40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s v="GBP"/>
    <s v="Southall"/>
    <n v="85"/>
    <n v="1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6258"/>
    <s v="CARRY KNITTED TRIANGLE SCARF"/>
    <s v="Scarf"/>
    <x v="371"/>
    <s v="1326258002263059"/>
    <s v="1326258002263059"/>
    <s v="Scarf Beige, 89x32"/>
    <s v="Men"/>
    <s v="4813"/>
    <s v="Outdoor Acc"/>
    <s v="07300236258682"/>
    <s v="IE"/>
    <s v="Summer"/>
    <s v="202603"/>
    <s v="cos&gt;COS Men&gt;Menswear&gt;Accessories&gt;Scarf"/>
    <s v="Beige"/>
    <s v="HM_588"/>
    <s v="89x32"/>
    <s v="61171000"/>
    <s v="1"/>
    <s v="100"/>
    <s v="G"/>
    <s v=""/>
    <s v="100,0"/>
    <s v=""/>
    <s v=""/>
    <s v=""/>
    <s v=""/>
    <s v=""/>
    <s v=""/>
    <s v=""/>
    <s v=""/>
    <s v="Solid"/>
    <s v="CN"/>
    <s v="GB"/>
    <n v="35"/>
    <s v="GBP"/>
    <s v="Southall"/>
    <n v="210"/>
    <n v="6"/>
    <s v="https://media.cos.com/assets/001/25/d4/25d4a4c698156fb4dd27da599086e20478692321_xxl-1.jpg"/>
    <s v="https://media.cos.com/assets/001/28/f3/28f3be2faba4f3e911b6fb3236721ffd0a82d3f6_xxl-1.jpg"/>
    <s v="https://media.cos.com/assets/001/47/f7/47f733a5b9fa41c335ec55228ad92fbe640eebd7_xxl-1.jpg"/>
    <s v=""/>
    <s v=""/>
    <s v=""/>
    <s v=""/>
    <s v=""/>
    <s v=""/>
    <s v=""/>
    <s v="Hand wash cold"/>
    <s v="Dry clean"/>
    <s v="Line dry"/>
    <s v="Medium iron"/>
    <s v="Only non-chlorine bleach when needed"/>
    <b v="0"/>
    <s v=" 001shell : 001wool 100.0."/>
  </r>
  <r>
    <s v="cos"/>
    <s v="326616"/>
    <s v="Miso Sweater Vest"/>
    <s v="Jumper"/>
    <x v="372"/>
    <s v="1326616001263006"/>
    <s v="1326616001263006"/>
    <s v="Sweater vest Grey, XL"/>
    <s v="Women"/>
    <s v="2316"/>
    <s v="Heavyknit"/>
    <s v="07300234733679"/>
    <s v="IE"/>
    <s v="Summer"/>
    <s v="202603"/>
    <s v="cos&gt;COS Ladies&gt;Ladieswear&gt;Casual&gt;Jumper"/>
    <s v="Grey"/>
    <s v="HM_616"/>
    <s v="XL"/>
    <s v="61101190"/>
    <s v="1"/>
    <s v="250"/>
    <s v="G"/>
    <s v=""/>
    <s v="100,0"/>
    <s v=""/>
    <s v=""/>
    <s v=""/>
    <s v=""/>
    <s v=""/>
    <s v=""/>
    <s v=""/>
    <s v=""/>
    <s v="Melange"/>
    <s v="CN"/>
    <s v="GB"/>
    <n v="75"/>
    <s v="GBP"/>
    <s v="Southall"/>
    <n v="675"/>
    <n v="9"/>
    <s v="https://media.cos.com/assets/001/a4/39/a4390e9fc00ecf94a29c72bf3dad372bd45cc2a7_xxl-1.jpg"/>
    <s v="https://media.cos.com/assets/001/c2/06/c206ff74526fc47e0d453fc72285c39452832be1_xxl-1.jpg"/>
    <s v="https://media.cos.com/assets/001/c0/6e/c06ed22ac0c6c6fc950b264b7864a5895fb8313c_xxl-1.jpg"/>
    <s v=""/>
    <s v=""/>
    <s v=""/>
    <s v=""/>
    <s v=""/>
    <s v="https://media.cos.com/assets/001/92/f7/92f7b5634753e8c1d654c250e682c2cf34a00bbe_xxl-1.jpg"/>
    <s v=""/>
    <m/>
    <s v="Dry clean"/>
    <s v="Line dry"/>
    <s v="Medium iron"/>
    <s v="Only non-chlorine bleach when needed"/>
    <b v="0"/>
    <s v=" 001shell : 001wool 100.0."/>
  </r>
  <r>
    <s v="cos"/>
    <s v="327418"/>
    <s v="GRAYSON WASHED RELAXED LS POLO"/>
    <s v="Sweatshirt"/>
    <x v="373"/>
    <s v="1327418001263002"/>
    <s v="1327418001263002"/>
    <s v="Polo shirt Pink, S"/>
    <s v="Men"/>
    <s v="4517"/>
    <s v="Jersey"/>
    <s v="07300235811499"/>
    <s v="IE"/>
    <s v="Summer"/>
    <s v="202603"/>
    <s v="cos&gt;COS Men&gt;Menswear&gt;Casual&gt;Sweatshirt"/>
    <s v="Pink"/>
    <s v="HM_186"/>
    <s v="S"/>
    <s v="61102091"/>
    <s v="1"/>
    <s v="634"/>
    <s v="G"/>
    <s v=""/>
    <s v="100,0"/>
    <s v=""/>
    <s v=""/>
    <s v=""/>
    <s v=""/>
    <s v=""/>
    <s v=""/>
    <s v=""/>
    <s v=""/>
    <s v="Solid"/>
    <s v="BD"/>
    <s v="GB"/>
    <n v="65"/>
    <s v="GBP"/>
    <s v="Southall"/>
    <n v="130"/>
    <n v="2"/>
    <s v="https://media.cos.com/assets/001/5b/78/5b78cc1896c8f0f08368559fb8121aa5b383acd0_xxl-1.jpg"/>
    <s v="https://media.cos.com/assets/001/49/14/49149b2efc025767ce16ad74183b041e8a653888_xxl-1.jpg"/>
    <s v="https://media.cos.com/assets/001/5b/78/5b78cc1896c8f0f08368559fb8121aa5b383acd0_xxl-1.jpg"/>
    <s v=""/>
    <s v=""/>
    <s v=""/>
    <s v=""/>
    <s v=""/>
    <s v=""/>
    <s v=""/>
    <m/>
    <m/>
    <m/>
    <m/>
    <m/>
    <b v="0"/>
    <s v=" 001shell : 001cotton 100.0."/>
  </r>
  <r>
    <s v="cos"/>
    <s v="329425"/>
    <s v="BARTA SLIM JERSEY TROUSER"/>
    <s v="Trousers"/>
    <x v="374"/>
    <s v="1329425001263001"/>
    <s v="1329425001263001"/>
    <s v="Trousers Black, XS"/>
    <s v="Men"/>
    <s v="4517"/>
    <s v="Jersey"/>
    <s v="07300236369654"/>
    <s v="IE"/>
    <s v="Summer"/>
    <s v="202603"/>
    <s v="cos&gt;COS Men&gt;Menswear&gt;Casual&gt;Trousers"/>
    <s v="Black"/>
    <s v="HM_191"/>
    <s v="XS"/>
    <s v="61046200"/>
    <s v="1"/>
    <s v="440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260"/>
    <n v="4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x v="374"/>
    <s v="1329425001263004"/>
    <s v="1329425001263004"/>
    <s v="Trousers Black, L"/>
    <s v="Men"/>
    <s v="4517"/>
    <s v="Jersey"/>
    <s v="07300236369685"/>
    <s v="IE"/>
    <s v="Summer"/>
    <s v="202603"/>
    <s v="cos&gt;COS Men&gt;Menswear&gt;Casual&gt;Trousers"/>
    <s v="Black"/>
    <s v="HM_191"/>
    <s v="L"/>
    <s v="61046200"/>
    <s v="1"/>
    <s v="49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95"/>
    <n v="3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x v="374"/>
    <s v="1329425001263005"/>
    <s v="1329425001263005"/>
    <s v="Trousers Black, XL"/>
    <s v="Men"/>
    <s v="4517"/>
    <s v="Jersey"/>
    <s v="07300236369692"/>
    <s v="IE"/>
    <s v="Summer"/>
    <s v="202603"/>
    <s v="cos&gt;COS Men&gt;Menswear&gt;Casual&gt;Trousers"/>
    <s v="Black"/>
    <s v="HM_191"/>
    <s v="XL"/>
    <s v="61046200"/>
    <s v="1"/>
    <s v="515"/>
    <s v="G"/>
    <s v="Cotton"/>
    <s v="63,0"/>
    <s v="Polyamide"/>
    <s v="28,0"/>
    <s v="Elastane"/>
    <s v="9,0"/>
    <s v=""/>
    <s v=""/>
    <s v=""/>
    <s v=""/>
    <s v="Solid"/>
    <s v="CN"/>
    <s v="GB"/>
    <n v="65"/>
    <s v="GBP"/>
    <s v="Southall"/>
    <n v="130"/>
    <n v="2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32657"/>
    <s v="Sheila Cash Jumper REG"/>
    <s v="Jumper"/>
    <x v="375"/>
    <s v="1332657001263004"/>
    <s v="1332657001263004"/>
    <s v="Jumper White, M"/>
    <s v="Women"/>
    <s v="2316"/>
    <s v="Heavyknit"/>
    <s v="07300235500119"/>
    <s v="IE"/>
    <s v="Summer"/>
    <s v="202603"/>
    <s v="cos&gt;COS Ladies&gt;Ladieswear&gt;Casual&gt;Jumper"/>
    <s v="White"/>
    <s v="HM_616"/>
    <s v="M"/>
    <s v="61101110"/>
    <s v="1"/>
    <s v="126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597"/>
    <n v="3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2657"/>
    <s v="Sheila Cash Jumper REG"/>
    <s v="Jumper"/>
    <x v="375"/>
    <s v="1332657001263005"/>
    <s v="1332657001263005"/>
    <s v="Jumper White, L"/>
    <s v="Women"/>
    <s v="2316"/>
    <s v="Heavyknit"/>
    <s v="07300235500126"/>
    <s v="IE"/>
    <s v="Summer"/>
    <s v="202603"/>
    <s v="cos&gt;COS Ladies&gt;Ladieswear&gt;Casual&gt;Jumper"/>
    <s v="White"/>
    <s v="HM_616"/>
    <s v="L"/>
    <s v="61101110"/>
    <s v="1"/>
    <s v="1350"/>
    <s v="G"/>
    <s v=""/>
    <s v="75,0"/>
    <s v=""/>
    <s v="25,0"/>
    <s v=""/>
    <s v=""/>
    <s v=""/>
    <s v=""/>
    <s v=""/>
    <s v=""/>
    <s v="Melange"/>
    <s v="CN"/>
    <s v="GB"/>
    <n v="199"/>
    <s v="GBP"/>
    <s v="Southall"/>
    <n v="398"/>
    <n v="2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5317"/>
    <s v="FINDA OVERSHIRT - NEW"/>
    <s v="Shirt"/>
    <x v="376"/>
    <s v="1335317002263003"/>
    <s v="1335317002263003"/>
    <s v="Shirt Blue, M"/>
    <s v="Men"/>
    <s v="4513"/>
    <s v="Shirts"/>
    <s v="07300235786148"/>
    <s v="IE"/>
    <s v="Summer"/>
    <s v="202603"/>
    <s v="cos&gt;COS Men&gt;Menswear&gt;Casual&gt;Shirt"/>
    <s v="Blue"/>
    <s v="HM_186"/>
    <s v="M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285"/>
    <n v="3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5317"/>
    <s v="FINDA OVERSHIRT - NEW"/>
    <s v="Shirt"/>
    <x v="376"/>
    <s v="1335317002263004"/>
    <s v="1335317002263004"/>
    <s v="Shirt Blue, L"/>
    <s v="Men"/>
    <s v="4513"/>
    <s v="Shirts"/>
    <s v="07300235786179"/>
    <s v="IE"/>
    <s v="Summer"/>
    <s v="202603"/>
    <s v="cos&gt;COS Men&gt;Menswear&gt;Casual&gt;Shirt"/>
    <s v="Blue"/>
    <s v="HM_186"/>
    <s v="L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s v="GBP"/>
    <s v="Southall"/>
    <n v="190"/>
    <n v="2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9071"/>
    <s v="Carli BW Trouser (M)"/>
    <s v="Trousers"/>
    <x v="377"/>
    <s v="1339071001263003"/>
    <s v="1339071001263003"/>
    <s v="Trousers White, S"/>
    <s v="Women"/>
    <s v="2317"/>
    <s v="Jersey"/>
    <s v="07300236234266"/>
    <s v="IE"/>
    <s v="Summer"/>
    <s v="202603"/>
    <s v="cos&gt;COS Ladies&gt;Ladieswear&gt;Casual&gt;Trousers"/>
    <s v="Beige"/>
    <s v="HM_618"/>
    <s v="S"/>
    <s v="61046100"/>
    <s v="1"/>
    <s v="61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x v="377"/>
    <s v="1339071001263005"/>
    <s v="1339071001263005"/>
    <s v="Trousers White, L"/>
    <s v="Women"/>
    <s v="2317"/>
    <s v="Jersey"/>
    <s v="07300236234297"/>
    <s v="IE"/>
    <s v="Summer"/>
    <s v="202603"/>
    <s v="cos&gt;COS Ladies&gt;Ladieswear&gt;Casual&gt;Trousers"/>
    <s v="Beige"/>
    <s v="HM_618"/>
    <s v="L"/>
    <s v="61046100"/>
    <s v="1"/>
    <s v="68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765"/>
    <n v="9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x v="377"/>
    <s v="1339071001263006"/>
    <s v="1339071001263006"/>
    <s v="Trousers White, XL"/>
    <s v="Women"/>
    <s v="2317"/>
    <s v="Jersey"/>
    <s v="07300236235218"/>
    <s v="IE"/>
    <s v="Summer"/>
    <s v="202603"/>
    <s v="cos&gt;COS Ladies&gt;Ladieswear&gt;Casual&gt;Trousers"/>
    <s v="Beige"/>
    <s v="HM_618"/>
    <s v="XL"/>
    <s v="61046100"/>
    <s v="1"/>
    <s v="720"/>
    <s v="G"/>
    <s v=""/>
    <s v="50,0"/>
    <s v=""/>
    <s v="32,0"/>
    <s v=""/>
    <s v="18,0"/>
    <s v=""/>
    <s v=""/>
    <s v=""/>
    <s v=""/>
    <s v="Solid"/>
    <s v="CN"/>
    <s v="GB"/>
    <n v="85"/>
    <s v="GBP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252867"/>
    <s v="KILLIAN R CO BRUSH TEE"/>
    <s v="T-shirt"/>
    <x v="378"/>
    <s v="0252867130251003"/>
    <s v="252867130251003"/>
    <s v="T-shirt Khaki green, M"/>
    <s v="Men"/>
    <s v="4519"/>
    <s v="Jersey Basic"/>
    <s v="07300231040978"/>
    <s v="IE"/>
    <s v="Summer"/>
    <s v="202501"/>
    <s v="cos&gt;COS Men&gt;Menswear&gt;Casual&gt;T-shirt"/>
    <s v="Khaki"/>
    <s v="HM_186"/>
    <s v="M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1175"/>
    <n v="47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252867"/>
    <s v="KILLIAN R CO BRUSH TEE"/>
    <s v="T-shirt"/>
    <x v="378"/>
    <s v="0252867130251004"/>
    <s v="252867130251004"/>
    <s v="T-shirt Khaki green, L"/>
    <s v="Men"/>
    <s v="4519"/>
    <s v="Jersey Basic"/>
    <s v="07300231040985"/>
    <s v="IE"/>
    <s v="Summer"/>
    <s v="202501"/>
    <s v="cos&gt;COS Men&gt;Menswear&gt;Casual&gt;T-shirt"/>
    <s v="Khaki"/>
    <s v="HM_186"/>
    <s v="L"/>
    <s v="61091000"/>
    <s v="1"/>
    <s v="170"/>
    <s v="G"/>
    <s v="Cotton"/>
    <s v="100,0"/>
    <s v=""/>
    <s v=""/>
    <s v=""/>
    <s v=""/>
    <s v=""/>
    <s v=""/>
    <s v=""/>
    <s v=""/>
    <s v="Solid"/>
    <s v="BD"/>
    <s v="GB"/>
    <n v="25"/>
    <s v="GBP"/>
    <s v="Southall"/>
    <n v="850"/>
    <n v="34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888940"/>
    <s v="TVP 360 Tigonee Two Vest Top"/>
    <s v="Top"/>
    <x v="379"/>
    <s v="0888940009252002"/>
    <s v="888940009252002"/>
    <s v="Vest top Black, XS"/>
    <s v="Women"/>
    <s v="2319"/>
    <s v="Jersey Basic"/>
    <s v="07300232089761"/>
    <s v="IE"/>
    <s v="Winter"/>
    <s v="202502"/>
    <s v="cos&gt;COS Ladies&gt;Ladieswear&gt;Casual&gt;Top"/>
    <s v="Black"/>
    <s v="HM_176"/>
    <s v="XS"/>
    <s v="61091000"/>
    <s v="1"/>
    <s v="112"/>
    <s v="G"/>
    <s v=""/>
    <s v="97"/>
    <s v=""/>
    <s v="3"/>
    <s v=""/>
    <s v=""/>
    <s v=""/>
    <s v=""/>
    <s v=""/>
    <s v=""/>
    <s v="Solid"/>
    <s v="BD"/>
    <s v="GB"/>
    <n v="17"/>
    <s v="GBP"/>
    <s v="Southall"/>
    <n v="102"/>
    <n v="6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x v="379"/>
    <s v="0888940009252003"/>
    <s v="888940009252003"/>
    <s v="Vest top Black, S"/>
    <s v="Women"/>
    <s v="2319"/>
    <s v="Jersey Basic"/>
    <s v="07300232089778"/>
    <s v="IE"/>
    <s v="Winter"/>
    <s v="202502"/>
    <s v="cos&gt;COS Ladies&gt;Ladieswear&gt;Casual&gt;Top"/>
    <s v="Black"/>
    <s v="HM_176"/>
    <s v="S"/>
    <s v="61091000"/>
    <s v="1"/>
    <s v="100"/>
    <s v="G"/>
    <s v=""/>
    <s v="97"/>
    <s v=""/>
    <s v="3"/>
    <s v=""/>
    <s v=""/>
    <s v=""/>
    <s v=""/>
    <s v=""/>
    <s v=""/>
    <s v="Solid"/>
    <s v="BD"/>
    <s v="GB"/>
    <n v="17"/>
    <s v="GBP"/>
    <s v="Southall"/>
    <n v="153"/>
    <n v="9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x v="379"/>
    <s v="0888940009252004"/>
    <s v="888940009252004"/>
    <s v="Vest top Black, M"/>
    <s v="Women"/>
    <s v="2319"/>
    <s v="Jersey Basic"/>
    <s v="07300232089785"/>
    <s v="IE"/>
    <s v="Winter"/>
    <s v="202502"/>
    <s v="cos&gt;COS Ladies&gt;Ladieswear&gt;Casual&gt;Top"/>
    <s v="Black"/>
    <s v="HM_176"/>
    <s v="M"/>
    <s v="61091000"/>
    <s v="1"/>
    <s v="136"/>
    <s v="G"/>
    <s v=""/>
    <s v="97"/>
    <s v=""/>
    <s v="3"/>
    <s v=""/>
    <s v=""/>
    <s v=""/>
    <s v=""/>
    <s v=""/>
    <s v=""/>
    <s v="Solid"/>
    <s v="BD"/>
    <s v="GB"/>
    <n v="17"/>
    <s v="GBP"/>
    <s v="Southall"/>
    <n v="136"/>
    <n v="8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x v="379"/>
    <s v="0888940009252005"/>
    <s v="888940009252005"/>
    <s v="Vest top Black, L"/>
    <s v="Women"/>
    <s v="2319"/>
    <s v="Jersey Basic"/>
    <s v="07300232089792"/>
    <s v="IE"/>
    <s v="Winter"/>
    <s v="202502"/>
    <s v="cos&gt;COS Ladies&gt;Ladieswear&gt;Casual&gt;Top"/>
    <s v="Black"/>
    <s v="HM_176"/>
    <s v="L"/>
    <s v="61091000"/>
    <s v="1"/>
    <s v="148"/>
    <s v="G"/>
    <s v=""/>
    <s v="97"/>
    <s v=""/>
    <s v="3"/>
    <s v=""/>
    <s v=""/>
    <s v=""/>
    <s v=""/>
    <s v=""/>
    <s v=""/>
    <s v="Solid"/>
    <s v="BD"/>
    <s v="GB"/>
    <n v="17"/>
    <s v="GBP"/>
    <s v="Southall"/>
    <n v="119"/>
    <n v="7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x v="380"/>
    <s v="0888940046252002"/>
    <s v="888940046252002"/>
    <s v="Vest top White, XS"/>
    <s v="Women"/>
    <s v="2319"/>
    <s v="Jersey Basic"/>
    <s v="07300232090354"/>
    <s v="IE"/>
    <s v="Winter"/>
    <s v="202502"/>
    <s v="cos&gt;COS Ladies&gt;Ladieswear&gt;Casual&gt;Top"/>
    <s v="White"/>
    <s v="HM_176"/>
    <s v="XS"/>
    <s v="61091000"/>
    <s v="1"/>
    <s v="112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x v="380"/>
    <s v="0888940046252003"/>
    <s v="888940046252003"/>
    <s v="Vest top White, S"/>
    <s v="Women"/>
    <s v="2319"/>
    <s v="Jersey Basic"/>
    <s v="07300232090361"/>
    <s v="IE"/>
    <s v="Winter"/>
    <s v="202502"/>
    <s v="cos&gt;COS Ladies&gt;Ladieswear&gt;Casual&gt;Top"/>
    <s v="White"/>
    <s v="HM_176"/>
    <s v="S"/>
    <s v="61091000"/>
    <s v="1"/>
    <s v="124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x v="380"/>
    <s v="0888940046252004"/>
    <s v="888940046252004"/>
    <s v="Vest top White, M"/>
    <s v="Women"/>
    <s v="2319"/>
    <s v="Jersey Basic"/>
    <s v="07300232090378"/>
    <s v="IE"/>
    <s v="Winter"/>
    <s v="202502"/>
    <s v="cos&gt;COS Ladies&gt;Ladieswear&gt;Casual&gt;Top"/>
    <s v="White"/>
    <s v="HM_176"/>
    <s v="M"/>
    <s v="61091000"/>
    <s v="1"/>
    <s v="136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187"/>
    <n v="11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x v="381"/>
    <s v="0888940077251005"/>
    <s v="888940077251005"/>
    <s v="Vest top Grey, L"/>
    <s v="Women"/>
    <s v="2319"/>
    <s v="Jersey Basic"/>
    <s v="07321739286040"/>
    <s v="IE"/>
    <s v="Summer"/>
    <s v="202501"/>
    <s v="cos&gt;COS Ladies&gt;Ladieswear&gt;Casual&gt;Top"/>
    <s v="Grey"/>
    <s v="HM_176"/>
    <s v="L"/>
    <s v="61091000"/>
    <s v="1"/>
    <s v="160"/>
    <s v="G"/>
    <s v=""/>
    <s v="97,0"/>
    <s v=""/>
    <s v="3,0"/>
    <s v=""/>
    <s v=""/>
    <s v=""/>
    <s v=""/>
    <s v=""/>
    <s v=""/>
    <s v="Melange"/>
    <s v="BD"/>
    <s v="GB"/>
    <n v="17"/>
    <s v="GBP"/>
    <s v="Southall"/>
    <n v="170"/>
    <n v="10"/>
    <s v="https://media.cos.com/assets/001/1e/9c/1e9c41a57d28862a61cd45607c5b4ebaa6b8cb62_xxl-1.jpg"/>
    <s v="https://media.cos.com/assets/001/65/0d/650da6eb3cd9a429eee3a27c718262cc33ceb337_xxl-1.jpg"/>
    <s v=""/>
    <s v=""/>
    <s v="https://media.cos.com/assets/001/1e/9c/1e9c41a57d28862a61cd45607c5b4ebaa6b8cb62_xxl-1.jpg"/>
    <s v="https://media.cos.com/assets/001/65/0d/650da6eb3cd9a429eee3a27c718262cc33ceb337_xxl-1.jpg"/>
    <s v="https://media.cos.com/assets/001/1d/ab/1dab0c4d6526a87dea85154e6221898e9aa56b64_xxl-1.jpg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x v="382"/>
    <s v="0888940080251002"/>
    <s v="888940080251002"/>
    <s v="Vest top White, XS"/>
    <s v="Women"/>
    <s v="2319"/>
    <s v="Jersey Basic"/>
    <s v="07321739286057"/>
    <s v="IE"/>
    <s v="Summer"/>
    <s v="202501"/>
    <s v="cos&gt;COS Ladies&gt;Ladieswear&gt;Casual&gt;Top"/>
    <s v="White"/>
    <s v="HM_176"/>
    <s v="XS"/>
    <s v="61091000"/>
    <s v="1"/>
    <s v="11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19"/>
    <n v="7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x v="382"/>
    <s v="0888940080251003"/>
    <s v="888940080251003"/>
    <s v="Vest top White, S"/>
    <s v="Women"/>
    <s v="2319"/>
    <s v="Jersey Basic"/>
    <s v="07321739286064"/>
    <s v="IE"/>
    <s v="Summer"/>
    <s v="202501"/>
    <s v="cos&gt;COS Ladies&gt;Ladieswear&gt;Casual&gt;Top"/>
    <s v="White"/>
    <s v="HM_176"/>
    <s v="S"/>
    <s v="61091000"/>
    <s v="1"/>
    <s v="13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1326"/>
    <n v="7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x v="382"/>
    <s v="0888940080251004"/>
    <s v="888940080251004"/>
    <s v="Vest top White, M"/>
    <s v="Women"/>
    <s v="2319"/>
    <s v="Jersey Basic"/>
    <s v="07321739286071"/>
    <s v="IE"/>
    <s v="Summer"/>
    <s v="202501"/>
    <s v="cos&gt;COS Ladies&gt;Ladieswear&gt;Casual&gt;Top"/>
    <s v="White"/>
    <s v="HM_176"/>
    <s v="M"/>
    <s v="61091000"/>
    <s v="1"/>
    <s v="14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476"/>
    <n v="2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x v="382"/>
    <s v="0888940080251005"/>
    <s v="888940080251005"/>
    <s v="Vest top White, L"/>
    <s v="Women"/>
    <s v="2319"/>
    <s v="Jersey Basic"/>
    <s v="07321739286088"/>
    <s v="IE"/>
    <s v="Summer"/>
    <s v="202501"/>
    <s v="cos&gt;COS Ladies&gt;Ladieswear&gt;Casual&gt;Top"/>
    <s v="White"/>
    <s v="HM_176"/>
    <s v="L"/>
    <s v="61091000"/>
    <s v="1"/>
    <s v="160"/>
    <s v="G"/>
    <s v=""/>
    <s v="97,0"/>
    <s v=""/>
    <s v="3,0"/>
    <s v=""/>
    <s v=""/>
    <s v=""/>
    <s v=""/>
    <s v=""/>
    <s v=""/>
    <s v="Stripe"/>
    <s v="BD"/>
    <s v="GB"/>
    <n v="17"/>
    <s v="GBP"/>
    <s v="Southall"/>
    <n v="34"/>
    <n v="2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x v="383"/>
    <s v="0888940086251003"/>
    <s v="888940086251003"/>
    <s v="Vest top Green, S"/>
    <s v="Women"/>
    <s v="2319"/>
    <s v="Jersey Basic"/>
    <s v="07300231136213"/>
    <s v="IE"/>
    <s v="Summer"/>
    <s v="202501"/>
    <s v="cos&gt;COS Ladies&gt;Ladieswear&gt;Casual&gt;Top"/>
    <s v="Green"/>
    <s v="HM_176"/>
    <s v="S"/>
    <s v="61091000"/>
    <s v="1"/>
    <s v="13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731"/>
    <n v="4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x v="383"/>
    <s v="0888940086251004"/>
    <s v="888940086251004"/>
    <s v="Vest top Green, M"/>
    <s v="Women"/>
    <s v="2319"/>
    <s v="Jersey Basic"/>
    <s v="07300231136220"/>
    <s v="IE"/>
    <s v="Summer"/>
    <s v="202501"/>
    <s v="cos&gt;COS Ladies&gt;Ladieswear&gt;Casual&gt;Top"/>
    <s v="Green"/>
    <s v="HM_176"/>
    <s v="M"/>
    <s v="61091000"/>
    <s v="1"/>
    <s v="14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391"/>
    <n v="2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x v="383"/>
    <s v="0888940086251005"/>
    <s v="888940086251005"/>
    <s v="Vest top Green, L"/>
    <s v="Women"/>
    <s v="2319"/>
    <s v="Jersey Basic"/>
    <s v="07300231136237"/>
    <s v="IE"/>
    <s v="Summer"/>
    <s v="202501"/>
    <s v="cos&gt;COS Ladies&gt;Ladieswear&gt;Casual&gt;Top"/>
    <s v="Green"/>
    <s v="HM_176"/>
    <s v="L"/>
    <s v="61091000"/>
    <s v="1"/>
    <s v="160"/>
    <s v="G"/>
    <s v=""/>
    <s v="97,0"/>
    <s v=""/>
    <s v="3,0"/>
    <s v=""/>
    <s v=""/>
    <s v=""/>
    <s v=""/>
    <s v=""/>
    <s v=""/>
    <s v="Solid"/>
    <s v="BD"/>
    <s v="GB"/>
    <n v="17"/>
    <s v="GBP"/>
    <s v="Southall"/>
    <n v="68"/>
    <n v="4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960679"/>
    <s v="TVP E Eddie Tshirt"/>
    <s v="T-shirt"/>
    <x v="384"/>
    <s v="0960679001251004"/>
    <s v="960679001251004"/>
    <s v="T-shirt White, M"/>
    <s v="Women"/>
    <s v="2319"/>
    <s v="Jersey Basic"/>
    <s v="07321738969500"/>
    <s v="IE"/>
    <s v="Summer"/>
    <s v="202501"/>
    <s v="cos&gt;COS Ladies&gt;Ladieswear&gt;Casual&gt;T-shirt"/>
    <s v="White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0560"/>
    <n v="352"/>
    <s v="https://public.assets.hmgroup.com/assets/001/1e/1a/1e1a7510bd6d446b7e58736655ef5e3d0fbbeab5_xxl-1.jpg"/>
    <s v="https://public.assets.hmgroup.com/assets/001/fa/be/fabe18b60236294620604cc7ef35471973ce7425_xxl-1.jpg"/>
    <s v="https://public.assets.hmgroup.com/assets/001/03/d1/03d1bf9642816bd329b91f2f7ac8214afa328ec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x v="385"/>
    <s v="0960679007251003"/>
    <s v="960679007251003"/>
    <s v="T-shirt Black, S"/>
    <s v="Women"/>
    <s v="2319"/>
    <s v="Jersey Basic"/>
    <s v="07321738969937"/>
    <s v="IE"/>
    <s v="Summer"/>
    <s v="202501"/>
    <s v="cos&gt;COS Ladies&gt;Ladieswear&gt;Casual&gt;T-shirt"/>
    <s v="Black"/>
    <s v="HM_176"/>
    <s v="S"/>
    <s v="61091000"/>
    <s v="1"/>
    <s v="22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5040"/>
    <n v="16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x v="385"/>
    <s v="0960679007251004"/>
    <s v="960679007251004"/>
    <s v="T-shirt Black, M"/>
    <s v="Women"/>
    <s v="2319"/>
    <s v="Jersey Basic"/>
    <s v="07321738969944"/>
    <s v="IE"/>
    <s v="Summer"/>
    <s v="202501"/>
    <s v="cos&gt;COS Ladies&gt;Ladieswear&gt;Casual&gt;T-shirt"/>
    <s v="Black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2940"/>
    <n v="9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x v="386"/>
    <s v="0960679064251002"/>
    <s v="960679064251002"/>
    <s v="T-shirt Grey, XS"/>
    <s v="Women"/>
    <s v="2319"/>
    <s v="Jersey Basic"/>
    <s v="07321738969630"/>
    <s v="IE"/>
    <s v="Summer"/>
    <s v="202501"/>
    <s v="cos&gt;COS Ladies&gt;Ladieswear&gt;Casual&gt;T-shirt"/>
    <s v="Grey"/>
    <s v="HM_176"/>
    <s v="XS"/>
    <s v="61091000"/>
    <s v="1"/>
    <s v="100"/>
    <s v="G"/>
    <s v=""/>
    <s v="100,0"/>
    <s v=""/>
    <s v=""/>
    <s v=""/>
    <s v=""/>
    <s v=""/>
    <s v=""/>
    <s v=""/>
    <s v=""/>
    <s v="Melange"/>
    <s v="BD"/>
    <s v="GB"/>
    <n v="30"/>
    <s v="GBP"/>
    <s v="Southall"/>
    <n v="1380"/>
    <n v="46"/>
    <s v="https://public.assets.hmgroup.com/assets/001/24/29/2429b062c2e9370294c1591267991b0d8086060e_xxl-1.jpg"/>
    <s v="https://public.assets.hmgroup.com/assets/001/b0/99/b099860e35c9748df07633adca1b7971ce089d80_xxl-1.jpg"/>
    <s v="https://public.assets.hmgroup.com/assets/001/b0/99/b099860e35c9748df07633adca1b7971ce089d80_xxl-1.jpg"/>
    <s v="https://media.cos.com/assets/001/13/8d/138dae931913ec3d0e56e7bc406192ecc954fcae_xxl-1.jpg"/>
    <s v="https://media.cos.com/assets/001/79/5a/795af2265d8192f247fd0175b682153a4e919a5a_xxl-1.jpg"/>
    <s v="https://media.cos.com/assets/001/68/00/680039d5841fa2c26989b25b6b3e822891c50d4d_xxl-1.jpg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x v="387"/>
    <s v="0960679103251002"/>
    <s v="960679103251002"/>
    <s v="T-shirt Blue, XS"/>
    <s v="Women"/>
    <s v="2319"/>
    <s v="Jersey Basic"/>
    <s v="07321738970001"/>
    <s v="IE"/>
    <s v="Summer"/>
    <s v="202501"/>
    <s v="cos&gt;COS Ladies&gt;Ladieswear&gt;Casual&gt;T-shirt"/>
    <s v="Blue"/>
    <s v="HM_176"/>
    <s v="XS"/>
    <s v="61091000"/>
    <s v="1"/>
    <s v="1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2490"/>
    <n v="83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x v="387"/>
    <s v="0960679103251004"/>
    <s v="960679103251004"/>
    <s v="T-shirt Blue, M"/>
    <s v="Women"/>
    <s v="2319"/>
    <s v="Jersey Basic"/>
    <s v="07321738970124"/>
    <s v="IE"/>
    <s v="Summer"/>
    <s v="202501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30"/>
    <n v="1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x v="388"/>
    <s v="0960679129251006"/>
    <s v="960679129251006"/>
    <s v="T-shirt Blue, XL"/>
    <s v="Women"/>
    <s v="2319"/>
    <s v="Jersey Basic"/>
    <s v="07300232197077"/>
    <s v="IE"/>
    <s v="Summer"/>
    <s v="202501"/>
    <s v="cos&gt;COS Ladies&gt;Ladieswear&gt;Casual&gt;T-shirt"/>
    <s v="Blue"/>
    <s v="HM_176"/>
    <s v="XL"/>
    <s v="61091000"/>
    <s v="1"/>
    <s v="285"/>
    <s v="G"/>
    <s v="Cotton"/>
    <s v="100,0"/>
    <s v=""/>
    <s v=""/>
    <s v=""/>
    <s v=""/>
    <s v=""/>
    <s v=""/>
    <s v=""/>
    <s v=""/>
    <s v="Solid"/>
    <s v="PT"/>
    <s v="GB"/>
    <n v="30"/>
    <s v="GBP"/>
    <s v="Southall"/>
    <n v="1800"/>
    <n v="60"/>
    <s v="https://media.cos.com/assets/001/60/a4/60a40342e50fbcec49268e32e797a6767f911d8e_xxl-1.jpg"/>
    <s v="https://media.cos.com/assets/001/a5/57/a55707dc8b6e7bbea98b389b569c9d5c8ad8947d_xxl-1.jpg"/>
    <s v="https://media.cos.com/assets/001/a5/57/a55707dc8b6e7bbea98b389b569c9d5c8ad8947d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x v="389"/>
    <s v="0960679144252006"/>
    <s v="960679144252006"/>
    <s v="T-shirt White, XL"/>
    <s v="Women"/>
    <s v="2319"/>
    <s v="Jersey Basic"/>
    <s v="07300232632813"/>
    <s v="IE"/>
    <s v="Winter"/>
    <s v="202502"/>
    <s v="cos&gt;COS Ladies&gt;Ladieswear&gt;Casual&gt;T-shirt"/>
    <s v="White"/>
    <s v="HM_176"/>
    <s v="XL"/>
    <s v="61091000"/>
    <s v="1"/>
    <s v="200"/>
    <s v="G"/>
    <s v="Cotton"/>
    <s v="100,0"/>
    <s v=""/>
    <s v=""/>
    <s v=""/>
    <s v=""/>
    <s v=""/>
    <s v=""/>
    <s v=""/>
    <s v=""/>
    <s v="Stripe"/>
    <s v="TR"/>
    <s v="GB"/>
    <n v="29"/>
    <s v="GBP"/>
    <s v="Southall"/>
    <n v="116"/>
    <n v="4"/>
    <s v="https://media.cos.com/assets/001/41/fe/41feb28fe004f59ff46e010be781cd6886f17b8b_xxl-1.jpg"/>
    <s v="https://media.cos.com/assets/001/8c/a3/8ca34eb21d127f7b223f0bf5a09026e8af5c7ddb_xxl-1.jpg"/>
    <s v="https://media.cos.com/assets/001/8c/a3/8ca34eb21d127f7b223f0bf5a09026e8af5c7d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collar : 001cotton 100.0."/>
  </r>
  <r>
    <s v="cos"/>
    <s v="960679"/>
    <s v="TVP E Eddie Tshirt"/>
    <s v="T-shirt"/>
    <x v="390"/>
    <s v="0960679146251005"/>
    <s v="960679146251005"/>
    <s v="T-shirt Orange, L"/>
    <s v="Women"/>
    <s v="2319"/>
    <s v="Jersey Basic"/>
    <s v="07300231471604"/>
    <s v="IE"/>
    <s v="Summer"/>
    <s v="202501"/>
    <s v="cos&gt;COS Ladies&gt;Ladieswear&gt;Casual&gt;T-shirt"/>
    <s v="Orange"/>
    <s v="HM_176"/>
    <s v="L"/>
    <s v="61091000"/>
    <s v="1"/>
    <s v="255"/>
    <s v="G"/>
    <s v="Cotton"/>
    <s v="100,0"/>
    <s v=""/>
    <s v=""/>
    <s v=""/>
    <s v=""/>
    <s v=""/>
    <s v=""/>
    <s v=""/>
    <s v=""/>
    <s v="Stripe"/>
    <s v="CN"/>
    <s v="GB"/>
    <n v="30"/>
    <s v="GBP"/>
    <s v="Southall"/>
    <n v="930"/>
    <n v="31"/>
    <s v="https://media.cos.com/assets/001/13/37/133762601db95f4d198d032b08734638b13d28f7_xxl-1.jpg"/>
    <s v="https://media.cos.com/assets/001/aa/54/aa548e56da9d2f20a2e60408a955869c12591189_xxl-1.jpg"/>
    <s v="https://media.cos.com/assets/001/e4/c5/e4c502dc4aa5c7f6b8b6c646d4e61a04c8829c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84692"/>
    <s v="BRN 3PC CO R TEE"/>
    <s v="T-shirt"/>
    <x v="391"/>
    <s v="0984692002251001"/>
    <s v="984692002251001"/>
    <s v="T-shirt Black, XS"/>
    <s v="Men"/>
    <s v="4519"/>
    <s v="Jersey Basic"/>
    <s v="07300230082894"/>
    <s v="IE"/>
    <s v="Summer"/>
    <s v="202501"/>
    <s v="cos&gt;COS Men&gt;Menswear&gt;Casual&gt;T-shirt"/>
    <s v="Black"/>
    <s v="HM_186"/>
    <s v="X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1320"/>
    <n v="2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x v="391"/>
    <s v="0984692002251002"/>
    <s v="984692002251002"/>
    <s v="T-shirt Black, S"/>
    <s v="Men"/>
    <s v="4519"/>
    <s v="Jersey Basic"/>
    <s v="07300230082900"/>
    <s v="IE"/>
    <s v="Summer"/>
    <s v="202501"/>
    <s v="cos&gt;COS Men&gt;Menswear&gt;Casual&gt;T-shirt"/>
    <s v="Black"/>
    <s v="HM_186"/>
    <s v="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3520"/>
    <n v="6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x v="392"/>
    <s v="0984692003251004"/>
    <s v="984692003251004"/>
    <s v="T-shirt Blue, L"/>
    <s v="Men"/>
    <s v="4519"/>
    <s v="Jersey Basic"/>
    <s v="07321739615581"/>
    <s v="IE"/>
    <s v="Summer"/>
    <s v="202501"/>
    <s v="cos&gt;COS Men&gt;Menswear&gt;Casual&gt;T-shirt"/>
    <s v="Blue"/>
    <s v="HM_186"/>
    <s v="L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s v="GBP"/>
    <s v="Southall"/>
    <n v="990"/>
    <n v="18"/>
    <s v="https://media.cos.com/assets/001/60/82/608209ae3ce94e4a6bf92ac7f34f9a93b56e70a9_xxl-1.jpg"/>
    <s v="https://media.cos.com/assets/001/27/60/2760edc1540583cec15ebf94cf4b45d755b3b60e_xxl-1.jpg"/>
    <s v="https://media.cos.com/assets/001/60/82/608209ae3ce94e4a6bf92ac7f34f9a93b56e70a9_xxl-1.jpg"/>
    <s v="https://media.cos.com/assets/001/d4/e4/d4e4d211911894c9743a0954d886ca0c20cf96a9_xxl-1.jpg"/>
    <s v="https://media.cos.com/assets/001/0b/9a/0b9a7a4cc3fdaad29d310e5da579d63013d97128_xxl-1.jpg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92842"/>
    <s v="Manu Linen Tencel"/>
    <s v="Trousers"/>
    <x v="393"/>
    <s v="0992842022251005"/>
    <s v="992842022251005"/>
    <s v="Trousers Pink, 40"/>
    <s v="Women"/>
    <s v="2312"/>
    <s v="Trousers"/>
    <s v="07321739290047"/>
    <s v="IE"/>
    <s v="Summer"/>
    <s v="202501"/>
    <s v="cos&gt;COS Ladies&gt;Ladieswear&gt;Casual&gt;Trousers"/>
    <s v="Pink"/>
    <s v="HM_179"/>
    <s v="40"/>
    <s v="62046918"/>
    <s v="1"/>
    <s v="405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x v="393"/>
    <s v="0992842022251006"/>
    <s v="992842022251006"/>
    <s v="Trousers Pink, 42"/>
    <s v="Women"/>
    <s v="2312"/>
    <s v="Trousers"/>
    <s v="07321739290054"/>
    <s v="IE"/>
    <s v="Summer"/>
    <s v="202501"/>
    <s v="cos&gt;COS Ladies&gt;Ladieswear&gt;Casual&gt;Trousers"/>
    <s v="Pink"/>
    <s v="HM_179"/>
    <s v="42"/>
    <s v="62046918"/>
    <s v="1"/>
    <s v="414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x v="393"/>
    <s v="0992842022251007"/>
    <s v="992842022251007"/>
    <s v="Trousers Pink, 44"/>
    <s v="Women"/>
    <s v="2312"/>
    <s v="Trousers"/>
    <s v="07321739290061"/>
    <s v="IE"/>
    <s v="Summer"/>
    <s v="202501"/>
    <s v="cos&gt;COS Ladies&gt;Ladieswear&gt;Casual&gt;Trousers"/>
    <s v="Pink"/>
    <s v="HM_179"/>
    <s v="44"/>
    <s v="62046918"/>
    <s v="1"/>
    <s v="422"/>
    <s v="G"/>
    <s v="Viscose"/>
    <s v="61,0"/>
    <s v="Linen"/>
    <s v="27,0"/>
    <s v="Cotton"/>
    <s v="12,0"/>
    <s v=""/>
    <s v=""/>
    <s v=""/>
    <s v=""/>
    <s v="Solid"/>
    <s v="CN"/>
    <s v="GB"/>
    <n v="95"/>
    <s v="GBP"/>
    <s v="Southall"/>
    <n v="6365"/>
    <n v="67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x v="394"/>
    <s v="0992842023251003"/>
    <s v="992842023251003"/>
    <s v="Trousers Blue, 36"/>
    <s v="Women"/>
    <s v="2312"/>
    <s v="Trousers"/>
    <s v="07321739345372"/>
    <s v="IE"/>
    <s v="Summer"/>
    <s v="202501"/>
    <s v="cos&gt;COS Ladies&gt;Ladieswear&gt;Casual&gt;Trousers"/>
    <s v="Blue"/>
    <s v="HM_179"/>
    <s v="36"/>
    <s v="62046918"/>
    <s v="1"/>
    <s v="38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1710"/>
    <n v="18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x v="394"/>
    <s v="0992842023251005"/>
    <s v="992842023251005"/>
    <s v="Trousers Blue, 40"/>
    <s v="Women"/>
    <s v="2312"/>
    <s v="Trousers"/>
    <s v="07321739345402"/>
    <s v="IE"/>
    <s v="Summer"/>
    <s v="202501"/>
    <s v="cos&gt;COS Ladies&gt;Ladieswear&gt;Casual&gt;Trousers"/>
    <s v="Blue"/>
    <s v="HM_179"/>
    <s v="40"/>
    <s v="62046918"/>
    <s v="1"/>
    <s v="405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570"/>
    <n v="6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x v="394"/>
    <s v="0992842023251006"/>
    <s v="992842023251006"/>
    <s v="Trousers Blue, 42"/>
    <s v="Women"/>
    <s v="2312"/>
    <s v="Trousers"/>
    <s v="07321739347130"/>
    <s v="IE"/>
    <s v="Summer"/>
    <s v="202501"/>
    <s v="cos&gt;COS Ladies&gt;Ladieswear&gt;Casual&gt;Trousers"/>
    <s v="Blue"/>
    <s v="HM_179"/>
    <s v="42"/>
    <s v="62046918"/>
    <s v="1"/>
    <s v="414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2090"/>
    <n v="22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x v="394"/>
    <s v="0992842023251007"/>
    <s v="992842023251007"/>
    <s v="Trousers Blue, 44"/>
    <s v="Women"/>
    <s v="2312"/>
    <s v="Trousers"/>
    <s v="07321739347154"/>
    <s v="IE"/>
    <s v="Summer"/>
    <s v="202501"/>
    <s v="cos&gt;COS Ladies&gt;Ladieswear&gt;Casual&gt;Trousers"/>
    <s v="Blue"/>
    <s v="HM_179"/>
    <s v="44"/>
    <s v="62046918"/>
    <s v="1"/>
    <s v="422"/>
    <s v="G"/>
    <s v="Viscose"/>
    <s v="61,0"/>
    <s v="Linen"/>
    <s v="28,0"/>
    <s v="Cotton"/>
    <s v="11,0"/>
    <s v=""/>
    <s v=""/>
    <s v=""/>
    <s v=""/>
    <s v="Solid"/>
    <s v="CN"/>
    <s v="GB"/>
    <n v="95"/>
    <s v="GBP"/>
    <s v="Southall"/>
    <n v="4275"/>
    <n v="45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5969"/>
    <s v="TVP Tegon Dress (E)"/>
    <s v="Dress"/>
    <x v="395"/>
    <s v="0995969015251002"/>
    <s v="995969015251002"/>
    <s v="Dress Orange, XS"/>
    <s v="Women"/>
    <s v="2317"/>
    <s v="Jersey"/>
    <s v="07300230511172"/>
    <s v="IE"/>
    <s v="Summer"/>
    <s v="202501"/>
    <s v="cos&gt;COS Ladies&gt;Ladieswear&gt;Casual&gt;Dress"/>
    <s v="Orange"/>
    <s v="HM_176"/>
    <s v="XS"/>
    <s v="61044200"/>
    <s v="1"/>
    <s v="250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1485"/>
    <n v="33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  <r>
    <s v="cos"/>
    <s v="995969"/>
    <s v="TVP Tegon Dress (E)"/>
    <s v="Dress"/>
    <x v="395"/>
    <s v="0995969015251005"/>
    <s v="995969015251005"/>
    <s v="Dress Orange, L"/>
    <s v="Women"/>
    <s v="2317"/>
    <s v="Jersey"/>
    <s v="07300230511202"/>
    <s v="IE"/>
    <s v="Summer"/>
    <s v="202501"/>
    <s v="cos&gt;COS Ladies&gt;Ladieswear&gt;Casual&gt;Dress"/>
    <s v="Orange"/>
    <s v="HM_176"/>
    <s v="L"/>
    <s v="61044200"/>
    <s v="1"/>
    <s v="335"/>
    <s v="G"/>
    <s v="Cotton"/>
    <s v="95,0"/>
    <s v="Elastane"/>
    <s v="5,0"/>
    <s v=""/>
    <s v=""/>
    <s v=""/>
    <s v=""/>
    <s v=""/>
    <s v=""/>
    <s v="Solid"/>
    <s v="BD"/>
    <s v="GB"/>
    <n v="45"/>
    <s v="GBP"/>
    <s v="Southall"/>
    <n v="675"/>
    <n v="15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894">
  <r>
    <s v="cos"/>
    <s v="011037"/>
    <s v="BRN CO R TSHIRT"/>
    <s v="T-shirt"/>
    <s v="1011037001"/>
    <s v="1011037001251001"/>
    <s v="1011037001251001"/>
    <s v="T-shirt Black, XS"/>
    <s v="Men"/>
    <s v="4519"/>
    <s v="Jersey Basic"/>
    <s v="07300230717437"/>
    <s v="IE"/>
    <s v="Summer"/>
    <s v="202501"/>
    <s v="cos&gt;COS Men&gt;Menswear&gt;Casual&gt;T-shirt"/>
    <s v="Black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x v="0"/>
    <s v="Southall"/>
    <n v="418"/>
    <n v="22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3"/>
    <s v="1011037001251003"/>
    <s v="T-shirt Black, M"/>
    <s v="Men"/>
    <s v="4519"/>
    <s v="Jersey Basic"/>
    <s v="07300230717451"/>
    <s v="IE"/>
    <s v="Summer"/>
    <s v="202501"/>
    <s v="cos&gt;COS Men&gt;Menswear&gt;Casual&gt;T-shirt"/>
    <s v="Black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x v="0"/>
    <s v="Southall"/>
    <n v="2907"/>
    <n v="153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1"/>
    <s v="1011037001251005"/>
    <s v="1011037001251005"/>
    <s v="T-shirt Black, XL"/>
    <s v="Men"/>
    <s v="4519"/>
    <s v="Jersey Basic"/>
    <s v="07300230717475"/>
    <s v="IE"/>
    <s v="Summer"/>
    <s v="202501"/>
    <s v="cos&gt;COS Men&gt;Menswear&gt;Casual&gt;T-shirt"/>
    <s v="Black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x v="0"/>
    <s v="Southall"/>
    <n v="950"/>
    <n v="50"/>
    <s v="https://media.cos.com/assets/001/73/31/7331b73bc042f2be1b7229fc46e36fc5c3225bc0_xxl-1.jpg"/>
    <s v="https://media.cos.com/assets/001/c9/ab/c9ab7676b83d493b39afe266b90f49db7ed10288_xxl-1.jpg"/>
    <s v="https://media.cos.com/assets/001/c9/ab/c9ab7676b83d493b39afe266b90f49db7ed10288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2"/>
    <s v="1011037002251004"/>
    <s v="1011037002251004"/>
    <s v="T-shirt White, L"/>
    <s v="Men"/>
    <s v="4519"/>
    <s v="Jersey Basic"/>
    <s v="07300230380914"/>
    <s v="IE"/>
    <s v="Summer"/>
    <s v="202501"/>
    <s v="cos&gt;COS Men&gt;Menswear&gt;Casual&gt;T-shirt"/>
    <s v="Whit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x v="0"/>
    <s v="Southall"/>
    <n v="4370"/>
    <n v="230"/>
    <s v="https://media.cos.com/assets/001/36/99/369991fd9abeaedb7e1956d1cf792a6abc9441a4_xxl-1.jpg"/>
    <s v="https://media.cos.com/assets/001/3d/e6/3de6846b954413ab429e84103ff54c2d8a6591e9_xxl-1.jpg"/>
    <s v="https://media.cos.com/assets/001/36/99/369991fd9abeaedb7e1956d1cf792a6abc9441a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1"/>
    <s v="1011037003251001"/>
    <s v="T-shirt Blue, XS"/>
    <s v="Men"/>
    <s v="4519"/>
    <s v="Jersey Basic"/>
    <s v="07300230717291"/>
    <s v="IE"/>
    <s v="Summer"/>
    <s v="202501"/>
    <s v="cos&gt;COS Men&gt;Menswear&gt;Casual&gt;T-shirt"/>
    <s v="Blue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x v="0"/>
    <s v="Southall"/>
    <n v="456"/>
    <n v="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2"/>
    <s v="1011037003251002"/>
    <s v="T-shirt Blue, S"/>
    <s v="Men"/>
    <s v="4519"/>
    <s v="Jersey Basic"/>
    <s v="07300230717307"/>
    <s v="IE"/>
    <s v="Summer"/>
    <s v="202501"/>
    <s v="cos&gt;COS Men&gt;Menswear&gt;Casual&gt;T-shirt"/>
    <s v="Blue"/>
    <s v="HM_186"/>
    <s v="S"/>
    <s v="61091000"/>
    <s v="1"/>
    <s v="140"/>
    <s v="G"/>
    <s v=""/>
    <s v="100"/>
    <s v=""/>
    <s v=""/>
    <s v=""/>
    <s v=""/>
    <s v=""/>
    <s v=""/>
    <s v=""/>
    <s v=""/>
    <s v="Solid"/>
    <s v="BD"/>
    <s v="GB"/>
    <n v="19"/>
    <x v="0"/>
    <s v="Southall"/>
    <n v="4636"/>
    <n v="24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3"/>
    <s v="1011037003251003"/>
    <s v="T-shirt Blue, M"/>
    <s v="Men"/>
    <s v="4519"/>
    <s v="Jersey Basic"/>
    <s v="07300230718410"/>
    <s v="IE"/>
    <s v="Summer"/>
    <s v="202501"/>
    <s v="cos&gt;COS Men&gt;Menswear&gt;Casual&gt;T-shirt"/>
    <s v="Blue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x v="0"/>
    <s v="Southall"/>
    <n v="8056"/>
    <n v="42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4"/>
    <s v="1011037003251004"/>
    <s v="T-shirt Blue, L"/>
    <s v="Men"/>
    <s v="4519"/>
    <s v="Jersey Basic"/>
    <s v="07300230718427"/>
    <s v="IE"/>
    <s v="Summer"/>
    <s v="202501"/>
    <s v="cos&gt;COS Men&gt;Menswear&gt;Casual&gt;T-shirt"/>
    <s v="Blue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x v="0"/>
    <s v="Southall"/>
    <n v="779"/>
    <n v="41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3"/>
    <s v="1011037003251005"/>
    <s v="1011037003251005"/>
    <s v="T-shirt Blue, XL"/>
    <s v="Men"/>
    <s v="4519"/>
    <s v="Jersey Basic"/>
    <s v="07300230718434"/>
    <s v="IE"/>
    <s v="Summer"/>
    <s v="202501"/>
    <s v="cos&gt;COS Men&gt;Menswear&gt;Casual&gt;T-shirt"/>
    <s v="Blue"/>
    <s v="HM_186"/>
    <s v="XL"/>
    <s v="61091000"/>
    <s v="1"/>
    <s v="165"/>
    <s v="G"/>
    <s v=""/>
    <s v="100"/>
    <s v=""/>
    <s v=""/>
    <s v=""/>
    <s v=""/>
    <s v=""/>
    <s v=""/>
    <s v=""/>
    <s v=""/>
    <s v="Solid"/>
    <s v="BD"/>
    <s v="GB"/>
    <n v="19"/>
    <x v="0"/>
    <s v="Southall"/>
    <n v="1026"/>
    <n v="54"/>
    <s v="https://media.cos.com/assets/001/93/b2/93b272406ab206e755af203e840a75171ad3e6ae_xxl-1.jpg"/>
    <s v="https://media.cos.com/assets/001/a3/ec/a3ec8a7cde129de61d4cd32bae59fe6580c5114c_xxl-1.jpg"/>
    <s v="https://media.cos.com/assets/001/93/b2/93b272406ab206e755af203e840a75171ad3e6ae_xxl-1.jpg"/>
    <s v="https://media.cos.com/assets/001/a3/ec/a3ec8a7cde129de61d4cd32bae59fe6580c5114c_xxl-1.jpg"/>
    <s v="https://media.cos.com/assets/001/98/3f/983f4284e3250e5832b90fcd5b403a6b124b3da1_xxl-1.jpg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1"/>
    <s v="1011037009251001"/>
    <s v="T-shirt Green, XS"/>
    <s v="Men"/>
    <s v="4519"/>
    <s v="Jersey Basic"/>
    <s v="07300230716867"/>
    <s v="IE"/>
    <s v="Summer"/>
    <s v="202501"/>
    <s v="cos&gt;COS Men&gt;Menswear&gt;Casual&gt;T-shirt"/>
    <s v="Green"/>
    <s v="HM_186"/>
    <s v="XS"/>
    <s v="61091000"/>
    <s v="1"/>
    <s v="135"/>
    <s v="G"/>
    <s v=""/>
    <s v="100"/>
    <s v=""/>
    <s v=""/>
    <s v=""/>
    <s v=""/>
    <s v=""/>
    <s v=""/>
    <s v=""/>
    <s v=""/>
    <s v="Solid"/>
    <s v="BD"/>
    <s v="GB"/>
    <n v="19"/>
    <x v="0"/>
    <s v="Southall"/>
    <n v="1254"/>
    <n v="66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2"/>
    <s v="1011037009251002"/>
    <s v="T-shirt Green, S"/>
    <s v="Men"/>
    <s v="4519"/>
    <s v="Jersey Basic"/>
    <s v="07300230716874"/>
    <s v="IE"/>
    <s v="Summer"/>
    <s v="202501"/>
    <s v="cos&gt;COS Men&gt;Menswear&gt;Casual&gt;T-shirt"/>
    <s v="Green"/>
    <s v="HM_186"/>
    <s v="S"/>
    <s v="61091000"/>
    <s v="1"/>
    <s v="100"/>
    <s v="G"/>
    <s v=""/>
    <s v="100"/>
    <s v=""/>
    <s v=""/>
    <s v=""/>
    <s v=""/>
    <s v=""/>
    <s v=""/>
    <s v=""/>
    <s v=""/>
    <s v="Solid"/>
    <s v="BD"/>
    <s v="GB"/>
    <n v="19"/>
    <x v="0"/>
    <s v="Southall"/>
    <n v="1425"/>
    <n v="75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3"/>
    <s v="1011037009251003"/>
    <s v="T-shirt Green, M"/>
    <s v="Men"/>
    <s v="4519"/>
    <s v="Jersey Basic"/>
    <s v="07300230716881"/>
    <s v="IE"/>
    <s v="Summer"/>
    <s v="202501"/>
    <s v="cos&gt;COS Men&gt;Menswear&gt;Casual&gt;T-shirt"/>
    <s v="Green"/>
    <s v="HM_186"/>
    <s v="M"/>
    <s v="61091000"/>
    <s v="1"/>
    <s v="145"/>
    <s v="G"/>
    <s v=""/>
    <s v="100"/>
    <s v=""/>
    <s v=""/>
    <s v=""/>
    <s v=""/>
    <s v=""/>
    <s v=""/>
    <s v=""/>
    <s v=""/>
    <s v="Solid"/>
    <s v="BD"/>
    <s v="GB"/>
    <n v="19"/>
    <x v="0"/>
    <s v="Southall"/>
    <n v="1273"/>
    <n v="67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11037"/>
    <s v="BRN CO R TSHIRT"/>
    <s v="T-shirt"/>
    <s v="1011037009"/>
    <s v="1011037009251004"/>
    <s v="1011037009251004"/>
    <s v="T-shirt Green, L"/>
    <s v="Men"/>
    <s v="4519"/>
    <s v="Jersey Basic"/>
    <s v="07300230716898"/>
    <s v="IE"/>
    <s v="Summer"/>
    <s v="202501"/>
    <s v="cos&gt;COS Men&gt;Menswear&gt;Casual&gt;T-shirt"/>
    <s v="Green"/>
    <s v="HM_186"/>
    <s v="L"/>
    <s v="61091000"/>
    <s v="1"/>
    <s v="160"/>
    <s v="G"/>
    <s v=""/>
    <s v="100"/>
    <s v=""/>
    <s v=""/>
    <s v=""/>
    <s v=""/>
    <s v=""/>
    <s v=""/>
    <s v=""/>
    <s v=""/>
    <s v="Solid"/>
    <s v="BD"/>
    <s v="GB"/>
    <n v="19"/>
    <x v="0"/>
    <s v="Southall"/>
    <n v="969"/>
    <n v="51"/>
    <s v="https://media.cos.com/assets/001/df/ec/dfec3b9ce7ef30733727bb317dbdf256d87ddcaa_xxl-1.jpg"/>
    <s v="https://media.cos.com/assets/001/05/e3/05e374ef5317f9bd8f976daca47be7f377acbffa_xxl-1.jpg"/>
    <s v="https://media.cos.com/assets/001/05/e3/05e374ef5317f9bd8f976daca47be7f377acbff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"/>
  </r>
  <r>
    <s v="cos"/>
    <s v="024907"/>
    <s v="TVP E Eddielong"/>
    <s v="T-shirt"/>
    <s v="1024907001"/>
    <s v="1024907001251004"/>
    <s v="1024907001251004"/>
    <s v="Top White, M"/>
    <s v="Women"/>
    <s v="2319"/>
    <s v="Jersey Basic"/>
    <s v="07321738875641"/>
    <s v="IE"/>
    <s v="Summer"/>
    <s v="202501"/>
    <s v="cos&gt;COS Ladies&gt;Ladieswear&gt;Casual&gt;T-shirt"/>
    <s v="White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12425"/>
    <n v="355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1"/>
    <s v="1024907001251005"/>
    <s v="1024907001251005"/>
    <s v="Top White, L"/>
    <s v="Women"/>
    <s v="2319"/>
    <s v="Jersey Basic"/>
    <s v="07321738875658"/>
    <s v="IE"/>
    <s v="Summer"/>
    <s v="202501"/>
    <s v="cos&gt;COS Ladies&gt;Ladieswear&gt;Casual&gt;T-shirt"/>
    <s v="White"/>
    <s v="HM_176"/>
    <s v="L"/>
    <s v="61091000"/>
    <s v="1"/>
    <s v="345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2800"/>
    <n v="80"/>
    <s v="https://public.assets.hmgroup.com/assets/001/c0/aa/c0aaec34ea23424c827ecddb2c6906858100194e_xxl-1.jpg"/>
    <s v="https://public.assets.hmgroup.com/assets/001/d1/e2/d1e20e389c6fca3a47becd9184a1897058de80a5_xxl-1.jpg"/>
    <s v="https://public.assets.hmgroup.com/assets/001/2d/c8/2dc86cbbe7ada8e22378ca4c0c33d08d1baacd4b_xxl-1.jpg"/>
    <s v="https://public.assets.hmgroup.com/assets/001/c0/aa/c0aaec34ea23424c827ecddb2c6906858100194e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4907"/>
    <s v="TVP E Eddielong"/>
    <s v="T-shirt"/>
    <s v="1024907009"/>
    <s v="1024907009251004"/>
    <s v="1024907009251004"/>
    <s v="Top Black, M"/>
    <s v="Women"/>
    <s v="2319"/>
    <s v="Jersey Basic"/>
    <s v="07321738969395"/>
    <s v="IE"/>
    <s v="Summer"/>
    <s v="202501"/>
    <s v="cos&gt;COS Ladies&gt;Ladieswear&gt;Casual&gt;T-shirt"/>
    <s v="Black"/>
    <s v="HM_176"/>
    <s v="M"/>
    <s v="61091000"/>
    <s v="1"/>
    <s v="31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9205"/>
    <n v="263"/>
    <s v="https://public.assets.hmgroup.com/assets/001/96/4e/964edf970285d595f2d389554784020bf33a4343_xxl-1.jpg"/>
    <s v="https://public.assets.hmgroup.com/assets/001/26/7a/267a7aa528869e21c232bfff324cbdba4e710e88_xxl-1.jpg"/>
    <s v="https://public.assets.hmgroup.com/assets/001/96/4e/964edf970285d595f2d389554784020bf33a4343_xxl-1.jpg"/>
    <s v="https://media.cos.com/assets/001/f8/10/f810d36e401ea7222946d6c87da3050aaa9e1e72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028327"/>
    <s v="TVP E Olgah Cotton Stretch Top"/>
    <s v="Top"/>
    <s v="1028327037"/>
    <s v="1028327037251005"/>
    <s v="1028327037251005"/>
    <s v="Top Grey, L"/>
    <s v="Women"/>
    <s v="2319"/>
    <s v="Jersey Basic"/>
    <s v="07300230615214"/>
    <s v="IE"/>
    <s v="Summer"/>
    <s v="202501"/>
    <s v="cos&gt;COS Ladies&gt;Ladieswear&gt;Casual&gt;Top"/>
    <s v="Grey"/>
    <s v="HM_176"/>
    <s v="L"/>
    <s v="61091000"/>
    <s v="1"/>
    <s v="100"/>
    <s v="G"/>
    <s v="Cotton"/>
    <s v="94,0"/>
    <s v="Elastane"/>
    <s v="6,0"/>
    <s v=""/>
    <s v=""/>
    <s v=""/>
    <s v=""/>
    <s v=""/>
    <s v=""/>
    <s v="Melange"/>
    <s v="PT"/>
    <s v="GB"/>
    <n v="35"/>
    <x v="0"/>
    <s v="Southall"/>
    <n v="840"/>
    <n v="24"/>
    <s v="https://media.cos.com/assets/001/58/9a/589ac3ffad3b545e876c56adfd715f5455b053f0_xxl-1.jpg"/>
    <s v="https://media.cos.com/assets/001/d4/d2/d4d23de8e21a0f4e8f760f7ea83021584b0dc22b_xxl-1.jpg"/>
    <s v="https://media.cos.com/assets/001/58/9a/589ac3ffad3b545e876c56adfd715f5455b053f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4.0, 001elastane 6.0."/>
  </r>
  <r>
    <s v="cos"/>
    <s v="052587"/>
    <s v="PILLAR SLIM JEAN"/>
    <s v="Jeans"/>
    <s v="1052587030"/>
    <s v="1052587030251029"/>
    <s v="1052587030251029"/>
    <s v="Jeans Black, 32/32"/>
    <s v="Men"/>
    <s v="4518"/>
    <s v="Denim"/>
    <s v="07321738590117"/>
    <s v="IE"/>
    <s v="Summer"/>
    <s v="202501"/>
    <s v="cos&gt;COS Men&gt;Menswear&gt;Casual&gt;Jeans"/>
    <s v="Black"/>
    <s v="HM_194"/>
    <s v="32/32"/>
    <s v="62034231"/>
    <s v="1"/>
    <s v="650"/>
    <s v="G"/>
    <s v=""/>
    <s v="100,0"/>
    <s v=""/>
    <s v=""/>
    <s v=""/>
    <s v=""/>
    <s v=""/>
    <s v=""/>
    <s v=""/>
    <s v=""/>
    <s v="Solid"/>
    <s v="TR"/>
    <s v="GB"/>
    <n v="85"/>
    <x v="0"/>
    <s v="Southall"/>
    <n v="595"/>
    <n v="7"/>
    <s v="https://public.assets.hmgroup.com/assets/001/c4/b3/c4b352993e00116ce807b54626a37b2c1f03899d_xxl-1.jpg"/>
    <s v="https://public.assets.hmgroup.com/assets/001/e0/c5/e0c5b1154562a245e3ae2aceac9df80217297c88_xxl-1.jpg"/>
    <s v="https://public.assets.hmgroup.com/assets/001/c4/b3/c4b352993e00116ce807b54626a37b2c1f03899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069400"/>
    <s v="TVP E Cayashort2 tee REG"/>
    <s v="T-shirt"/>
    <s v="1069400006"/>
    <s v="1069400006251002"/>
    <s v="1069400006251002"/>
    <s v="Top White, XS"/>
    <s v="Women"/>
    <s v="2316"/>
    <s v="Heavyknit"/>
    <s v="07321739283193"/>
    <s v="IE"/>
    <s v="Summer"/>
    <s v="202501"/>
    <s v="cos&gt;COS Ladies&gt;Ladieswear&gt;Casual&gt;T-shirt"/>
    <s v="White"/>
    <s v="HM_176"/>
    <s v="XS"/>
    <s v="61102099"/>
    <s v="1"/>
    <s v="190"/>
    <s v="G"/>
    <s v=""/>
    <s v="100,0"/>
    <s v=""/>
    <s v=""/>
    <s v=""/>
    <s v=""/>
    <s v=""/>
    <s v=""/>
    <s v=""/>
    <s v=""/>
    <s v="Solid"/>
    <s v="VN"/>
    <s v="GB"/>
    <n v="45"/>
    <x v="0"/>
    <s v="Southall"/>
    <n v="7110"/>
    <n v="15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3"/>
    <s v="1069400006251003"/>
    <s v="Top White, S"/>
    <s v="Women"/>
    <s v="2316"/>
    <s v="Heavyknit"/>
    <s v="07321739283209"/>
    <s v="IE"/>
    <s v="Summer"/>
    <s v="202501"/>
    <s v="cos&gt;COS Ladies&gt;Ladieswear&gt;Casual&gt;T-shirt"/>
    <s v="White"/>
    <s v="HM_176"/>
    <s v="S"/>
    <s v="61102099"/>
    <s v="1"/>
    <s v="210"/>
    <s v="G"/>
    <s v=""/>
    <s v="100,0"/>
    <s v=""/>
    <s v=""/>
    <s v=""/>
    <s v=""/>
    <s v=""/>
    <s v=""/>
    <s v=""/>
    <s v=""/>
    <s v="Solid"/>
    <s v="VN"/>
    <s v="GB"/>
    <n v="45"/>
    <x v="0"/>
    <s v="Southall"/>
    <n v="6120"/>
    <n v="136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4"/>
    <s v="1069400006251004"/>
    <s v="Top White, M"/>
    <s v="Women"/>
    <s v="2316"/>
    <s v="Heavyknit"/>
    <s v="07321739285111"/>
    <s v="IE"/>
    <s v="Summer"/>
    <s v="202501"/>
    <s v="cos&gt;COS Ladies&gt;Ladieswear&gt;Casual&gt;T-shirt"/>
    <s v="White"/>
    <s v="HM_176"/>
    <s v="M"/>
    <s v="61102099"/>
    <s v="1"/>
    <s v="230"/>
    <s v="G"/>
    <s v=""/>
    <s v="100,0"/>
    <s v=""/>
    <s v=""/>
    <s v=""/>
    <s v=""/>
    <s v=""/>
    <s v=""/>
    <s v=""/>
    <s v=""/>
    <s v="Solid"/>
    <s v="VN"/>
    <s v="GB"/>
    <n v="45"/>
    <x v="0"/>
    <s v="Southall"/>
    <n v="11160"/>
    <n v="248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69400"/>
    <s v="TVP E Cayashort2 tee REG"/>
    <s v="T-shirt"/>
    <s v="1069400006"/>
    <s v="1069400006251005"/>
    <s v="1069400006251005"/>
    <s v="Top White, L"/>
    <s v="Women"/>
    <s v="2316"/>
    <s v="Heavyknit"/>
    <s v="07321739285128"/>
    <s v="IE"/>
    <s v="Summer"/>
    <s v="202501"/>
    <s v="cos&gt;COS Ladies&gt;Ladieswear&gt;Casual&gt;T-shirt"/>
    <s v="White"/>
    <s v="HM_176"/>
    <s v="L"/>
    <s v="61102099"/>
    <s v="1"/>
    <s v="265"/>
    <s v="G"/>
    <s v=""/>
    <s v="100,0"/>
    <s v=""/>
    <s v=""/>
    <s v=""/>
    <s v=""/>
    <s v=""/>
    <s v=""/>
    <s v=""/>
    <s v=""/>
    <s v="Solid"/>
    <s v="VN"/>
    <s v="GB"/>
    <n v="45"/>
    <x v="0"/>
    <s v="Southall"/>
    <n v="8325"/>
    <n v="185"/>
    <s v="https://media.cos.com/assets/001/b8/4e/b84ec8680f31d9376213874e6de1d0bf5bf5b29a_xxl-1.jpg"/>
    <s v="https://media.cos.com/assets/001/b7/cb/b7cbd2789e7ac74cbba76db5747a1d6d5a068629_xxl-1.jpg"/>
    <s v="https://media.cos.com/assets/001/b8/4e/b84ec8680f31d9376213874e6de1d0bf5bf5b29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cotton 100.0."/>
  </r>
  <r>
    <s v="cos"/>
    <s v="078876"/>
    <s v="E ESSIE 2PK"/>
    <s v="Socks"/>
    <s v="1078876001"/>
    <s v="1078876001251002"/>
    <s v="1078876001251002"/>
    <s v="Socks White, 36/38"/>
    <s v="Women"/>
    <s v="2619"/>
    <s v="Socks"/>
    <s v="07300230820311"/>
    <s v="IE"/>
    <s v="Summer"/>
    <s v="202501"/>
    <s v="cos&gt;COS Ladies&gt;Ladieswear&gt;Accessories&gt;Socks"/>
    <s v="White"/>
    <s v="HM_273"/>
    <s v="36/38"/>
    <s v="61159500"/>
    <s v="2"/>
    <s v="45"/>
    <s v="G"/>
    <s v="Cotton"/>
    <s v="72"/>
    <s v="Polyamide"/>
    <s v="28"/>
    <s v=""/>
    <s v=""/>
    <s v=""/>
    <s v=""/>
    <s v=""/>
    <s v=""/>
    <s v="Solid"/>
    <s v="PT"/>
    <s v="GB"/>
    <n v="12"/>
    <x v="0"/>
    <s v="Southall"/>
    <n v="468"/>
    <n v="39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01"/>
    <s v="1078876001251003"/>
    <s v="1078876001251003"/>
    <s v="Socks White, 39/41"/>
    <s v="Women"/>
    <s v="2619"/>
    <s v="Socks"/>
    <s v="07300230820328"/>
    <s v="IE"/>
    <s v="Summer"/>
    <s v="202501"/>
    <s v="cos&gt;COS Ladies&gt;Ladieswear&gt;Accessories&gt;Socks"/>
    <s v="White"/>
    <s v="HM_273"/>
    <s v="39/41"/>
    <s v="61159500"/>
    <s v="2"/>
    <s v="50"/>
    <s v="G"/>
    <s v="Cotton"/>
    <s v="72"/>
    <s v="Polyamide"/>
    <s v="28"/>
    <s v=""/>
    <s v=""/>
    <s v=""/>
    <s v=""/>
    <s v=""/>
    <s v=""/>
    <s v="Solid"/>
    <s v="PT"/>
    <s v="GB"/>
    <n v="12"/>
    <x v="0"/>
    <s v="Southall"/>
    <n v="804"/>
    <n v="67"/>
    <s v="https://media.cos.com/assets/001/2d/34/2d34475710e6e88b0e270ab362149d3cb02b7e41_xxl-1.jpg"/>
    <s v=""/>
    <s v="https://media.cos.com/assets/001/2d/34/2d34475710e6e88b0e270ab362149d3cb02b7e4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cotton 72, 001polyamide 28."/>
  </r>
  <r>
    <s v="cos"/>
    <s v="078876"/>
    <s v="E ESSIE 2PK"/>
    <s v="Socks"/>
    <s v="1078876014"/>
    <s v="1078876014251002"/>
    <s v="1078876014251002"/>
    <s v="Socks Pink, 36/38"/>
    <s v="Women"/>
    <s v="2619"/>
    <s v="Socks"/>
    <s v="07300230561016"/>
    <s v="IE"/>
    <s v="Summer"/>
    <s v="202501"/>
    <s v="cos&gt;COS Ladies&gt;Ladieswear&gt;Accessories&gt;Socks"/>
    <s v="Pink"/>
    <s v="HM_273"/>
    <s v="36/38"/>
    <s v="61159500"/>
    <s v="2"/>
    <s v="45"/>
    <s v="G"/>
    <s v="Cotton"/>
    <s v="73,0"/>
    <s v="Polyamide"/>
    <s v="27,0"/>
    <s v=""/>
    <s v=""/>
    <s v=""/>
    <s v=""/>
    <s v=""/>
    <s v=""/>
    <s v="Solid"/>
    <s v="PT"/>
    <s v="GB"/>
    <n v="12"/>
    <x v="0"/>
    <s v="Southall"/>
    <n v="60"/>
    <n v="5"/>
    <s v="https://public.assets.hmgroup.com/assets/001/f0/37/f0373737377eec19c5a52472b876d9890032a0e1_xxl-1.jpg"/>
    <s v=""/>
    <s v="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73.0, 001polyamide 27.0."/>
  </r>
  <r>
    <s v="cos"/>
    <s v="084713"/>
    <s v="M AVOCET Knit Bucket Hat"/>
    <s v="Hat"/>
    <s v="1084713011"/>
    <s v="1084713011252001"/>
    <s v="1084713011252001"/>
    <s v="Bucket hat Red, XS/S"/>
    <s v="Women"/>
    <s v="2613"/>
    <s v="Outdoor Acc"/>
    <s v="07300231763976"/>
    <s v="IE"/>
    <s v="Winter"/>
    <s v="202502"/>
    <s v="cos&gt;COS Ladies&gt;Ladieswear&gt;Accessories&gt;Hat"/>
    <s v="Red"/>
    <s v="HM_017"/>
    <s v="XS/S"/>
    <s v="65050090"/>
    <s v="1"/>
    <s v="123"/>
    <s v="G"/>
    <s v="Cotton"/>
    <s v="89,0"/>
    <s v="Polyester"/>
    <s v="11,0"/>
    <s v=""/>
    <s v=""/>
    <s v=""/>
    <s v=""/>
    <s v=""/>
    <s v=""/>
    <s v="Solid"/>
    <s v="CN"/>
    <s v="GB"/>
    <n v="49"/>
    <x v="0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84713"/>
    <s v="M AVOCET Knit Bucket Hat"/>
    <s v="Hat"/>
    <s v="1084713011"/>
    <s v="1084713011252002"/>
    <s v="1084713011252002"/>
    <s v="Bucket hat Red, M/L"/>
    <s v="Women"/>
    <s v="2613"/>
    <s v="Outdoor Acc"/>
    <s v="07300231763983"/>
    <s v="IE"/>
    <s v="Winter"/>
    <s v="202502"/>
    <s v="cos&gt;COS Ladies&gt;Ladieswear&gt;Accessories&gt;Hat"/>
    <s v="Red"/>
    <s v="HM_017"/>
    <s v="M/L"/>
    <s v="65050090"/>
    <s v="1"/>
    <s v="129"/>
    <s v="G"/>
    <s v="Cotton"/>
    <s v="89,0"/>
    <s v="Polyester"/>
    <s v="11,0"/>
    <s v=""/>
    <s v=""/>
    <s v=""/>
    <s v=""/>
    <s v=""/>
    <s v=""/>
    <s v="Solid"/>
    <s v="CN"/>
    <s v="GB"/>
    <n v="49"/>
    <x v="0"/>
    <s v="Southall"/>
    <n v="196"/>
    <n v="4"/>
    <s v="https://media.cos.com/assets/001/cc/b8/ccb87069254a66c1a84fa2b275ffba36b352d38f_xxl-1.jpg"/>
    <s v="https://media.cos.com/assets/001/82/04/82046d4c43df5122cb389d941a3775396e1f7890_xxl-1.jpg"/>
    <s v="https://media.cos.com/assets/001/cc/b8/ccb87069254a66c1a84fa2b275ffba36b352d38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polyester 11.0."/>
  </r>
  <r>
    <s v="cos"/>
    <s v="096792"/>
    <s v="M LAUREL LUREX SOCK"/>
    <s v="Socks"/>
    <s v="1096792001"/>
    <s v="1096792001251002"/>
    <s v="1096792001251002"/>
    <s v="Socks Black, 36/38"/>
    <s v="Women"/>
    <s v="2619"/>
    <s v="Socks"/>
    <s v="07321739119393"/>
    <s v="IE"/>
    <s v="Summer"/>
    <s v="202501"/>
    <s v="cos&gt;COS Ladies&gt;Ladieswear&gt;Accessories&gt;Socks"/>
    <s v="Black"/>
    <s v="HM_273"/>
    <s v="36/38"/>
    <s v="61159500"/>
    <s v="1"/>
    <s v="40"/>
    <s v="G"/>
    <s v=""/>
    <s v="3"/>
    <s v=""/>
    <s v="14"/>
    <s v=""/>
    <s v="29"/>
    <s v=""/>
    <s v="54"/>
    <s v=""/>
    <s v=""/>
    <s v="Metallic"/>
    <s v="CN"/>
    <s v="GB"/>
    <n v="7"/>
    <x v="0"/>
    <s v="Southall"/>
    <n v="161"/>
    <n v="23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096792"/>
    <s v="M LAUREL LUREX SOCK"/>
    <s v="Socks"/>
    <s v="1096792001"/>
    <s v="1096792001251003"/>
    <s v="1096792001251003"/>
    <s v="Socks Black, 39/41"/>
    <s v="Women"/>
    <s v="2619"/>
    <s v="Socks"/>
    <s v="07321739119409"/>
    <s v="IE"/>
    <s v="Summer"/>
    <s v="202501"/>
    <s v="cos&gt;COS Ladies&gt;Ladieswear&gt;Accessories&gt;Socks"/>
    <s v="Black"/>
    <s v="HM_273"/>
    <s v="39/41"/>
    <s v="61159500"/>
    <s v="1"/>
    <s v="100"/>
    <s v="G"/>
    <s v=""/>
    <s v="3"/>
    <s v=""/>
    <s v="14"/>
    <s v=""/>
    <s v="29"/>
    <s v=""/>
    <s v="54"/>
    <s v=""/>
    <s v=""/>
    <s v="Metallic"/>
    <s v="CN"/>
    <s v="GB"/>
    <n v="7"/>
    <x v="0"/>
    <s v="Southall"/>
    <n v="280"/>
    <n v="40"/>
    <s v="https://public.assets.hmgroup.com/assets/001/ae/19/ae19171e5b85bd03f690f7432f0a26c7a4c05b24_xxl-1.jpg"/>
    <s v=""/>
    <s v=""/>
    <s v=""/>
    <s v=""/>
    <s v=""/>
    <s v=""/>
    <s v=""/>
    <s v=""/>
    <s v=""/>
    <s v="Machine wash at 40°"/>
    <s v="No dry clean"/>
    <s v="Tumble dry low"/>
    <s v="Low iron"/>
    <s v="Only non-chlorine bleach when needed"/>
    <b v="0"/>
    <s v=" 001elastane 3, 001metallisedfibre 14, 001polyester 29, 001cotton 54."/>
  </r>
  <r>
    <s v="cos"/>
    <s v="126010"/>
    <s v="ERCOL RECYCLE SILK SS SLM POLO"/>
    <s v="Top"/>
    <s v="1126010001"/>
    <s v="1126010001251001"/>
    <s v="1126010001251001"/>
    <s v="Polo shirt Black, XS"/>
    <s v="Men"/>
    <s v="4516"/>
    <s v="Heavyknit"/>
    <s v="07321739723507"/>
    <s v="IE"/>
    <s v="Summer"/>
    <s v="202501"/>
    <s v="cos&gt;COS Men&gt;Menswear&gt;Casual&gt;Top"/>
    <s v="Black"/>
    <s v="HM_186"/>
    <s v="XS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x v="0"/>
    <s v="Southall"/>
    <n v="3900"/>
    <n v="52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2"/>
    <s v="1126010001251002"/>
    <s v="Polo shirt Black, S"/>
    <s v="Men"/>
    <s v="4516"/>
    <s v="Heavyknit"/>
    <s v="07321739725624"/>
    <s v="IE"/>
    <s v="Summer"/>
    <s v="202501"/>
    <s v="cos&gt;COS Men&gt;Menswear&gt;Casual&gt;Top"/>
    <s v="Black"/>
    <s v="HM_186"/>
    <s v="S"/>
    <s v="61109090"/>
    <s v="1"/>
    <s v="180"/>
    <s v="G"/>
    <s v=""/>
    <s v="55"/>
    <s v=""/>
    <s v="45"/>
    <s v=""/>
    <s v=""/>
    <s v=""/>
    <s v=""/>
    <s v=""/>
    <s v=""/>
    <s v="Solid"/>
    <s v="CN"/>
    <s v="GB"/>
    <n v="75"/>
    <x v="0"/>
    <s v="Southall"/>
    <n v="2700"/>
    <n v="36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3"/>
    <s v="1126010001251003"/>
    <s v="Polo shirt Black, M"/>
    <s v="Men"/>
    <s v="4516"/>
    <s v="Heavyknit"/>
    <s v="07321739725648"/>
    <s v="IE"/>
    <s v="Summer"/>
    <s v="202501"/>
    <s v="cos&gt;COS Men&gt;Menswear&gt;Casual&gt;Top"/>
    <s v="Black"/>
    <s v="HM_186"/>
    <s v="M"/>
    <s v="61109090"/>
    <s v="1"/>
    <s v="100"/>
    <s v="G"/>
    <s v=""/>
    <s v="55"/>
    <s v=""/>
    <s v="45"/>
    <s v=""/>
    <s v=""/>
    <s v=""/>
    <s v=""/>
    <s v=""/>
    <s v=""/>
    <s v="Solid"/>
    <s v="CN"/>
    <s v="GB"/>
    <n v="75"/>
    <x v="0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4"/>
    <s v="1126010001251004"/>
    <s v="Polo shirt Black, L"/>
    <s v="Men"/>
    <s v="4516"/>
    <s v="Heavyknit"/>
    <s v="07321739725655"/>
    <s v="IE"/>
    <s v="Summer"/>
    <s v="202501"/>
    <s v="cos&gt;COS Men&gt;Menswear&gt;Casual&gt;Top"/>
    <s v="Black"/>
    <s v="HM_186"/>
    <s v="L"/>
    <s v="61109090"/>
    <s v="1"/>
    <s v="197"/>
    <s v="G"/>
    <s v=""/>
    <s v="55"/>
    <s v=""/>
    <s v="45"/>
    <s v=""/>
    <s v=""/>
    <s v=""/>
    <s v=""/>
    <s v=""/>
    <s v=""/>
    <s v="Solid"/>
    <s v="CN"/>
    <s v="GB"/>
    <n v="75"/>
    <x v="0"/>
    <s v="Southall"/>
    <n v="11100"/>
    <n v="148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1"/>
    <s v="1126010001251005"/>
    <s v="1126010001251005"/>
    <s v="Polo shirt Black, XL"/>
    <s v="Men"/>
    <s v="4516"/>
    <s v="Heavyknit"/>
    <s v="07321739725679"/>
    <s v="IE"/>
    <s v="Summer"/>
    <s v="202501"/>
    <s v="cos&gt;COS Men&gt;Menswear&gt;Casual&gt;Top"/>
    <s v="Black"/>
    <s v="HM_186"/>
    <s v="XL"/>
    <s v="61109090"/>
    <s v="1"/>
    <s v="208"/>
    <s v="G"/>
    <s v=""/>
    <s v="55"/>
    <s v=""/>
    <s v="45"/>
    <s v=""/>
    <s v=""/>
    <s v=""/>
    <s v=""/>
    <s v=""/>
    <s v=""/>
    <s v="Solid"/>
    <s v="CN"/>
    <s v="GB"/>
    <n v="75"/>
    <x v="0"/>
    <s v="Southall"/>
    <n v="10425"/>
    <n v="139"/>
    <s v="https://media.cos.com/assets/001/05/e8/05e87cc2a0d5adfeb369740bc0adcac676c63d0d_xxl-1.jpg"/>
    <s v="https://media.cos.com/assets/001/7a/d7/7ad7873d1ad418edc4266538d92aa945de11fa45_xxl-1.jpg"/>
    <s v="https://media.cos.com/assets/001/7a/d7/7ad7873d1ad418edc4266538d92aa945de11fa4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, 001cotton 45."/>
  </r>
  <r>
    <s v="cos"/>
    <s v="126010"/>
    <s v="ERCOL RECYCLE SILK SS SLM POLO"/>
    <s v="Top"/>
    <s v="1126010008"/>
    <s v="1126010008251001"/>
    <s v="1126010008251001"/>
    <s v="Polo shirt Blue, XS"/>
    <s v="Men"/>
    <s v="4516"/>
    <s v="Heavyknit"/>
    <s v="07321739726829"/>
    <s v="IE"/>
    <s v="Summer"/>
    <s v="202501"/>
    <s v="cos&gt;COS Men&gt;Menswear&gt;Casual&gt;Top"/>
    <s v="Blue"/>
    <s v="HM_186"/>
    <s v="XS"/>
    <s v="61109090"/>
    <s v="1"/>
    <s v="100"/>
    <s v="G"/>
    <s v=""/>
    <s v="55,0"/>
    <s v=""/>
    <s v="45,0"/>
    <s v=""/>
    <s v=""/>
    <s v=""/>
    <s v=""/>
    <s v=""/>
    <s v=""/>
    <s v="Solid"/>
    <s v="CN"/>
    <s v="GB"/>
    <n v="75"/>
    <x v="0"/>
    <s v="Southall"/>
    <n v="1200"/>
    <n v="16"/>
    <s v="https://media.cos.com/assets/001/af/c0/afc0f4b44ffb68af2a0a8edd6cef22a99d68e89c_xxl-1.jpg"/>
    <s v="https://media.cos.com/assets/001/f5/19/f51945d1447b19df874c2227bf635a5042dfb354_xxl-1.jpg"/>
    <s v="https://media.cos.com/assets/001/af/c0/afc0f4b44ffb68af2a0a8edd6cef22a99d68e89c_xxl-1.jpg"/>
    <s v="https://media.cos.com/assets/001/6a/b0/6ab06a3f120c4222f82cd45455017f0df2e5092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mulberrysilk 55.0, 001cotton 45.0."/>
  </r>
  <r>
    <s v="cos"/>
    <s v="146543"/>
    <s v="PUFFIN LINEN COLLAR  SHIRT R"/>
    <s v="Shirt"/>
    <s v="1146543012"/>
    <s v="1146543012251001"/>
    <s v="1146543012251001"/>
    <s v="Shirt Mole, XS"/>
    <s v="Men"/>
    <s v="4513"/>
    <s v="Shirts"/>
    <s v="07321739286941"/>
    <s v="IE"/>
    <s v="Summer"/>
    <s v="202501"/>
    <s v="cos&gt;COS Men&gt;Menswear&gt;Casual&gt;Shirt"/>
    <s v="Brown"/>
    <s v="HM_186"/>
    <s v="XS"/>
    <s v="62059010"/>
    <s v="1"/>
    <s v="3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150"/>
    <n v="2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2"/>
    <s v="1146543012251005"/>
    <s v="1146543012251005"/>
    <s v="Shirt Mole, XL"/>
    <s v="Men"/>
    <s v="4513"/>
    <s v="Shirts"/>
    <s v="07321739286989"/>
    <s v="IE"/>
    <s v="Summer"/>
    <s v="202501"/>
    <s v="cos&gt;COS Men&gt;Menswear&gt;Casual&gt;Shirt"/>
    <s v="Brown"/>
    <s v="HM_186"/>
    <s v="XL"/>
    <s v="62059010"/>
    <s v="1"/>
    <s v="370"/>
    <s v="G"/>
    <s v=""/>
    <s v="100,0"/>
    <s v=""/>
    <s v=""/>
    <s v=""/>
    <s v=""/>
    <s v=""/>
    <s v=""/>
    <s v=""/>
    <s v=""/>
    <s v="Solid"/>
    <s v="CN"/>
    <s v="GB"/>
    <n v="75"/>
    <x v="0"/>
    <s v="Southall"/>
    <n v="5325"/>
    <n v="71"/>
    <s v="https://media.cos.com/assets/001/39/c3/39c3faea1d0d27fc9736c1c544ee82016326a1cd_xxl-1.jpg"/>
    <s v="https://media.cos.com/assets/001/45/9e/459e18352e5243348d63d42149b0fda2032c846b_xxl-1.jpg"/>
    <s v=""/>
    <s v=""/>
    <s v=""/>
    <s v=""/>
    <s v=""/>
    <s v="https://media.cos.com/assets/001/c0/64/c06430915953bed7ec242930c3948f252d0946f1_xxl-1.jpg"/>
    <s v="https://media.cos.com/assets/001/45/9e/459e18352e5243348d63d42149b0fda2032c846b_xxl-1.jpg"/>
    <s v="https://media.cos.com/assets/001/39/c3/39c3faea1d0d27fc9736c1c544ee82016326a1cd_xxl-1.jpg"/>
    <s v="Machine wash cold - gentle cycle"/>
    <s v="No dry clean"/>
    <s v="Line dry"/>
    <s v="High iron"/>
    <s v="Only non-chlorine bleach when needed"/>
    <b v="0"/>
    <s v=" 001shell : 001linen 100.0."/>
  </r>
  <r>
    <s v="cos"/>
    <s v="146543"/>
    <s v="PUFFIN LINEN COLLAR  SHIRT R"/>
    <s v="Shirt"/>
    <s v="1146543014"/>
    <s v="1146543014251005"/>
    <s v="1146543014251005"/>
    <s v="Shirt Orange, XL"/>
    <s v="Men"/>
    <s v="4513"/>
    <s v="Shirts"/>
    <s v="07321739886141"/>
    <s v="IE"/>
    <s v="Summer"/>
    <s v="202501"/>
    <s v="cos&gt;COS Men&gt;Menswear&gt;Casual&gt;Shirt"/>
    <s v="Orange"/>
    <s v="HM_186"/>
    <s v="XL"/>
    <s v="62059010"/>
    <s v="1"/>
    <s v="370"/>
    <s v="G"/>
    <s v=""/>
    <s v="100,0"/>
    <s v=""/>
    <s v=""/>
    <s v=""/>
    <s v=""/>
    <s v=""/>
    <s v=""/>
    <s v=""/>
    <s v=""/>
    <s v="Stripe"/>
    <s v="CN"/>
    <s v="GB"/>
    <n v="75"/>
    <x v="0"/>
    <s v="Southall"/>
    <n v="675"/>
    <n v="9"/>
    <s v="https://media.cos.com/assets/001/86/80/8680c07d0a879bf1a861b2007690e1cd079e8317_xxl-1.jpg"/>
    <s v="https://media.cos.com/assets/001/e1/31/e13158b755cb06c3712c3c61e79b7f2f2d043798_xxl-1.jpg"/>
    <s v=""/>
    <s v=""/>
    <s v=""/>
    <s v="https://media.cos.com/assets/001/f5/f5/f5f5b2e84195ce6287d442623a2eda1fe3557031_xxl-1.jpg"/>
    <s v="https://media.cos.com/assets/001/e1/31/e13158b755cb06c3712c3c61e79b7f2f2d043798_xxl-1.jpg"/>
    <s v="https://media.cos.com/assets/001/86/80/8680c07d0a879bf1a861b2007690e1cd079e8317_xxl-1.jpg"/>
    <s v=""/>
    <s v=""/>
    <s v="Machine wash cold - gentle cycle"/>
    <s v="No dry clean"/>
    <s v="Line dry"/>
    <s v="High iron"/>
    <s v="Only non-chlorine bleach when needed"/>
    <b v="0"/>
    <s v=" 001shell : 001linen 100.0."/>
  </r>
  <r>
    <s v="cos"/>
    <s v="147848"/>
    <s v="SALVO CIRCULOSE OVERSIZE TEE"/>
    <s v="T-shirt"/>
    <s v="1147848002"/>
    <s v="1147848002251001"/>
    <s v="1147848002251001"/>
    <s v="T-shirt Black, XS"/>
    <s v="Men"/>
    <s v="4517"/>
    <s v="Jersey"/>
    <s v="07321739289553"/>
    <s v="IE"/>
    <s v="Summer"/>
    <s v="202501"/>
    <s v="cos&gt;COS Men&gt;Menswear&gt;Casual&gt;T-shirt"/>
    <s v="Black"/>
    <s v="HM_186"/>
    <s v="XS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x v="0"/>
    <s v="Southall"/>
    <n v="2310"/>
    <n v="66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02"/>
    <s v="1147848002251005"/>
    <s v="1147848002251005"/>
    <s v="T-shirt Black, XL"/>
    <s v="Men"/>
    <s v="4517"/>
    <s v="Jersey"/>
    <s v="07321739291013"/>
    <s v="IE"/>
    <s v="Summer"/>
    <s v="202501"/>
    <s v="cos&gt;COS Men&gt;Menswear&gt;Casual&gt;T-shirt"/>
    <s v="Black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olid"/>
    <s v="TR"/>
    <s v="GB"/>
    <n v="35"/>
    <x v="0"/>
    <s v="Southall"/>
    <n v="1995"/>
    <n v="57"/>
    <s v="https://public.assets.hmgroup.com/assets/001/55/0d/550d99f175d6fca9e750c5c88fbc68429b92daa3_xxl-1.jpg"/>
    <s v="https://public.assets.hmgroup.com/assets/001/33/82/33823a1147f8ffa0b37e906267927848b96ce746_xxl-1.jpg"/>
    <s v="https://public.assets.hmgroup.com/assets/001/a1/2c/a12c4606031477161d38733742aad6a0471cd74c_xxl-1.jpg"/>
    <s v=""/>
    <s v=""/>
    <s v=""/>
    <s v="https://media.cos.com/assets/001/eb/77/eb77cbcafcc66c71444d60820f7dc5480345eeaf_xxl-1.jpg"/>
    <s v=""/>
    <s v=""/>
    <s v="https://media.cos.com/assets/001/ba/c4/bac4e5dc05909ee27831d23c915dd92340053ae8_xxl-1.jpg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19"/>
    <s v="1147848019251005"/>
    <s v="1147848019251005"/>
    <s v="T-shirt Mole, XL"/>
    <s v="Men"/>
    <s v="4517"/>
    <s v="Jersey"/>
    <s v="07300231559333"/>
    <s v="IE"/>
    <s v="Summer"/>
    <s v="202501"/>
    <s v="cos&gt;COS Men&gt;Menswear&gt;Casual&gt;T-shirt"/>
    <s v="Beige"/>
    <s v="HM_186"/>
    <s v="XL"/>
    <s v="61091000"/>
    <s v="1"/>
    <s v="500"/>
    <s v="G"/>
    <s v="Cotton"/>
    <s v="70,0"/>
    <s v="Viscose"/>
    <s v="30,0"/>
    <s v=""/>
    <s v=""/>
    <s v=""/>
    <s v=""/>
    <s v=""/>
    <s v=""/>
    <s v="Stripe"/>
    <s v="BD"/>
    <s v="GB"/>
    <n v="35"/>
    <x v="0"/>
    <s v="Southall"/>
    <n v="595"/>
    <n v="17"/>
    <s v="https://media.cos.com/assets/001/62/bf/62bf27e0c21cca5224d91cb65b1f458f98baad3f_xxl-1.jpg"/>
    <s v="https://media.cos.com/assets/001/2a/83/2a835c043eb934c40af5ef62c9be6fcdfa59e522_xxl-1.jpg"/>
    <s v="https://media.cos.com/assets/001/2a/83/2a835c043eb934c40af5ef62c9be6fcdfa59e5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47848"/>
    <s v="SALVO CIRCULOSE OVERSIZE TEE"/>
    <s v="T-shirt"/>
    <s v="1147848020"/>
    <s v="1147848020251005"/>
    <s v="1147848020251005"/>
    <s v="T-shirt Green, XL"/>
    <s v="Men"/>
    <s v="4517"/>
    <s v="Jersey"/>
    <s v="07300231559289"/>
    <s v="IE"/>
    <s v="Summer"/>
    <s v="202501"/>
    <s v="cos&gt;COS Men&gt;Menswear&gt;Casual&gt;T-shirt"/>
    <s v="Green"/>
    <s v="HM_186"/>
    <s v="XL"/>
    <s v="61091000"/>
    <s v="1"/>
    <s v="200"/>
    <s v="G"/>
    <s v="Cotton"/>
    <s v="70,0"/>
    <s v="Viscose"/>
    <s v="30,0"/>
    <s v=""/>
    <s v=""/>
    <s v=""/>
    <s v=""/>
    <s v=""/>
    <s v=""/>
    <s v="Stripe"/>
    <s v="BD"/>
    <s v="GB"/>
    <n v="35"/>
    <x v="0"/>
    <s v="Southall"/>
    <n v="385"/>
    <n v="11"/>
    <s v="https://media.cos.com/assets/001/09/2b/092b20617f76bb2ee1f295059dde39835c91f232_xxl-1.jpg"/>
    <s v="https://media.cos.com/assets/001/0c/03/0c0380b744e77160f5ef4f1d3673ba15bc7e8d6d_xxl-1.jpg"/>
    <s v="https://media.cos.com/assets/001/09/2b/092b20617f76bb2ee1f295059dde39835c91f23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70.0, 001viscose 30.0."/>
  </r>
  <r>
    <s v="cos"/>
    <s v="161887"/>
    <s v="Oriella Straight Denim"/>
    <s v="Jeans"/>
    <s v="1161887002"/>
    <s v="1161887002251001"/>
    <s v="1161887002251001"/>
    <s v="Jeans Blue, 24"/>
    <s v="Women"/>
    <s v="2318"/>
    <s v="Denim"/>
    <s v="07321738383559"/>
    <s v="IE"/>
    <s v="Summer"/>
    <s v="202501"/>
    <s v="cos&gt;COS Ladies&gt;Ladieswear&gt;Casual&gt;Jeans"/>
    <s v="Blue"/>
    <s v="HM_183"/>
    <s v="24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935"/>
    <n v="11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2"/>
    <s v="1161887002251002"/>
    <s v="Jeans Blue, 25"/>
    <s v="Women"/>
    <s v="2318"/>
    <s v="Denim"/>
    <s v="07321738383566"/>
    <s v="IE"/>
    <s v="Summer"/>
    <s v="202501"/>
    <s v="cos&gt;COS Ladies&gt;Ladieswear&gt;Casual&gt;Jeans"/>
    <s v="Blue"/>
    <s v="HM_183"/>
    <s v="25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3"/>
    <s v="1161887002251003"/>
    <s v="Jeans Blue, 26"/>
    <s v="Women"/>
    <s v="2318"/>
    <s v="Denim"/>
    <s v="07321738383573"/>
    <s v="IE"/>
    <s v="Summer"/>
    <s v="202501"/>
    <s v="cos&gt;COS Ladies&gt;Ladieswear&gt;Casual&gt;Jeans"/>
    <s v="Blue"/>
    <s v="HM_183"/>
    <s v="26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4"/>
    <s v="1161887002251004"/>
    <s v="Jeans Blue, 27"/>
    <s v="Women"/>
    <s v="2318"/>
    <s v="Denim"/>
    <s v="07321738383597"/>
    <s v="IE"/>
    <s v="Summer"/>
    <s v="202501"/>
    <s v="cos&gt;COS Ladies&gt;Ladieswear&gt;Casual&gt;Jeans"/>
    <s v="Blue"/>
    <s v="HM_183"/>
    <s v="27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5270"/>
    <n v="6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5"/>
    <s v="1161887002251005"/>
    <s v="Jeans Blue, 28"/>
    <s v="Women"/>
    <s v="2318"/>
    <s v="Denim"/>
    <s v="07321738383603"/>
    <s v="IE"/>
    <s v="Summer"/>
    <s v="202501"/>
    <s v="cos&gt;COS Ladies&gt;Ladieswear&gt;Casual&gt;Jeans"/>
    <s v="Blue"/>
    <s v="HM_183"/>
    <s v="28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5780"/>
    <n v="6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6"/>
    <s v="1161887002251006"/>
    <s v="Jeans Blue, 29"/>
    <s v="Women"/>
    <s v="2318"/>
    <s v="Denim"/>
    <s v="07321738384815"/>
    <s v="IE"/>
    <s v="Summer"/>
    <s v="202501"/>
    <s v="cos&gt;COS Ladies&gt;Ladieswear&gt;Casual&gt;Jeans"/>
    <s v="Blue"/>
    <s v="HM_183"/>
    <s v="29"/>
    <s v="62034231"/>
    <s v="1"/>
    <s v="4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3060"/>
    <n v="36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7"/>
    <s v="1161887002251007"/>
    <s v="Jeans Blue, 30"/>
    <s v="Women"/>
    <s v="2318"/>
    <s v="Denim"/>
    <s v="07321738384822"/>
    <s v="IE"/>
    <s v="Summer"/>
    <s v="202501"/>
    <s v="cos&gt;COS Ladies&gt;Ladieswear&gt;Casual&gt;Jeans"/>
    <s v="Blue"/>
    <s v="HM_183"/>
    <s v="30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3230"/>
    <n v="38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8"/>
    <s v="1161887002251008"/>
    <s v="Jeans Blue, 31"/>
    <s v="Women"/>
    <s v="2318"/>
    <s v="Denim"/>
    <s v="07321738384839"/>
    <s v="IE"/>
    <s v="Summer"/>
    <s v="202501"/>
    <s v="cos&gt;COS Ladies&gt;Ladieswear&gt;Casual&gt;Jeans"/>
    <s v="Blue"/>
    <s v="HM_183"/>
    <s v="31"/>
    <s v="62034231"/>
    <s v="1"/>
    <s v="7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2295"/>
    <n v="27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02"/>
    <s v="1161887002251009"/>
    <s v="1161887002251009"/>
    <s v="Jeans Blue, 32"/>
    <s v="Women"/>
    <s v="2318"/>
    <s v="Denim"/>
    <s v="07321738384846"/>
    <s v="IE"/>
    <s v="Summer"/>
    <s v="202501"/>
    <s v="cos&gt;COS Ladies&gt;Ladieswear&gt;Casual&gt;Jeans"/>
    <s v="Blue"/>
    <s v="HM_183"/>
    <s v="32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3570"/>
    <n v="42"/>
    <s v="https://public.assets.hmgroup.com/assets/001/db/44/db448ce923129385d290cd310bf5105b8cda8211_xxl-1.jpg"/>
    <s v="https://public.assets.hmgroup.com/assets/001/aa/99/aa998baa1b803f8277982bc7d223b831dd2af133_xxl-1.jpg"/>
    <s v="https://public.assets.hmgroup.com/assets/001/aa/99/aa998baa1b803f8277982bc7d223b831dd2af13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cotton 100.0."/>
  </r>
  <r>
    <s v="cos"/>
    <s v="161887"/>
    <s v="Oriella Straight Denim"/>
    <s v="Jeans"/>
    <s v="1161887010"/>
    <s v="1161887010251001"/>
    <s v="1161887010251001"/>
    <s v="Jeans Blue, 24"/>
    <s v="Women"/>
    <s v="2318"/>
    <s v="Denim"/>
    <s v="07321739018887"/>
    <s v="IE"/>
    <s v="Summer"/>
    <s v="202501"/>
    <s v="cos&gt;COS Ladies&gt;Ladieswear&gt;Casual&gt;Jeans"/>
    <s v="Turquoise"/>
    <s v="HM_183"/>
    <s v="2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2210"/>
    <n v="2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5"/>
    <s v="1161887010251005"/>
    <s v="Jeans Blue, 28"/>
    <s v="Women"/>
    <s v="2318"/>
    <s v="Denim"/>
    <s v="07321739020040"/>
    <s v="IE"/>
    <s v="Summer"/>
    <s v="202501"/>
    <s v="cos&gt;COS Ladies&gt;Ladieswear&gt;Casual&gt;Jeans"/>
    <s v="Turquoise"/>
    <s v="HM_183"/>
    <s v="28"/>
    <s v="62034231"/>
    <s v="1"/>
    <s v="0,735"/>
    <s v="KG"/>
    <s v=""/>
    <s v="100,0"/>
    <s v=""/>
    <s v=""/>
    <s v=""/>
    <s v=""/>
    <s v=""/>
    <s v=""/>
    <s v=""/>
    <s v=""/>
    <s v="Solid"/>
    <s v="TR"/>
    <s v="GB"/>
    <n v="85"/>
    <x v="0"/>
    <s v="Southall"/>
    <n v="510"/>
    <n v="6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8"/>
    <s v="1161887010251008"/>
    <s v="Jeans Blue, 31"/>
    <s v="Women"/>
    <s v="2318"/>
    <s v="Denim"/>
    <s v="07321739020095"/>
    <s v="IE"/>
    <s v="Summer"/>
    <s v="202501"/>
    <s v="cos&gt;COS Ladies&gt;Ladieswear&gt;Casual&gt;Jeans"/>
    <s v="Turquoise"/>
    <s v="HM_183"/>
    <s v="31"/>
    <s v="62034231"/>
    <s v="1"/>
    <s v="0,79"/>
    <s v="KG"/>
    <s v=""/>
    <s v="100,0"/>
    <s v=""/>
    <s v=""/>
    <s v=""/>
    <s v=""/>
    <s v=""/>
    <s v=""/>
    <s v=""/>
    <s v=""/>
    <s v="Solid"/>
    <s v="TR"/>
    <s v="GB"/>
    <n v="85"/>
    <x v="0"/>
    <s v="Southall"/>
    <n v="2550"/>
    <n v="30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1887"/>
    <s v="Oriella Straight Denim"/>
    <s v="Jeans"/>
    <s v="1161887010"/>
    <s v="1161887010251009"/>
    <s v="1161887010251009"/>
    <s v="Jeans Blue, 32"/>
    <s v="Women"/>
    <s v="2318"/>
    <s v="Denim"/>
    <s v="07321739020101"/>
    <s v="IE"/>
    <s v="Summer"/>
    <s v="202501"/>
    <s v="cos&gt;COS Ladies&gt;Ladieswear&gt;Casual&gt;Jeans"/>
    <s v="Turquoise"/>
    <s v="HM_183"/>
    <s v="32"/>
    <s v="62034231"/>
    <s v="1"/>
    <s v="0,81"/>
    <s v="KG"/>
    <s v=""/>
    <s v="100,0"/>
    <s v=""/>
    <s v=""/>
    <s v=""/>
    <s v=""/>
    <s v=""/>
    <s v=""/>
    <s v=""/>
    <s v=""/>
    <s v="Solid"/>
    <s v="TR"/>
    <s v="GB"/>
    <n v="85"/>
    <x v="0"/>
    <s v="Southall"/>
    <n v="2295"/>
    <n v="27"/>
    <s v="https://public.assets.hmgroup.com/assets/001/6b/df/6bdf8474feaaa6edaa59db959f880db9bdf04502_xxl-1.jpg"/>
    <s v="https://public.assets.hmgroup.com/assets/001/4c/4a/4c4ae0cce0ef1490d689831e96f7f6d9a0319c60_xxl-1.jpg"/>
    <s v="https://public.assets.hmgroup.com/assets/001/6b/df/6bdf8474feaaa6edaa59db959f880db9bdf0450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63633"/>
    <s v="Bass Linen shirt TVP"/>
    <s v="Shirt"/>
    <s v="1163633004"/>
    <s v="1163633004251002"/>
    <s v="1163633004251002"/>
    <s v="Shirt White, 34"/>
    <s v="Women"/>
    <s v="2313"/>
    <s v="Blouses"/>
    <s v="07321739863197"/>
    <s v="IE"/>
    <s v="Summer"/>
    <s v="202501"/>
    <s v="cos&gt;COS Ladies&gt;Ladieswear&gt;Casual&gt;Shirt"/>
    <s v="White"/>
    <s v="HM_175"/>
    <s v="34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x v="0"/>
    <s v="Southall"/>
    <n v="75"/>
    <n v="1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3"/>
    <s v="1163633004251003"/>
    <s v="Shirt White, 36"/>
    <s v="Women"/>
    <s v="2313"/>
    <s v="Blouses"/>
    <s v="07321739863203"/>
    <s v="IE"/>
    <s v="Summer"/>
    <s v="202501"/>
    <s v="cos&gt;COS Ladies&gt;Ladieswear&gt;Casual&gt;Shirt"/>
    <s v="White"/>
    <s v="HM_175"/>
    <s v="36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x v="0"/>
    <s v="Southall"/>
    <n v="4200"/>
    <n v="5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4"/>
    <s v="1163633004251004"/>
    <s v="Shirt White, 38"/>
    <s v="Women"/>
    <s v="2313"/>
    <s v="Blouses"/>
    <s v="07321739865016"/>
    <s v="IE"/>
    <s v="Summer"/>
    <s v="202501"/>
    <s v="cos&gt;COS Ladies&gt;Ladieswear&gt;Casual&gt;Shirt"/>
    <s v="White"/>
    <s v="HM_175"/>
    <s v="38"/>
    <s v="62069010"/>
    <s v="1"/>
    <s v="395"/>
    <s v="G"/>
    <s v=""/>
    <s v="100"/>
    <s v=""/>
    <s v=""/>
    <s v=""/>
    <s v=""/>
    <s v=""/>
    <s v=""/>
    <s v=""/>
    <s v=""/>
    <s v="Solid"/>
    <s v="CN"/>
    <s v="GB"/>
    <n v="75"/>
    <x v="0"/>
    <s v="Southall"/>
    <n v="150"/>
    <n v="2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6"/>
    <s v="1163633004251006"/>
    <s v="Shirt White, 42"/>
    <s v="Women"/>
    <s v="2313"/>
    <s v="Blouses"/>
    <s v="07321739865054"/>
    <s v="IE"/>
    <s v="Summer"/>
    <s v="202501"/>
    <s v="cos&gt;COS Ladies&gt;Ladieswear&gt;Casual&gt;Shirt"/>
    <s v="White"/>
    <s v="HM_175"/>
    <s v="42"/>
    <s v="62069010"/>
    <s v="1"/>
    <s v="400"/>
    <s v="G"/>
    <s v=""/>
    <s v="100"/>
    <s v=""/>
    <s v=""/>
    <s v=""/>
    <s v=""/>
    <s v=""/>
    <s v=""/>
    <s v=""/>
    <s v=""/>
    <s v="Solid"/>
    <s v="CN"/>
    <s v="GB"/>
    <n v="75"/>
    <x v="0"/>
    <s v="Southall"/>
    <n v="1350"/>
    <n v="18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4"/>
    <s v="1163633004251007"/>
    <s v="1163633004251007"/>
    <s v="Shirt White, 44"/>
    <s v="Women"/>
    <s v="2313"/>
    <s v="Blouses"/>
    <s v="07321739865061"/>
    <s v="IE"/>
    <s v="Summer"/>
    <s v="202501"/>
    <s v="cos&gt;COS Ladies&gt;Ladieswear&gt;Casual&gt;Shirt"/>
    <s v="White"/>
    <s v="HM_175"/>
    <s v="44"/>
    <s v="62069010"/>
    <s v="1"/>
    <s v="430"/>
    <s v="G"/>
    <s v=""/>
    <s v="100"/>
    <s v=""/>
    <s v=""/>
    <s v=""/>
    <s v=""/>
    <s v=""/>
    <s v=""/>
    <s v=""/>
    <s v=""/>
    <s v="Solid"/>
    <s v="CN"/>
    <s v="GB"/>
    <n v="75"/>
    <x v="0"/>
    <s v="Southall"/>
    <n v="2700"/>
    <n v="36"/>
    <s v="https://public.assets.hmgroup.com/assets/001/da/b9/dab9abb1db336a4b39188c19e457e67f33fb762c_xxl-1.jpg"/>
    <s v="https://public.assets.hmgroup.com/assets/001/77/d0/77d0486bb022d73120f651d616cbddb2ad54bb18_xxl-1.jpg"/>
    <s v="https://public.assets.hmgroup.com/assets/001/da/b9/dab9abb1db336a4b39188c19e457e67f33fb762c_xxl-1.jpg"/>
    <s v="https://public.assets.hmgroup.com/assets/001/f7/3e/f73e82a4d10f424f18c694b23d0818cf6c8f1bf4_xxl-1.jpg"/>
    <s v=""/>
    <s v=""/>
    <s v=""/>
    <s v=""/>
    <s v=""/>
    <s v=""/>
    <s v="Machine wash at 40°"/>
    <s v="Dry clean"/>
    <s v="Line dry"/>
    <s v="High iron"/>
    <s v="Only non-chlorine bleach when needed"/>
    <b v="0"/>
    <s v=" 001linen 100."/>
  </r>
  <r>
    <s v="cos"/>
    <s v="163633"/>
    <s v="Bass Linen shirt TVP"/>
    <s v="Shirt"/>
    <s v="1163633008"/>
    <s v="1163633008251007"/>
    <s v="1163633008251007"/>
    <s v="Shirt Yellow, 44"/>
    <s v="Women"/>
    <s v="2313"/>
    <s v="Blouses"/>
    <s v="07321739621544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1125"/>
    <n v="15"/>
    <s v="https://media.cos.com/assets/001/f0/3b/f03b820f4804bd7a87155fe756f99ebea63cd2bb_xxl-1.jpg"/>
    <s v="https://media.cos.com/assets/001/23/ec/23ec0a66b855ca981107211b2716bd5d5ef0aae1_xxl-1.jpg"/>
    <s v="https://media.cos.com/assets/001/23/ec/23ec0a66b855ca981107211b2716bd5d5ef0aae1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linen 100.0."/>
  </r>
  <r>
    <s v="cos"/>
    <s v="163633"/>
    <s v="Bass Linen shirt TVP"/>
    <s v="Shirt"/>
    <s v="1163633009"/>
    <s v="1163633009251002"/>
    <s v="1163633009251002"/>
    <s v="Shirt Green, 34"/>
    <s v="Women"/>
    <s v="2313"/>
    <s v="Blouses"/>
    <s v="07300230704697"/>
    <s v="IE"/>
    <s v="Summer"/>
    <s v="202501"/>
    <s v="cos&gt;COS Ladies&gt;Ladieswear&gt;Casual&gt;Shirt"/>
    <s v="Green"/>
    <s v="HM_175"/>
    <s v="34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4500"/>
    <n v="6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3"/>
    <s v="1163633009251003"/>
    <s v="Shirt Green, 36"/>
    <s v="Women"/>
    <s v="2313"/>
    <s v="Blouses"/>
    <s v="07300230704703"/>
    <s v="IE"/>
    <s v="Summer"/>
    <s v="202501"/>
    <s v="cos&gt;COS Ladies&gt;Ladieswear&gt;Casual&gt;Shirt"/>
    <s v="Green"/>
    <s v="HM_175"/>
    <s v="36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5700"/>
    <n v="76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4"/>
    <s v="1163633009251004"/>
    <s v="Shirt Green, 38"/>
    <s v="Women"/>
    <s v="2313"/>
    <s v="Blouses"/>
    <s v="07300230706516"/>
    <s v="IE"/>
    <s v="Summer"/>
    <s v="202501"/>
    <s v="cos&gt;COS Ladies&gt;Ladieswear&gt;Casual&gt;Shirt"/>
    <s v="Green"/>
    <s v="HM_175"/>
    <s v="38"/>
    <s v="62069010"/>
    <s v="1"/>
    <s v="10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4125"/>
    <n v="5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5"/>
    <s v="1163633009251005"/>
    <s v="Shirt Green, 40"/>
    <s v="Women"/>
    <s v="2313"/>
    <s v="Blouses"/>
    <s v="07300230706523"/>
    <s v="IE"/>
    <s v="Summer"/>
    <s v="202501"/>
    <s v="cos&gt;COS Ladies&gt;Ladieswear&gt;Casual&gt;Shirt"/>
    <s v="Green"/>
    <s v="HM_175"/>
    <s v="40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3375"/>
    <n v="4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6"/>
    <s v="1163633009251006"/>
    <s v="Shirt Green, 42"/>
    <s v="Women"/>
    <s v="2313"/>
    <s v="Blouses"/>
    <s v="07300230706530"/>
    <s v="IE"/>
    <s v="Summer"/>
    <s v="202501"/>
    <s v="cos&gt;COS Ladies&gt;Ladieswear&gt;Casual&gt;Shirt"/>
    <s v="Green"/>
    <s v="HM_175"/>
    <s v="42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2625"/>
    <n v="35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63633"/>
    <s v="Bass Linen shirt TVP"/>
    <s v="Shirt"/>
    <s v="1163633009"/>
    <s v="1163633009251007"/>
    <s v="1163633009251007"/>
    <s v="Shirt Green, 44"/>
    <s v="Women"/>
    <s v="2313"/>
    <s v="Blouses"/>
    <s v="07300230706547"/>
    <s v="IE"/>
    <s v="Summer"/>
    <s v="202501"/>
    <s v="cos&gt;COS Ladies&gt;Ladieswear&gt;Casual&gt;Shirt"/>
    <s v="Green"/>
    <s v="HM_175"/>
    <s v="44"/>
    <s v="62069010"/>
    <s v="1"/>
    <s v="400"/>
    <s v="G"/>
    <s v=""/>
    <s v="100,0"/>
    <s v=""/>
    <s v=""/>
    <s v=""/>
    <s v=""/>
    <s v=""/>
    <s v=""/>
    <s v=""/>
    <s v=""/>
    <s v="Solid"/>
    <s v="CN"/>
    <s v="GB"/>
    <n v="75"/>
    <x v="0"/>
    <s v="Southall"/>
    <n v="2250"/>
    <n v="30"/>
    <s v="https://media.cos.com/assets/001/fb/8b/fb8b2c3d384c78e8f7354eb294edb59bb82542b7_xxl-1.jpg"/>
    <s v="https://media.cos.com/assets/001/e5/c1/e5c155fa97e24d2738161e17105857a602388b18_xxl-1.jpg"/>
    <s v="https://media.cos.com/assets/001/fb/8b/fb8b2c3d384c78e8f7354eb294edb59bb82542b7_xxl-1.jpg"/>
    <s v=""/>
    <s v=""/>
    <s v=""/>
    <s v=""/>
    <s v=""/>
    <s v=""/>
    <s v=""/>
    <m/>
    <m/>
    <m/>
    <m/>
    <m/>
    <b v="0"/>
    <s v=" 001shell : 001linen 100.0."/>
  </r>
  <r>
    <s v="cos"/>
    <s v="171192"/>
    <s v="ELLIS TROUSER R T"/>
    <s v="Trousers"/>
    <s v="1171192001"/>
    <s v="1171192001251003"/>
    <s v="1171192001251003"/>
    <s v="Trousers Black, 44"/>
    <s v="Men"/>
    <s v="4512"/>
    <s v="Trousers"/>
    <s v="07321739827045"/>
    <s v="IE"/>
    <s v="Summer"/>
    <s v="202501"/>
    <s v="cos&gt;COS Men&gt;Menswear&gt;Casual&gt;Trousers"/>
    <s v="Black"/>
    <s v="HM_196"/>
    <s v="44"/>
    <s v="62046918"/>
    <s v="1"/>
    <s v="390"/>
    <s v="G"/>
    <s v=""/>
    <s v="65,0"/>
    <s v=""/>
    <s v="35,0"/>
    <s v=""/>
    <s v=""/>
    <s v=""/>
    <s v=""/>
    <s v=""/>
    <s v=""/>
    <s v="Solid"/>
    <s v="IN"/>
    <s v="GB"/>
    <n v="75"/>
    <x v="0"/>
    <s v="Southall"/>
    <n v="12375"/>
    <n v="165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5"/>
    <s v="1171192001251005"/>
    <s v="Trousers Black, 48"/>
    <s v="Men"/>
    <s v="4512"/>
    <s v="Trousers"/>
    <s v="07321739827069"/>
    <s v="IE"/>
    <s v="Summer"/>
    <s v="202501"/>
    <s v="cos&gt;COS Men&gt;Menswear&gt;Casual&gt;Trousers"/>
    <s v="Black"/>
    <s v="HM_196"/>
    <s v="48"/>
    <s v="62046918"/>
    <s v="1"/>
    <s v="404"/>
    <s v="G"/>
    <s v=""/>
    <s v="65,0"/>
    <s v=""/>
    <s v="35,0"/>
    <s v=""/>
    <s v=""/>
    <s v=""/>
    <s v=""/>
    <s v=""/>
    <s v=""/>
    <s v="Solid"/>
    <s v="IN"/>
    <s v="GB"/>
    <n v="75"/>
    <x v="0"/>
    <s v="Southall"/>
    <n v="3975"/>
    <n v="5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6"/>
    <s v="1171192001251006"/>
    <s v="Trousers Black, 50"/>
    <s v="Men"/>
    <s v="4512"/>
    <s v="Trousers"/>
    <s v="07321739827076"/>
    <s v="IE"/>
    <s v="Summer"/>
    <s v="202501"/>
    <s v="cos&gt;COS Men&gt;Menswear&gt;Casual&gt;Trousers"/>
    <s v="Black"/>
    <s v="HM_196"/>
    <s v="50"/>
    <s v="62046918"/>
    <s v="1"/>
    <s v="420"/>
    <s v="G"/>
    <s v=""/>
    <s v="65,0"/>
    <s v=""/>
    <s v="35,0"/>
    <s v=""/>
    <s v=""/>
    <s v=""/>
    <s v=""/>
    <s v=""/>
    <s v=""/>
    <s v="Solid"/>
    <s v="IN"/>
    <s v="GB"/>
    <n v="75"/>
    <x v="0"/>
    <s v="Southall"/>
    <n v="7650"/>
    <n v="102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7"/>
    <s v="1171192001251007"/>
    <s v="Trousers Black, 52"/>
    <s v="Men"/>
    <s v="4512"/>
    <s v="Trousers"/>
    <s v="07321739827083"/>
    <s v="IE"/>
    <s v="Summer"/>
    <s v="202501"/>
    <s v="cos&gt;COS Men&gt;Menswear&gt;Casual&gt;Trousers"/>
    <s v="Black"/>
    <s v="HM_196"/>
    <s v="52"/>
    <s v="62046918"/>
    <s v="1"/>
    <s v="432"/>
    <s v="G"/>
    <s v=""/>
    <s v="65,0"/>
    <s v=""/>
    <s v="35,0"/>
    <s v=""/>
    <s v=""/>
    <s v=""/>
    <s v=""/>
    <s v=""/>
    <s v=""/>
    <s v="Solid"/>
    <s v="IN"/>
    <s v="GB"/>
    <n v="75"/>
    <x v="0"/>
    <s v="Southall"/>
    <n v="6225"/>
    <n v="83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1"/>
    <s v="1171192001251008"/>
    <s v="1171192001251008"/>
    <s v="Trousers Black, 54"/>
    <s v="Men"/>
    <s v="4512"/>
    <s v="Trousers"/>
    <s v="07321739827090"/>
    <s v="IE"/>
    <s v="Summer"/>
    <s v="202501"/>
    <s v="cos&gt;COS Men&gt;Menswear&gt;Casual&gt;Trousers"/>
    <s v="Black"/>
    <s v="HM_196"/>
    <s v="54"/>
    <s v="62046918"/>
    <s v="1"/>
    <s v="452"/>
    <s v="G"/>
    <s v=""/>
    <s v="65,0"/>
    <s v=""/>
    <s v="35,0"/>
    <s v=""/>
    <s v=""/>
    <s v=""/>
    <s v=""/>
    <s v=""/>
    <s v=""/>
    <s v="Solid"/>
    <s v="IN"/>
    <s v="GB"/>
    <n v="75"/>
    <x v="0"/>
    <s v="Southall"/>
    <n v="2175"/>
    <n v="29"/>
    <s v="https://media.cos.com/assets/001/78/a0/78a035426fa50715657033bda6a80644ddd714b5_xxl-1.jpg"/>
    <s v="https://media.cos.com/assets/001/77/8c/778c354f8ba911aed3cf2bd2538371182edc8474_xxl-1.jpg"/>
    <s v=""/>
    <s v=""/>
    <s v=""/>
    <s v="https://media.cos.com/assets/001/06/9b/069bb6e0a33b1ab62351b773cd51fe291f35aaa3_xxl-1.jpg"/>
    <s v="https://media.cos.com/assets/001/78/a0/78a035426fa50715657033bda6a80644ddd714b5_xxl-1.jpg"/>
    <s v="https://media.cos.com/assets/001/77/8c/778c354f8ba911aed3cf2bd2538371182edc8474_xxl-1.jpg"/>
    <s v=""/>
    <s v=""/>
    <s v="Machine wash cold - gentle cycle"/>
    <s v="Dry clean"/>
    <s v="Line dry"/>
    <s v="Medium iron"/>
    <s v="Only non-chlorine bleach when needed"/>
    <b v="0"/>
    <s v=" 001lyocell 65.0, 001cotton 35.0."/>
  </r>
  <r>
    <s v="cos"/>
    <s v="171192"/>
    <s v="ELLIS TROUSER R T"/>
    <s v="Trousers"/>
    <s v="1171192002"/>
    <s v="1171192002251003"/>
    <s v="1171192002251003"/>
    <s v="Trousers Beige, 44"/>
    <s v="Men"/>
    <s v="4512"/>
    <s v="Trousers"/>
    <s v="07321739828776"/>
    <s v="IE"/>
    <s v="Summer"/>
    <s v="202501"/>
    <s v="cos&gt;COS Men&gt;Menswear&gt;Casual&gt;Trousers"/>
    <s v="Beige"/>
    <s v="HM_196"/>
    <s v="44"/>
    <s v="62046918"/>
    <s v="1"/>
    <s v="390"/>
    <s v="G"/>
    <s v=""/>
    <s v="65"/>
    <s v=""/>
    <s v="35"/>
    <s v=""/>
    <s v=""/>
    <s v=""/>
    <s v=""/>
    <s v=""/>
    <s v=""/>
    <s v="Solid"/>
    <s v="IN"/>
    <s v="GB"/>
    <n v="75"/>
    <x v="0"/>
    <s v="Southall"/>
    <n v="4275"/>
    <n v="57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4"/>
    <s v="1171192002251004"/>
    <s v="Trousers Beige, 46"/>
    <s v="Men"/>
    <s v="4512"/>
    <s v="Trousers"/>
    <s v="07321739828783"/>
    <s v="IE"/>
    <s v="Summer"/>
    <s v="202501"/>
    <s v="cos&gt;COS Men&gt;Menswear&gt;Casual&gt;Trousers"/>
    <s v="Beige"/>
    <s v="HM_196"/>
    <s v="46"/>
    <s v="62046918"/>
    <s v="1"/>
    <s v="400"/>
    <s v="G"/>
    <s v=""/>
    <s v="65"/>
    <s v=""/>
    <s v="35"/>
    <s v=""/>
    <s v=""/>
    <s v=""/>
    <s v=""/>
    <s v=""/>
    <s v=""/>
    <s v="Solid"/>
    <s v="IN"/>
    <s v="GB"/>
    <n v="75"/>
    <x v="0"/>
    <s v="Southall"/>
    <n v="4875"/>
    <n v="65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5"/>
    <s v="1171192002251005"/>
    <s v="Trousers Beige, 48"/>
    <s v="Men"/>
    <s v="4512"/>
    <s v="Trousers"/>
    <s v="07321739828790"/>
    <s v="IE"/>
    <s v="Summer"/>
    <s v="202501"/>
    <s v="cos&gt;COS Men&gt;Menswear&gt;Casual&gt;Trousers"/>
    <s v="Beige"/>
    <s v="HM_196"/>
    <s v="48"/>
    <s v="62046918"/>
    <s v="1"/>
    <s v="404"/>
    <s v="G"/>
    <s v=""/>
    <s v="65"/>
    <s v=""/>
    <s v="35"/>
    <s v=""/>
    <s v=""/>
    <s v=""/>
    <s v=""/>
    <s v=""/>
    <s v=""/>
    <s v="Solid"/>
    <s v="IN"/>
    <s v="GB"/>
    <n v="75"/>
    <x v="0"/>
    <s v="Southall"/>
    <n v="3675"/>
    <n v="49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6"/>
    <s v="1171192002251006"/>
    <s v="Trousers Beige, 50"/>
    <s v="Men"/>
    <s v="4512"/>
    <s v="Trousers"/>
    <s v="07321739828806"/>
    <s v="IE"/>
    <s v="Summer"/>
    <s v="202501"/>
    <s v="cos&gt;COS Men&gt;Menswear&gt;Casual&gt;Trousers"/>
    <s v="Beige"/>
    <s v="HM_196"/>
    <s v="50"/>
    <s v="62046918"/>
    <s v="1"/>
    <s v="420"/>
    <s v="G"/>
    <s v=""/>
    <s v="65"/>
    <s v=""/>
    <s v="35"/>
    <s v=""/>
    <s v=""/>
    <s v=""/>
    <s v=""/>
    <s v=""/>
    <s v=""/>
    <s v="Solid"/>
    <s v="IN"/>
    <s v="GB"/>
    <n v="75"/>
    <x v="0"/>
    <s v="Southall"/>
    <n v="3900"/>
    <n v="52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7"/>
    <s v="1171192002251007"/>
    <s v="Trousers Beige, 52"/>
    <s v="Men"/>
    <s v="4512"/>
    <s v="Trousers"/>
    <s v="07321739829711"/>
    <s v="IE"/>
    <s v="Summer"/>
    <s v="202501"/>
    <s v="cos&gt;COS Men&gt;Menswear&gt;Casual&gt;Trousers"/>
    <s v="Beige"/>
    <s v="HM_196"/>
    <s v="52"/>
    <s v="62046918"/>
    <s v="1"/>
    <s v="432"/>
    <s v="G"/>
    <s v=""/>
    <s v="65"/>
    <s v=""/>
    <s v="35"/>
    <s v=""/>
    <s v=""/>
    <s v=""/>
    <s v=""/>
    <s v=""/>
    <s v=""/>
    <s v="Solid"/>
    <s v="IN"/>
    <s v="GB"/>
    <n v="75"/>
    <x v="0"/>
    <s v="Southall"/>
    <n v="1500"/>
    <n v="2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1192"/>
    <s v="ELLIS TROUSER R T"/>
    <s v="Trousers"/>
    <s v="1171192002"/>
    <s v="1171192002251008"/>
    <s v="1171192002251008"/>
    <s v="Trousers Beige, 54"/>
    <s v="Men"/>
    <s v="4512"/>
    <s v="Trousers"/>
    <s v="07321739829735"/>
    <s v="IE"/>
    <s v="Summer"/>
    <s v="202501"/>
    <s v="cos&gt;COS Men&gt;Menswear&gt;Casual&gt;Trousers"/>
    <s v="Beige"/>
    <s v="HM_196"/>
    <s v="54"/>
    <s v="62046918"/>
    <s v="1"/>
    <s v="452"/>
    <s v="G"/>
    <s v=""/>
    <s v="65"/>
    <s v=""/>
    <s v="35"/>
    <s v=""/>
    <s v=""/>
    <s v=""/>
    <s v=""/>
    <s v=""/>
    <s v=""/>
    <s v="Solid"/>
    <s v="IN"/>
    <s v="GB"/>
    <n v="75"/>
    <x v="0"/>
    <s v="Southall"/>
    <n v="2250"/>
    <n v="30"/>
    <s v="https://media.cos.com/assets/001/7b/9f/7b9f5e97904369317d728f816449c60316cf0163_xxl-1.jpg"/>
    <s v="https://media.cos.com/assets/001/e8/c0/e8c02a604f5a6e2b70af861d100ea9c026f87213_xxl-1.jpg"/>
    <s v=""/>
    <s v=""/>
    <s v="https://media.cos.com/assets/001/7b/9f/7b9f5e97904369317d728f816449c60316cf0163_xxl-1.jpg"/>
    <s v="https://media.cos.com/assets/001/4e/8d/4e8dbd49c0b815d13817c7ff0ad3ba88bd034535_xxl-1.jpg"/>
    <s v="https://media.cos.com/assets/001/e8/c0/e8c02a604f5a6e2b70af861d100ea9c026f87213_xxl-1.jpg"/>
    <s v=""/>
    <s v=""/>
    <s v=""/>
    <s v="Machine wash cold - gentle cycle"/>
    <s v="Dry clean"/>
    <s v="Line dry"/>
    <s v="Medium iron"/>
    <s v="Only non-chlorine bleach when needed"/>
    <b v="0"/>
    <s v=" 001lyocell 65, 001cotton 35."/>
  </r>
  <r>
    <s v="cos"/>
    <s v="175534"/>
    <s v="TVP M Inu polo tee REG"/>
    <s v="Top"/>
    <s v="1175534005"/>
    <s v="1175534005251003"/>
    <s v="1175534005251003"/>
    <s v="Polo shirt Blue, S"/>
    <s v="Women"/>
    <s v="2316"/>
    <s v="Heavyknit"/>
    <s v="07321739286101"/>
    <s v="IE"/>
    <s v="Summer"/>
    <s v="202501"/>
    <s v="cos&gt;COS Ladies&gt;Ladieswear&gt;Casual&gt;Top"/>
    <s v="Blue"/>
    <s v="HM_176"/>
    <s v="S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x v="0"/>
    <s v="Southall"/>
    <n v="1430"/>
    <n v="26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75534"/>
    <s v="TVP M Inu polo tee REG"/>
    <s v="Top"/>
    <s v="1175534005"/>
    <s v="1175534005251004"/>
    <s v="1175534005251004"/>
    <s v="Polo shirt Blue, M"/>
    <s v="Women"/>
    <s v="2316"/>
    <s v="Heavyknit"/>
    <s v="07321739291716"/>
    <s v="IE"/>
    <s v="Summer"/>
    <s v="202501"/>
    <s v="cos&gt;COS Ladies&gt;Ladieswear&gt;Casual&gt;Top"/>
    <s v="Blue"/>
    <s v="HM_176"/>
    <s v="M"/>
    <s v="61103099"/>
    <s v="1"/>
    <s v="200"/>
    <s v="G"/>
    <s v=""/>
    <s v="80,0"/>
    <s v=""/>
    <s v="20,0"/>
    <s v=""/>
    <s v=""/>
    <s v=""/>
    <s v=""/>
    <s v=""/>
    <s v=""/>
    <s v="Solid"/>
    <s v="CN"/>
    <s v="GB"/>
    <n v="55"/>
    <x v="0"/>
    <s v="Southall"/>
    <n v="4785"/>
    <n v="87"/>
    <s v="https://media.cos.com/assets/001/6c/e4/6ce4f123a7585f76c93abc904bf0e791eae271ed_xxl-1.jpg"/>
    <s v="https://media.cos.com/assets/001/f6/4a/f64ae9aa24d3416833f5a05559843ffc16612316_xxl-1.jpg"/>
    <s v=""/>
    <s v=""/>
    <s v="https://media.cos.com/assets/001/f6/4a/f64ae9aa24d3416833f5a05559843ffc16612316_xxl-1.jpg"/>
    <s v="https://media.cos.com/assets/001/dd/34/dd34cdc5fb55e2a3026f4a4d1edffaaa3dd84fa2_xxl-1.jpg"/>
    <s v="https://media.cos.com/assets/001/9e/91/9e91fec511099fe2ea5afc934fe4d230fbf2be14_xxl-1.jpg"/>
    <s v="https://media.cos.com/assets/001/6c/e4/6ce4f123a7585f76c93abc904bf0e791eae271ed_xxl-1.jpg"/>
    <s v=""/>
    <s v=""/>
    <s v="Machine wash cold - gentle cycle"/>
    <s v="Dry clean"/>
    <s v="Dry flat"/>
    <s v="Low iron"/>
    <s v="Only non-chlorine bleach when needed"/>
    <b v="0"/>
    <s v=" 001shell : 001lyocell 80.0, 001polyamide 20.0."/>
  </r>
  <r>
    <s v="cos"/>
    <s v="187052"/>
    <s v="Kalea Wide Denim"/>
    <s v="Jeans"/>
    <s v="1187052011"/>
    <s v="1187052011251004"/>
    <s v="1187052011251004"/>
    <s v="Jeans Turquoise, 27"/>
    <s v="Women"/>
    <s v="2318"/>
    <s v="Denim"/>
    <s v="07321738340866"/>
    <s v="IE"/>
    <s v="Summer"/>
    <s v="202501"/>
    <s v="cos&gt;COS Ladies&gt;Ladieswear&gt;Casual&gt;Jeans"/>
    <s v="Turquoise"/>
    <s v="HM_183"/>
    <s v="27"/>
    <s v="62034231"/>
    <s v="1"/>
    <s v="900"/>
    <s v="G"/>
    <s v=""/>
    <s v="100,0"/>
    <s v=""/>
    <s v=""/>
    <s v=""/>
    <s v=""/>
    <s v=""/>
    <s v=""/>
    <s v=""/>
    <s v=""/>
    <s v="Solid"/>
    <s v="TR"/>
    <s v="GB"/>
    <n v="95"/>
    <x v="0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7052"/>
    <s v="Kalea Wide Denim"/>
    <s v="Jeans"/>
    <s v="1187052011"/>
    <s v="1187052011251008"/>
    <s v="1187052011251008"/>
    <s v="Jeans Turquoise, 31"/>
    <s v="Women"/>
    <s v="2318"/>
    <s v="Denim"/>
    <s v="07321738341238"/>
    <s v="IE"/>
    <s v="Summer"/>
    <s v="202501"/>
    <s v="cos&gt;COS Ladies&gt;Ladieswear&gt;Casual&gt;Jeans"/>
    <s v="Turquoise"/>
    <s v="HM_183"/>
    <s v="31"/>
    <s v="62034231"/>
    <s v="1"/>
    <s v="500"/>
    <s v="G"/>
    <s v=""/>
    <s v="100,0"/>
    <s v=""/>
    <s v=""/>
    <s v=""/>
    <s v=""/>
    <s v=""/>
    <s v=""/>
    <s v=""/>
    <s v=""/>
    <s v="Solid"/>
    <s v="TR"/>
    <s v="GB"/>
    <n v="95"/>
    <x v="0"/>
    <s v="Southall"/>
    <n v="1140"/>
    <n v="12"/>
    <s v="https://public.assets.hmgroup.com/assets/001/53/de/53dea7804f6063b8b006a778d16551b772e5e06a_xxl-1.jpg"/>
    <s v="https://public.assets.hmgroup.com/assets/001/69/75/69755bba956bf1374e14b1a558e9e01e2278f34e_xxl-1.jpg"/>
    <s v="https://public.assets.hmgroup.com/assets/001/69/75/69755bba956bf1374e14b1a558e9e01e2278f34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189111"/>
    <s v="E EDMOND STRIPE BOXER"/>
    <s v="Briefs"/>
    <s v="1189111003"/>
    <s v="1189111003251002"/>
    <s v="1189111003251002"/>
    <s v="Underwear bottom Blue, S"/>
    <s v="Men"/>
    <s v="4816"/>
    <s v="Underwear"/>
    <s v="07300230614910"/>
    <s v="IE"/>
    <s v="Summer"/>
    <s v="202501"/>
    <s v="cos&gt;COS Men&gt;Menswear&gt;Accessories&gt;Briefs"/>
    <s v="Blue"/>
    <s v="HM_140"/>
    <s v="S"/>
    <s v="62071100"/>
    <s v="1"/>
    <s v="95"/>
    <s v="G"/>
    <s v="Cotton"/>
    <s v="100,0"/>
    <s v=""/>
    <s v=""/>
    <s v=""/>
    <s v=""/>
    <s v=""/>
    <s v=""/>
    <s v=""/>
    <s v=""/>
    <s v="Stripe"/>
    <s v="BD"/>
    <s v="GB"/>
    <n v="12"/>
    <x v="0"/>
    <s v="Southall"/>
    <n v="12"/>
    <n v="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3"/>
    <s v="1189111003251003"/>
    <s v="Underwear bottom Blue, M"/>
    <s v="Men"/>
    <s v="4816"/>
    <s v="Underwear"/>
    <s v="07300230614927"/>
    <s v="IE"/>
    <s v="Summer"/>
    <s v="202501"/>
    <s v="cos&gt;COS Men&gt;Menswear&gt;Accessories&gt;Briefs"/>
    <s v="Blue"/>
    <s v="HM_140"/>
    <s v="M"/>
    <s v="62071100"/>
    <s v="1"/>
    <s v="100"/>
    <s v="G"/>
    <s v="Cotton"/>
    <s v="100,0"/>
    <s v=""/>
    <s v=""/>
    <s v=""/>
    <s v=""/>
    <s v=""/>
    <s v=""/>
    <s v=""/>
    <s v=""/>
    <s v="Stripe"/>
    <s v="BD"/>
    <s v="GB"/>
    <n v="12"/>
    <x v="0"/>
    <s v="Southall"/>
    <n v="252"/>
    <n v="21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89111"/>
    <s v="E EDMOND STRIPE BOXER"/>
    <s v="Briefs"/>
    <s v="1189111003"/>
    <s v="1189111003251004"/>
    <s v="1189111003251004"/>
    <s v="Underwear bottom Blue, L"/>
    <s v="Men"/>
    <s v="4816"/>
    <s v="Underwear"/>
    <s v="07300230614934"/>
    <s v="IE"/>
    <s v="Summer"/>
    <s v="202501"/>
    <s v="cos&gt;COS Men&gt;Menswear&gt;Accessories&gt;Briefs"/>
    <s v="Blue"/>
    <s v="HM_140"/>
    <s v="L"/>
    <s v="62071100"/>
    <s v="1"/>
    <s v="105"/>
    <s v="G"/>
    <s v="Cotton"/>
    <s v="100,0"/>
    <s v=""/>
    <s v=""/>
    <s v=""/>
    <s v=""/>
    <s v=""/>
    <s v=""/>
    <s v=""/>
    <s v=""/>
    <s v="Stripe"/>
    <s v="BD"/>
    <s v="GB"/>
    <n v="12"/>
    <x v="0"/>
    <s v="Southall"/>
    <n v="84"/>
    <n v="7"/>
    <s v="https://media.cos.com/assets/001/1f/c7/1fc79624ec2fb4e739b24b1d3cb2ba8bfed580a9_xxl-1.jpg"/>
    <s v="https://media.cos.com/assets/001/25/de/25de1ff89ae91d00df800c01da56e36461339342_xxl-1.jpg"/>
    <s v="https://media.cos.com/assets/001/25/de/25de1ff89ae91d00df800c01da56e36461339342_xxl-1.jpg"/>
    <s v=""/>
    <s v=""/>
    <s v=""/>
    <s v=""/>
    <s v=""/>
    <s v=""/>
    <s v=""/>
    <m/>
    <m/>
    <m/>
    <m/>
    <m/>
    <b v="0"/>
    <s v=" 001shell : 001cotton 100.0."/>
  </r>
  <r>
    <s v="cos"/>
    <s v="196947"/>
    <s v="BERYL 2 ORG COTTON O SS TEE"/>
    <s v="T-shirt"/>
    <s v="1196947001"/>
    <s v="1196947001251003"/>
    <s v="1196947001251003"/>
    <s v="T-shirt White, M"/>
    <s v="Men"/>
    <s v="4519"/>
    <s v="Jersey Basic"/>
    <s v="07300230102578"/>
    <s v="IE"/>
    <s v="Summer"/>
    <s v="202501"/>
    <s v="cos&gt;COS Men&gt;Menswear&gt;Casual&gt;T-shirt"/>
    <s v="White"/>
    <s v="HM_186"/>
    <s v="M"/>
    <s v="61091000"/>
    <s v="1"/>
    <s v="220"/>
    <s v="G"/>
    <s v=""/>
    <s v="100,0"/>
    <s v=""/>
    <s v=""/>
    <s v=""/>
    <s v=""/>
    <s v=""/>
    <s v=""/>
    <s v=""/>
    <s v=""/>
    <s v="Solid"/>
    <s v="BD"/>
    <s v="GB"/>
    <n v="25"/>
    <x v="0"/>
    <s v="Southall"/>
    <n v="150"/>
    <n v="6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4"/>
    <s v="1196947001251004"/>
    <s v="T-shirt White, L"/>
    <s v="Men"/>
    <s v="4519"/>
    <s v="Jersey Basic"/>
    <s v="07300230102585"/>
    <s v="IE"/>
    <s v="Summer"/>
    <s v="202501"/>
    <s v="cos&gt;COS Men&gt;Menswear&gt;Casual&gt;T-shirt"/>
    <s v="White"/>
    <s v="HM_186"/>
    <s v="L"/>
    <s v="61091000"/>
    <s v="1"/>
    <s v="225"/>
    <s v="G"/>
    <s v=""/>
    <s v="100,0"/>
    <s v=""/>
    <s v=""/>
    <s v=""/>
    <s v=""/>
    <s v=""/>
    <s v=""/>
    <s v=""/>
    <s v=""/>
    <s v="Solid"/>
    <s v="BD"/>
    <s v="GB"/>
    <n v="25"/>
    <x v="0"/>
    <s v="Southall"/>
    <n v="1225"/>
    <n v="49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196947"/>
    <s v="BERYL 2 ORG COTTON O SS TEE"/>
    <s v="T-shirt"/>
    <s v="1196947001"/>
    <s v="1196947001251005"/>
    <s v="1196947001251005"/>
    <s v="T-shirt White, XL"/>
    <s v="Men"/>
    <s v="4519"/>
    <s v="Jersey Basic"/>
    <s v="07300230102592"/>
    <s v="IE"/>
    <s v="Summer"/>
    <s v="202501"/>
    <s v="cos&gt;COS Men&gt;Menswear&gt;Casual&gt;T-shirt"/>
    <s v="White"/>
    <s v="HM_186"/>
    <s v="XL"/>
    <s v="61091000"/>
    <s v="1"/>
    <s v="240"/>
    <s v="G"/>
    <s v=""/>
    <s v="100,0"/>
    <s v=""/>
    <s v=""/>
    <s v=""/>
    <s v=""/>
    <s v=""/>
    <s v=""/>
    <s v=""/>
    <s v=""/>
    <s v="Solid"/>
    <s v="BD"/>
    <s v="GB"/>
    <n v="25"/>
    <x v="0"/>
    <s v="Southall"/>
    <n v="1600"/>
    <n v="64"/>
    <s v="https://media.cos.com/assets/001/3f/48/3f48fa1591f941d970013fb7e2765f6d97f66ddd_xxl-1.jpg"/>
    <s v="https://media.cos.com/assets/001/a1/b8/a1b8844a09587d14049ea36c8332f09b6af54cfb_xxl-1.jpg"/>
    <s v="https://media.cos.com/assets/001/3f/48/3f48fa1591f941d970013fb7e2765f6d97f66ddd_xxl-1.jpg"/>
    <s v=""/>
    <s v=""/>
    <s v=""/>
    <s v=""/>
    <s v=""/>
    <s v=""/>
    <s v=""/>
    <s v="Machine wash cold - gentle cycle"/>
    <s v="No dry clean"/>
    <s v="Line dry"/>
    <s v="High iron"/>
    <s v="Only non-chlorine bleach when needed"/>
    <b v="0"/>
    <s v=" 001shell : 001cotton 100.0."/>
  </r>
  <r>
    <s v="cos"/>
    <s v="200201"/>
    <s v="E KANE TOTE CHARITY BAG"/>
    <s v="Bag"/>
    <s v="1200201001"/>
    <s v="1200201001251001"/>
    <s v="1200201001251001"/>
    <s v="Tote bag White, ONESIZE"/>
    <s v="Home"/>
    <s v="2250"/>
    <s v="Live"/>
    <s v="07300231560339"/>
    <s v="IE"/>
    <s v="Summer"/>
    <s v="202501"/>
    <s v="cos&gt;COS Living&gt;COS Living&gt;COS Living&gt;Bag"/>
    <s v="White"/>
    <s v="HM_173"/>
    <s v="ONESIZE"/>
    <s v="42029298"/>
    <s v="1"/>
    <s v="146"/>
    <s v="G"/>
    <s v=""/>
    <s v="100,0"/>
    <s v=""/>
    <s v=""/>
    <s v=""/>
    <s v=""/>
    <s v=""/>
    <s v=""/>
    <s v=""/>
    <s v=""/>
    <s v="Placement print"/>
    <s v="BD"/>
    <s v="GB"/>
    <n v="10"/>
    <x v="0"/>
    <s v="Southall"/>
    <n v="2250"/>
    <n v="225"/>
    <s v="https://public.assets.hmgroup.com/assets/001/3d/70/3d70ceacc5ab0582863c431a8005215e0683e6af_xxl-1.jpg"/>
    <s v=""/>
    <s v="https://public.assets.hmgroup.com/assets/001/16/43/1643a4b40ffdcf914b7529f0c39900462ce96855_xxl-1.jpg"/>
    <s v="https://media.cos.com/assets/001/0b/70/0b70622884b9b7627db41252091cea67b7420f1d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cotton 100.0."/>
  </r>
  <r>
    <s v="cos"/>
    <s v="200472"/>
    <s v="E Elodie Reversible Belt"/>
    <s v="Belt"/>
    <s v="1200472004"/>
    <s v="1200472004252001"/>
    <s v="1200472004252001"/>
    <s v="Belt Brown, XS/S"/>
    <s v="Women"/>
    <s v="2614"/>
    <s v="Belts"/>
    <s v="07300233118446"/>
    <s v="IE"/>
    <s v="Winter"/>
    <s v="202502"/>
    <s v="cos&gt;COS Ladies&gt;Ladieswear&gt;Accessories&gt;Belt"/>
    <s v="Brown"/>
    <s v="HM_182"/>
    <s v="XS/S"/>
    <s v="42033000"/>
    <s v="1"/>
    <s v="100"/>
    <s v="G"/>
    <s v="Cow leather"/>
    <s v="100"/>
    <s v=""/>
    <s v=""/>
    <s v=""/>
    <s v=""/>
    <s v=""/>
    <s v=""/>
    <s v=""/>
    <s v=""/>
    <s v="Solid"/>
    <s v="IT"/>
    <s v="GB"/>
    <n v="55"/>
    <x v="0"/>
    <s v="Southall"/>
    <n v="55"/>
    <n v="1"/>
    <s v="https://media.cos.com/assets/001/ec/5a/ec5a82082aa5adccb9e30562a5738f31b1c3c85c_xxl-1.jpg"/>
    <s v="https://media.cos.com/assets/001/0a/a2/0aa2b65cd6067acb2a9c8d500e115ad359aa02ca_xxl-1.jpg"/>
    <s v="https://media.cos.com/assets/001/a1/cf/a1cf72ff4d7d6b23b1b38fc512dfc385851d91ab_xxl-1.jpg"/>
    <s v=""/>
    <s v="https://media.cos.com/assets/001/ec/5a/ec5a82082aa5adccb9e30562a5738f31b1c3c85c_xxl-1.jpg"/>
    <s v=""/>
    <s v=""/>
    <s v=""/>
    <s v=""/>
    <s v=""/>
    <m/>
    <m/>
    <m/>
    <m/>
    <m/>
    <b v="0"/>
    <s v=" 001cowleather 100."/>
  </r>
  <r>
    <s v="cos"/>
    <s v="202718"/>
    <s v="M Aldra RMS vest REG (AJ)"/>
    <s v="Jumper"/>
    <s v="1202718007"/>
    <s v="1202718007251002"/>
    <s v="1202718007251002"/>
    <s v="Vest top Green, XS"/>
    <s v="Women"/>
    <s v="2316"/>
    <s v="Heavyknit"/>
    <s v="07321739200169"/>
    <s v="IE"/>
    <s v="Summer"/>
    <s v="202501"/>
    <s v="cos&gt;COS Ladies&gt;Ladieswear&gt;Casual&gt;Jumper"/>
    <s v="Yellow"/>
    <s v="HM_176"/>
    <s v="X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x v="0"/>
    <s v="Southall"/>
    <n v="2210"/>
    <n v="26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3"/>
    <s v="1202718007251003"/>
    <s v="Vest top Green, S"/>
    <s v="Women"/>
    <s v="2316"/>
    <s v="Heavyknit"/>
    <s v="07321739200176"/>
    <s v="IE"/>
    <s v="Summer"/>
    <s v="202501"/>
    <s v="cos&gt;COS Ladies&gt;Ladieswear&gt;Casual&gt;Jumper"/>
    <s v="Yellow"/>
    <s v="HM_176"/>
    <s v="S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x v="0"/>
    <s v="Southall"/>
    <n v="3655"/>
    <n v="43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2718"/>
    <s v="M Aldra RMS vest REG (AJ)"/>
    <s v="Jumper"/>
    <s v="1202718007"/>
    <s v="1202718007251004"/>
    <s v="1202718007251004"/>
    <s v="Vest top Green, M"/>
    <s v="Women"/>
    <s v="2316"/>
    <s v="Heavyknit"/>
    <s v="07321739200183"/>
    <s v="IE"/>
    <s v="Summer"/>
    <s v="202501"/>
    <s v="cos&gt;COS Ladies&gt;Ladieswear&gt;Casual&gt;Jumper"/>
    <s v="Yellow"/>
    <s v="HM_176"/>
    <s v="M"/>
    <s v="61101990"/>
    <s v="1"/>
    <s v="200"/>
    <s v="G"/>
    <s v=""/>
    <s v="70,0"/>
    <s v=""/>
    <s v="30,0"/>
    <s v=""/>
    <s v=""/>
    <s v=""/>
    <s v=""/>
    <s v=""/>
    <s v=""/>
    <s v="Solid"/>
    <s v="CN"/>
    <s v="GB"/>
    <n v="85"/>
    <x v="0"/>
    <s v="Southall"/>
    <n v="2380"/>
    <n v="28"/>
    <s v="https://public.assets.hmgroup.com/assets/001/6f/64/6f6474def138be4754dcb44f911b367fbe139e4e_xxl-1.jpg"/>
    <s v="https://public.assets.hmgroup.com/assets/001/de/e8/dee8f3bed5d9ed9dce42ab4e27df6f6c0dad8690_xxl-1.jpg"/>
    <s v="https://public.assets.hmgroup.com/assets/001/de/e8/dee8f3bed5d9ed9dce42ab4e27df6f6c0dad8690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mohair 70.0, 001wool 30.0."/>
  </r>
  <r>
    <s v="cos"/>
    <s v="205863"/>
    <s v="Nautilus Short Liner"/>
    <s v="Jacket"/>
    <s v="1205863006"/>
    <s v="1205863006252005"/>
    <s v="1205863006252005"/>
    <s v="Jacket White, L"/>
    <s v="Women"/>
    <s v="2310"/>
    <s v="Outdoor"/>
    <s v="07300231464330"/>
    <s v="IE"/>
    <s v="Winter"/>
    <s v="202502"/>
    <s v="cos&gt;COS Ladies&gt;Ladieswear&gt;Casual&gt;Jacket"/>
    <s v="White"/>
    <s v="HM_176"/>
    <s v="L"/>
    <s v="62024010"/>
    <s v="1"/>
    <s v="600"/>
    <s v="G"/>
    <s v="Polyester"/>
    <s v="100,0"/>
    <s v=""/>
    <s v=""/>
    <s v=""/>
    <s v=""/>
    <s v=""/>
    <s v=""/>
    <s v=""/>
    <s v=""/>
    <s v="Solid"/>
    <s v="VN"/>
    <s v="GB"/>
    <n v="139"/>
    <x v="0"/>
    <s v="Southall"/>
    <n v="834"/>
    <n v="6"/>
    <s v="https://media.cos.com/assets/001/54/ad/54adfe944cbaa17bb108e62fba9af76b9601e70d_xxl-1.jpg"/>
    <s v="https://media.cos.com/assets/001/ac/12/ac12fb27b9c9b5e348104cf0fdf41b84f332eb6d_xxl-1.jpg"/>
    <s v="https://media.cos.com/assets/001/ac/12/ac12fb27b9c9b5e348104cf0fdf41b84f332eb6d_xxl-1.jpg"/>
    <s v=""/>
    <s v=""/>
    <s v=""/>
    <s v=""/>
    <s v=""/>
    <s v=""/>
    <s v=""/>
    <m/>
    <s v="No dry clean"/>
    <s v="Tumble dry medium"/>
    <s v="Medium iron"/>
    <m/>
    <b v="0"/>
    <s v=" 001shell : 001polyester 100.0. 001padding : 001duckdowngrey 80.0, 001duckfeather 20.0. 001lining : 001polyester 100.0."/>
  </r>
  <r>
    <s v="cos"/>
    <s v="208911"/>
    <s v="Cucamelon Trouser"/>
    <s v="Trousers"/>
    <s v="1208911010"/>
    <s v="1208911010251006"/>
    <s v="1208911010251006"/>
    <s v="Trousers Beige, 42"/>
    <s v="Women"/>
    <s v="2312"/>
    <s v="Trousers"/>
    <s v="07321739019754"/>
    <s v="IE"/>
    <s v="Summer"/>
    <s v="202501"/>
    <s v="cos&gt;COS Ladies&gt;Ladieswear&gt;Casual&gt;Trousers"/>
    <s v="Beige"/>
    <s v="HM_179"/>
    <s v="42"/>
    <s v="62046239"/>
    <s v="1"/>
    <s v="42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1200"/>
    <n v="16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08911"/>
    <s v="Cucamelon Trouser"/>
    <s v="Trousers"/>
    <s v="1208911010"/>
    <s v="1208911010251007"/>
    <s v="1208911010251007"/>
    <s v="Trousers Beige, 44"/>
    <s v="Women"/>
    <s v="2312"/>
    <s v="Trousers"/>
    <s v="07321739019761"/>
    <s v="IE"/>
    <s v="Summer"/>
    <s v="202501"/>
    <s v="cos&gt;COS Ladies&gt;Ladieswear&gt;Casual&gt;Trousers"/>
    <s v="Beige"/>
    <s v="HM_179"/>
    <s v="44"/>
    <s v="62046239"/>
    <s v="1"/>
    <s v="435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2025"/>
    <n v="27"/>
    <s v="https://media.cos.com/assets/001/92/f6/92f65e5d816a4ee98c8767f92e5ca16580044409_xxl-1.jpg"/>
    <s v="https://media.cos.com/assets/001/fd/e5/fde5b7c1534781804444d0016634dbe4b80d26a9_xxl-1.jpg"/>
    <s v="https://media.cos.com/assets/001/fd/e5/fde5b7c1534781804444d0016634dbe4b80d26a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16426"/>
    <s v="OSSIE RELAX MOCK NECK SWEAT"/>
    <s v="Sweatshirt"/>
    <s v="1216426001"/>
    <s v="1216426001251001"/>
    <s v="1216426001251001"/>
    <s v="Sweatshirt Black, XS"/>
    <s v="Men"/>
    <s v="4517"/>
    <s v="Jersey"/>
    <s v="07321738588022"/>
    <s v="IE"/>
    <s v="Summer"/>
    <s v="202501"/>
    <s v="cos&gt;COS Men&gt;Menswear&gt;Casual&gt;Sweatshirt"/>
    <s v="Black"/>
    <s v="HM_186"/>
    <s v="X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x v="0"/>
    <s v="Southall"/>
    <n v="2640"/>
    <n v="48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2"/>
    <s v="1216426001251002"/>
    <s v="Sweatshirt Black, S"/>
    <s v="Men"/>
    <s v="4517"/>
    <s v="Jersey"/>
    <s v="07321738588039"/>
    <s v="IE"/>
    <s v="Summer"/>
    <s v="202501"/>
    <s v="cos&gt;COS Men&gt;Menswear&gt;Casual&gt;Sweatshirt"/>
    <s v="Black"/>
    <s v="HM_18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x v="0"/>
    <s v="Southall"/>
    <n v="2475"/>
    <n v="45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3"/>
    <s v="1216426001251003"/>
    <s v="Sweatshirt Black, M"/>
    <s v="Men"/>
    <s v="4517"/>
    <s v="Jersey"/>
    <s v="07321738588053"/>
    <s v="IE"/>
    <s v="Summer"/>
    <s v="202501"/>
    <s v="cos&gt;COS Men&gt;Menswear&gt;Casual&gt;Sweatshirt"/>
    <s v="Black"/>
    <s v="HM_186"/>
    <s v="M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x v="0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426"/>
    <s v="OSSIE RELAX MOCK NECK SWEAT"/>
    <s v="Sweatshirt"/>
    <s v="1216426001"/>
    <s v="1216426001251005"/>
    <s v="1216426001251005"/>
    <s v="Sweatshirt Black, XL"/>
    <s v="Men"/>
    <s v="4517"/>
    <s v="Jersey"/>
    <s v="07321738588107"/>
    <s v="IE"/>
    <s v="Summer"/>
    <s v="202501"/>
    <s v="cos&gt;COS Men&gt;Menswear&gt;Casual&gt;Sweatshirt"/>
    <s v="Black"/>
    <s v="HM_186"/>
    <s v="XL"/>
    <s v="61102099"/>
    <s v="1"/>
    <s v="800"/>
    <s v="G"/>
    <s v=""/>
    <s v="100,0"/>
    <s v=""/>
    <s v=""/>
    <s v=""/>
    <s v=""/>
    <s v=""/>
    <s v=""/>
    <s v=""/>
    <s v=""/>
    <s v="Solid"/>
    <s v="BD"/>
    <s v="GB"/>
    <n v="55"/>
    <x v="0"/>
    <s v="Southall"/>
    <n v="660"/>
    <n v="12"/>
    <s v="https://public.assets.hmgroup.com/assets/001/b1/97/b197510703aad6d1b9841a44e268c69159e8e69d_xxl-1.jpg"/>
    <s v="https://public.assets.hmgroup.com/assets/001/75/77/75770ebaf1967156e038d919b2621ba9b87b4676_xxl-1.jpg"/>
    <s v="https://public.assets.hmgroup.com/assets/001/cc/b3/ccb39aeb922c35c8528a1ab2a41412adacfaada2_xxl-1.jpg"/>
    <s v="https://public.assets.hmgroup.com/assets/001/b1/97/b197510703aad6d1b9841a44e268c69159e8e69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16694"/>
    <s v="TVP E Labsky t-shirt SLM"/>
    <s v="T-shirt"/>
    <s v="1216694001"/>
    <s v="1216694001251002"/>
    <s v="1216694001251002"/>
    <s v="Top Black, XS"/>
    <s v="Women"/>
    <s v="2316"/>
    <s v="Heavyknit"/>
    <s v="07321739284510"/>
    <s v="IE"/>
    <s v="Summer"/>
    <s v="202501"/>
    <s v="cos&gt;COS Ladies&gt;Ladieswear&gt;Casual&gt;T-shirt"/>
    <s v="Black"/>
    <s v="HM_176"/>
    <s v="XS"/>
    <s v="61101190"/>
    <s v="1"/>
    <s v="105"/>
    <s v="G"/>
    <s v=""/>
    <s v="100,0"/>
    <s v=""/>
    <s v=""/>
    <s v=""/>
    <s v=""/>
    <s v=""/>
    <s v=""/>
    <s v=""/>
    <s v=""/>
    <s v="Solid"/>
    <s v="CN"/>
    <s v="GB"/>
    <n v="55"/>
    <x v="0"/>
    <s v="Southall"/>
    <n v="6985"/>
    <n v="12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3"/>
    <s v="1216694001251003"/>
    <s v="Top Black, S"/>
    <s v="Women"/>
    <s v="2316"/>
    <s v="Heavyknit"/>
    <s v="07321739284527"/>
    <s v="IE"/>
    <s v="Summer"/>
    <s v="202501"/>
    <s v="cos&gt;COS Ladies&gt;Ladieswear&gt;Casual&gt;T-shirt"/>
    <s v="Black"/>
    <s v="HM_176"/>
    <s v="S"/>
    <s v="61101190"/>
    <s v="1"/>
    <s v="115"/>
    <s v="G"/>
    <s v=""/>
    <s v="100,0"/>
    <s v=""/>
    <s v=""/>
    <s v=""/>
    <s v=""/>
    <s v=""/>
    <s v=""/>
    <s v=""/>
    <s v=""/>
    <s v="Solid"/>
    <s v="CN"/>
    <s v="GB"/>
    <n v="55"/>
    <x v="0"/>
    <s v="Southall"/>
    <n v="7865"/>
    <n v="143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4"/>
    <s v="1216694001251004"/>
    <s v="Top Black, M"/>
    <s v="Women"/>
    <s v="2316"/>
    <s v="Heavyknit"/>
    <s v="07321739284534"/>
    <s v="IE"/>
    <s v="Summer"/>
    <s v="202501"/>
    <s v="cos&gt;COS Ladies&gt;Ladieswear&gt;Casual&gt;T-shirt"/>
    <s v="Black"/>
    <s v="HM_176"/>
    <s v="M"/>
    <s v="61101190"/>
    <s v="1"/>
    <s v="125"/>
    <s v="G"/>
    <s v=""/>
    <s v="100,0"/>
    <s v=""/>
    <s v=""/>
    <s v=""/>
    <s v=""/>
    <s v=""/>
    <s v=""/>
    <s v=""/>
    <s v=""/>
    <s v="Solid"/>
    <s v="CN"/>
    <s v="GB"/>
    <n v="55"/>
    <x v="0"/>
    <s v="Southall"/>
    <n v="5885"/>
    <n v="107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6694"/>
    <s v="TVP E Labsky t-shirt SLM"/>
    <s v="T-shirt"/>
    <s v="1216694001"/>
    <s v="1216694001251005"/>
    <s v="1216694001251005"/>
    <s v="Top Black, L"/>
    <s v="Women"/>
    <s v="2316"/>
    <s v="Heavyknit"/>
    <s v="07321739284541"/>
    <s v="IE"/>
    <s v="Summer"/>
    <s v="202501"/>
    <s v="cos&gt;COS Ladies&gt;Ladieswear&gt;Casual&gt;T-shirt"/>
    <s v="Black"/>
    <s v="HM_176"/>
    <s v="L"/>
    <s v="61101190"/>
    <s v="1"/>
    <s v="130"/>
    <s v="G"/>
    <s v=""/>
    <s v="100,0"/>
    <s v=""/>
    <s v=""/>
    <s v=""/>
    <s v=""/>
    <s v=""/>
    <s v=""/>
    <s v=""/>
    <s v=""/>
    <s v="Solid"/>
    <s v="CN"/>
    <s v="GB"/>
    <n v="55"/>
    <x v="0"/>
    <s v="Southall"/>
    <n v="1430"/>
    <n v="26"/>
    <s v="https://media.cos.com/assets/001/ca/cc/cacc4c9a99a03db4d6412a418a9de9f9ca3051ef_xxl-1.jpg"/>
    <s v="https://media.cos.com/assets/001/6d/74/6d7417989d4676d7321a1b32bd173c2e5095edc9_xxl-1.jpg"/>
    <s v="https://media.cos.com/assets/001/6d/74/6d7417989d4676d7321a1b32bd173c2e5095edc9_xxl-1.jpg"/>
    <s v="https://media.cos.com/assets/001/10/9a/109a7293361be609d18f9f5271c7d29dee96599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17664"/>
    <s v="MANTON 2 SWIMSHORT"/>
    <s v="Swim shorts"/>
    <s v="1217664001"/>
    <s v="1217664001251002"/>
    <s v="1217664001251002"/>
    <s v="Swimwear bottom Black, S"/>
    <s v="Men"/>
    <s v="4820"/>
    <s v="Swimwear"/>
    <s v="07321739780166"/>
    <s v="IE"/>
    <s v="Summer"/>
    <s v="202501"/>
    <s v="cos&gt;COS Men&gt;Menswear&gt;Accessories&gt;Swim shorts"/>
    <s v="Black"/>
    <s v="HM_191"/>
    <s v="S"/>
    <s v="62046390"/>
    <s v="1"/>
    <s v="215"/>
    <s v="G"/>
    <s v="Polyamide"/>
    <s v="100,0"/>
    <s v=""/>
    <s v=""/>
    <s v=""/>
    <s v=""/>
    <s v=""/>
    <s v=""/>
    <s v=""/>
    <s v=""/>
    <s v="Solid"/>
    <s v="CN"/>
    <s v="GB"/>
    <n v="45"/>
    <x v="0"/>
    <s v="Southall"/>
    <n v="90"/>
    <n v="2"/>
    <s v="https://public.assets.hmgroup.com/assets/001/90/a3/90a3a6740841125a0caa29bcada42f847b8ed319_xxl-1.jpg"/>
    <s v="https://public.assets.hmgroup.com/assets/001/2d/e1/2de1a26c5c2ff42b7fa9b5110bd61b4998c0007c_xxl-1.jpg"/>
    <s v="https://public.assets.hmgroup.com/assets/001/87/01/8701963420d0d1c2687c9ae4614d96cdfbf13d09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polyamide 100.0. 001lining : 001polyester 100.0."/>
  </r>
  <r>
    <s v="cos"/>
    <s v="221494"/>
    <s v="Sweetcorn Tie Waistcoat"/>
    <s v="Waistcoat"/>
    <s v="1221494003"/>
    <s v="1221494003251006"/>
    <s v="1221494003251006"/>
    <s v="Tailored Waistcoat Blue, 42"/>
    <s v="Women"/>
    <s v="2311"/>
    <s v="Dressed"/>
    <s v="07321739522278"/>
    <s v="IE"/>
    <s v="Summer"/>
    <s v="202501"/>
    <s v="cos&gt;COS Ladies&gt;Ladieswear&gt;Casual&gt;Waistcoat"/>
    <s v="Blue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x v="0"/>
    <s v="Southall"/>
    <n v="7650"/>
    <n v="90"/>
    <s v="https://media.cos.com/assets/001/22/61/22612ec2ed6d52680c65303d8c49956679423b6c_xxl-1.jpg"/>
    <s v="https://media.cos.com/assets/001/18/1d/181da3aadc6a53caccf8a001f1d5a8bf0c0e1758_xxl-1.jpg"/>
    <s v="https://media.cos.com/assets/001/c9/ba/c9baaf8f44e4ef730cf533d39817d819178a8ba8_xxl-1.jpg"/>
    <s v="https://media.cos.com/assets/001/18/1d/181da3aadc6a53caccf8a001f1d5a8bf0c0e1758_xxl-1.jpg"/>
    <s v="https://media.cos.com/assets/001/22/61/22612ec2ed6d52680c65303d8c49956679423b6c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6"/>
    <s v="1221494004251006"/>
    <s v="Tailored Waistcoat Pink, 42"/>
    <s v="Women"/>
    <s v="2311"/>
    <s v="Dressed"/>
    <s v="07321739832759"/>
    <s v="IE"/>
    <s v="Summer"/>
    <s v="202501"/>
    <s v="cos&gt;COS Ladies&gt;Ladieswear&gt;Casual&gt;Waistcoat"/>
    <s v="Pink"/>
    <s v="HM_175"/>
    <s v="42"/>
    <s v="62114390"/>
    <s v="1"/>
    <s v="136"/>
    <s v="G"/>
    <s v="Viscose"/>
    <s v="61,0"/>
    <s v="Linen"/>
    <s v="28,0"/>
    <s v="Cotton"/>
    <s v="11,0"/>
    <s v=""/>
    <s v=""/>
    <s v=""/>
    <s v=""/>
    <s v="Solid"/>
    <s v="CN"/>
    <s v="GB"/>
    <n v="85"/>
    <x v="0"/>
    <s v="Southall"/>
    <n v="1955"/>
    <n v="23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494"/>
    <s v="Sweetcorn Tie Waistcoat"/>
    <s v="Waistcoat"/>
    <s v="1221494004"/>
    <s v="1221494004251007"/>
    <s v="1221494004251007"/>
    <s v="Tailored Waistcoat Pink, 44"/>
    <s v="Women"/>
    <s v="2311"/>
    <s v="Dressed"/>
    <s v="07321739832766"/>
    <s v="IE"/>
    <s v="Summer"/>
    <s v="202501"/>
    <s v="cos&gt;COS Ladies&gt;Ladieswear&gt;Casual&gt;Waistcoat"/>
    <s v="Pink"/>
    <s v="HM_175"/>
    <s v="44"/>
    <s v="62114390"/>
    <s v="1"/>
    <s v="300"/>
    <s v="G"/>
    <s v="Viscose"/>
    <s v="61,0"/>
    <s v="Linen"/>
    <s v="28,0"/>
    <s v="Cotton"/>
    <s v="11,0"/>
    <s v=""/>
    <s v=""/>
    <s v=""/>
    <s v=""/>
    <s v="Solid"/>
    <s v="CN"/>
    <s v="GB"/>
    <n v="85"/>
    <x v="0"/>
    <s v="Southall"/>
    <n v="1870"/>
    <n v="22"/>
    <s v="https://media.cos.com/assets/001/41/1a/411ab1bc3699188b09644a918fc08760a692ca6e_xxl-1.jpg"/>
    <s v="https://media.cos.com/assets/001/92/2c/922c3ed791b5937bf2953b58be989e3ece54643a_xxl-1.jpg"/>
    <s v="https://media.cos.com/assets/001/58/fe/58fec7e583527cba1ec84869a7919781d3093d4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viscose 100.0."/>
  </r>
  <r>
    <s v="cos"/>
    <s v="221948"/>
    <s v="TVP E Kettle Vest SLM"/>
    <s v="Top"/>
    <s v="1221948003"/>
    <s v="1221948003251002"/>
    <s v="1221948003251002"/>
    <s v="Vest top Black, XS"/>
    <s v="Women"/>
    <s v="2316"/>
    <s v="Heavyknit"/>
    <s v="07300230647970"/>
    <s v="IE"/>
    <s v="Summer"/>
    <s v="202501"/>
    <s v="cos&gt;COS Ladies&gt;Ladieswear&gt;Casual&gt;Top"/>
    <s v="Black"/>
    <s v="HM_176"/>
    <s v="XS"/>
    <s v="61103099"/>
    <s v="1"/>
    <s v="215"/>
    <s v="G"/>
    <s v="Viscose"/>
    <s v="65,0"/>
    <s v="Polyamide"/>
    <s v="35,0"/>
    <s v=""/>
    <s v=""/>
    <s v=""/>
    <s v=""/>
    <s v=""/>
    <s v=""/>
    <s v="Solid"/>
    <s v="CN"/>
    <s v="GB"/>
    <n v="45"/>
    <x v="0"/>
    <s v="Southall"/>
    <n v="2430"/>
    <n v="54"/>
    <s v="https://public.assets.hmgroup.com/assets/001/08/81/08810885b33499db8c36bb7b746c255bcd42b6e4_xxl-1.jpg"/>
    <s v="https://public.assets.hmgroup.com/assets/001/96/0a/960a01f0d9d8985da3317de1d64902ca61c5afa2_xxl-1.jpg"/>
    <s v="https://public.assets.hmgroup.com/assets/001/96/0a/960a01f0d9d8985da3317de1d64902ca61c5afa2_xxl-1.jpg"/>
    <s v="https://media.cos.com/assets/001/29/2b/292bcc84d27c916757fa321594aa54f616228599_xxl-1.jpg"/>
    <s v="https://media.cos.com/assets/001/2d/58/2d585e6b32de580e8310dd6d99ec79fb15fadcaa_xxl-1.jpg"/>
    <s v="https://media.cos.com/assets/001/f0/f8/f0f84cafd6d3cc5ddffc66fa4a716542c49a9cc8_xxl-1.jpg"/>
    <s v=""/>
    <s v=""/>
    <s v=""/>
    <s v=""/>
    <s v="Machine wash at 40°"/>
    <s v="Dry clean"/>
    <s v="Line dry"/>
    <s v="Low iron"/>
    <s v="Only non-chlorine bleach when needed"/>
    <b v="0"/>
    <s v=" 001shell : 001viscose 65.0, 001polyamide 35.0."/>
  </r>
  <r>
    <s v="cos"/>
    <s v="222151"/>
    <s v="LORIS LINEN RELAX T-SHIRT"/>
    <s v="T-shirt"/>
    <s v="1222151006"/>
    <s v="1222151006251002"/>
    <s v="1222151006251002"/>
    <s v="T-shirt White, S"/>
    <s v="Men"/>
    <s v="4517"/>
    <s v="Jersey"/>
    <s v="07300231236067"/>
    <s v="IE"/>
    <s v="Summer"/>
    <s v="202501"/>
    <s v="cos&gt;COS Men&gt;Menswear&gt;Casual&gt;T-shirt"/>
    <s v="White"/>
    <s v="HM_186"/>
    <s v="S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x v="0"/>
    <s v="Southall"/>
    <n v="805"/>
    <n v="23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3"/>
    <s v="1222151006251003"/>
    <s v="T-shirt White, M"/>
    <s v="Men"/>
    <s v="4517"/>
    <s v="Jersey"/>
    <s v="07300231236074"/>
    <s v="IE"/>
    <s v="Summer"/>
    <s v="202501"/>
    <s v="cos&gt;COS Men&gt;Menswear&gt;Casual&gt;T-shirt"/>
    <s v="White"/>
    <s v="HM_186"/>
    <s v="M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x v="0"/>
    <s v="Southall"/>
    <n v="2415"/>
    <n v="69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4"/>
    <s v="1222151006251004"/>
    <s v="T-shirt White, L"/>
    <s v="Men"/>
    <s v="4517"/>
    <s v="Jersey"/>
    <s v="07300231236081"/>
    <s v="IE"/>
    <s v="Summer"/>
    <s v="202501"/>
    <s v="cos&gt;COS Men&gt;Menswear&gt;Casual&gt;T-shirt"/>
    <s v="White"/>
    <s v="HM_186"/>
    <s v="L"/>
    <s v="61091000"/>
    <s v="1"/>
    <s v="235"/>
    <s v="G"/>
    <s v="Cotton"/>
    <s v="89,0"/>
    <s v="Linen"/>
    <s v="11,0"/>
    <s v=""/>
    <s v=""/>
    <s v=""/>
    <s v=""/>
    <s v=""/>
    <s v=""/>
    <s v="Solid"/>
    <s v="TR"/>
    <s v="GB"/>
    <n v="35"/>
    <x v="0"/>
    <s v="Southall"/>
    <n v="1470"/>
    <n v="42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151"/>
    <s v="LORIS LINEN RELAX T-SHIRT"/>
    <s v="T-shirt"/>
    <s v="1222151006"/>
    <s v="1222151006251005"/>
    <s v="1222151006251005"/>
    <s v="T-shirt White, XL"/>
    <s v="Men"/>
    <s v="4517"/>
    <s v="Jersey"/>
    <s v="07300231236098"/>
    <s v="IE"/>
    <s v="Summer"/>
    <s v="202501"/>
    <s v="cos&gt;COS Men&gt;Menswear&gt;Casual&gt;T-shirt"/>
    <s v="White"/>
    <s v="HM_186"/>
    <s v="XL"/>
    <s v="61091000"/>
    <s v="1"/>
    <s v="255"/>
    <s v="G"/>
    <s v="Cotton"/>
    <s v="89,0"/>
    <s v="Linen"/>
    <s v="11,0"/>
    <s v=""/>
    <s v=""/>
    <s v=""/>
    <s v=""/>
    <s v=""/>
    <s v=""/>
    <s v="Solid"/>
    <s v="TR"/>
    <s v="GB"/>
    <n v="35"/>
    <x v="0"/>
    <s v="Southall"/>
    <n v="1050"/>
    <n v="30"/>
    <s v="https://media.cos.com/assets/001/3b/1b/3b1b0d138cbb7633e4d949ca2f35696bfa997614_xxl-1.jpg"/>
    <s v="https://media.cos.com/assets/001/65/1e/651ec870e78d3d698902637d18a69d186ab8a767_xxl-1.jpg"/>
    <s v="https://media.cos.com/assets/001/c0/41/c041310fce0a9b07381dbc22319dfa1261bfb0e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89.0, 001linen 11.0. 001rib : 001cotton 79.0, 001linen 19.0, 001elastane 2.0. 001necklining : 001cotton 100.0."/>
  </r>
  <r>
    <s v="cos"/>
    <s v="222524"/>
    <s v="Pillar Denim Shorts"/>
    <s v="Shorts"/>
    <s v="1222524002"/>
    <s v="1222524002251001"/>
    <s v="1222524002251001"/>
    <s v="Shorts Blue, 24"/>
    <s v="Women"/>
    <s v="2318"/>
    <s v="Denim"/>
    <s v="07300231079435"/>
    <s v="IE"/>
    <s v="Summer"/>
    <s v="202501"/>
    <s v="cos&gt;COS Ladies&gt;Ladieswear&gt;Casual&gt;Shorts"/>
    <s v="Blue"/>
    <s v="HM_183"/>
    <s v="24"/>
    <s v="62034290"/>
    <s v="1"/>
    <s v="352"/>
    <s v="G"/>
    <s v=""/>
    <s v="100,0"/>
    <s v=""/>
    <s v=""/>
    <s v=""/>
    <s v=""/>
    <s v=""/>
    <s v=""/>
    <s v=""/>
    <s v=""/>
    <s v="Solid"/>
    <s v="TR"/>
    <s v="GB"/>
    <n v="55"/>
    <x v="0"/>
    <s v="Southall"/>
    <n v="1815"/>
    <n v="33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2"/>
    <s v="1222524002251002"/>
    <s v="Shorts Blue, 25"/>
    <s v="Women"/>
    <s v="2318"/>
    <s v="Denim"/>
    <s v="07300231079442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x v="0"/>
    <s v="Southall"/>
    <n v="3630"/>
    <n v="66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3"/>
    <s v="1222524002251003"/>
    <s v="Shorts Blue, 26"/>
    <s v="Women"/>
    <s v="2318"/>
    <s v="Denim"/>
    <s v="07300231079459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x v="0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4"/>
    <s v="1222524002251004"/>
    <s v="Shorts Blue, 27"/>
    <s v="Women"/>
    <s v="2318"/>
    <s v="Denim"/>
    <s v="07300231079466"/>
    <s v="IE"/>
    <s v="Summer"/>
    <s v="202501"/>
    <s v="cos&gt;COS Ladies&gt;Ladieswear&gt;Casual&gt;Shorts"/>
    <s v="Blue"/>
    <s v="HM_183"/>
    <s v="27"/>
    <s v="62034290"/>
    <s v="1"/>
    <s v="400"/>
    <s v="G"/>
    <s v=""/>
    <s v="100,0"/>
    <s v=""/>
    <s v=""/>
    <s v=""/>
    <s v=""/>
    <s v=""/>
    <s v=""/>
    <s v=""/>
    <s v=""/>
    <s v="Solid"/>
    <s v="TR"/>
    <s v="GB"/>
    <n v="55"/>
    <x v="0"/>
    <s v="Southall"/>
    <n v="3190"/>
    <n v="58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5"/>
    <s v="1222524002251005"/>
    <s v="Shorts Blue, 28"/>
    <s v="Women"/>
    <s v="2318"/>
    <s v="Denim"/>
    <s v="07300231079473"/>
    <s v="IE"/>
    <s v="Summer"/>
    <s v="202501"/>
    <s v="cos&gt;COS Ladies&gt;Ladieswear&gt;Casual&gt;Shorts"/>
    <s v="Blue"/>
    <s v="HM_183"/>
    <s v="28"/>
    <s v="62034290"/>
    <s v="1"/>
    <s v="416"/>
    <s v="G"/>
    <s v=""/>
    <s v="100,0"/>
    <s v=""/>
    <s v=""/>
    <s v=""/>
    <s v=""/>
    <s v=""/>
    <s v=""/>
    <s v=""/>
    <s v=""/>
    <s v="Solid"/>
    <s v="TR"/>
    <s v="GB"/>
    <n v="55"/>
    <x v="0"/>
    <s v="Southall"/>
    <n v="3355"/>
    <n v="6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6"/>
    <s v="1222524002251006"/>
    <s v="Shorts Blue, 29"/>
    <s v="Women"/>
    <s v="2318"/>
    <s v="Denim"/>
    <s v="07300231079480"/>
    <s v="IE"/>
    <s v="Summer"/>
    <s v="202501"/>
    <s v="cos&gt;COS Ladies&gt;Ladieswear&gt;Casual&gt;Shorts"/>
    <s v="Blue"/>
    <s v="HM_183"/>
    <s v="29"/>
    <s v="62034290"/>
    <s v="1"/>
    <s v="435"/>
    <s v="G"/>
    <s v=""/>
    <s v="100,0"/>
    <s v=""/>
    <s v=""/>
    <s v=""/>
    <s v=""/>
    <s v=""/>
    <s v=""/>
    <s v=""/>
    <s v=""/>
    <s v="Solid"/>
    <s v="TR"/>
    <s v="GB"/>
    <n v="55"/>
    <x v="0"/>
    <s v="Southall"/>
    <n v="1595"/>
    <n v="29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7"/>
    <s v="1222524002251007"/>
    <s v="Shorts Blue, 30"/>
    <s v="Women"/>
    <s v="2318"/>
    <s v="Denim"/>
    <s v="07300231079497"/>
    <s v="IE"/>
    <s v="Summer"/>
    <s v="202501"/>
    <s v="cos&gt;COS Ladies&gt;Ladieswear&gt;Casual&gt;Shorts"/>
    <s v="Blue"/>
    <s v="HM_183"/>
    <s v="30"/>
    <s v="62034290"/>
    <s v="1"/>
    <s v="459"/>
    <s v="G"/>
    <s v=""/>
    <s v="100,0"/>
    <s v=""/>
    <s v=""/>
    <s v=""/>
    <s v=""/>
    <s v=""/>
    <s v=""/>
    <s v=""/>
    <s v=""/>
    <s v="Solid"/>
    <s v="TR"/>
    <s v="GB"/>
    <n v="55"/>
    <x v="0"/>
    <s v="Southall"/>
    <n v="1705"/>
    <n v="31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8"/>
    <s v="1222524002251008"/>
    <s v="Shorts Blue, 31"/>
    <s v="Women"/>
    <s v="2318"/>
    <s v="Denim"/>
    <s v="07300231079503"/>
    <s v="IE"/>
    <s v="Summer"/>
    <s v="202501"/>
    <s v="cos&gt;COS Ladies&gt;Ladieswear&gt;Casual&gt;Shorts"/>
    <s v="Blue"/>
    <s v="HM_183"/>
    <s v="31"/>
    <s v="62034290"/>
    <s v="1"/>
    <s v="470"/>
    <s v="G"/>
    <s v=""/>
    <s v="100,0"/>
    <s v=""/>
    <s v=""/>
    <s v=""/>
    <s v=""/>
    <s v=""/>
    <s v=""/>
    <s v=""/>
    <s v=""/>
    <s v="Solid"/>
    <s v="TR"/>
    <s v="GB"/>
    <n v="55"/>
    <x v="0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2"/>
    <s v="1222524002251009"/>
    <s v="1222524002251009"/>
    <s v="Shorts Blue, 32"/>
    <s v="Women"/>
    <s v="2318"/>
    <s v="Denim"/>
    <s v="07300231081315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x v="0"/>
    <s v="Southall"/>
    <n v="1650"/>
    <n v="30"/>
    <s v="https://public.assets.hmgroup.com/assets/001/6f/5c/6f5c88dd94e863d65b80d7880f5c50f650a2bdfe_xxl-1.jpg"/>
    <s v="https://public.assets.hmgroup.com/assets/001/18/a0/18a04c2a3bc512fa1aac2ec52d3b8b8017926629_xxl-1.jpg"/>
    <s v="https://public.assets.hmgroup.com/assets/001/6b/12/6b125e9c7ef860d253f8a3fcedaad9ce3039c08b_xxl-1.jpg"/>
    <s v="https://public.assets.hmgroup.com/assets/001/64/0a/640a006706bdd613535306c370c1139698c48424_xxl-1.jpg"/>
    <s v="https://media.cos.com/assets/001/66/81/6681043c27b46fcecd426aa29dfdd0441a8dc831_xxl-1.jpg"/>
    <s v="https://media.cos.com/assets/001/13/28/132850b60719f5028410539041401f5e68b0c175_xxl-1.jpg"/>
    <s v="https://media.cos.com/assets/001/1f/4f/1f4fdd5be15e529e7ccfad522fadffce197d9ae4_xxl-1.jpg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22524"/>
    <s v="Pillar Denim Shorts"/>
    <s v="Shorts"/>
    <s v="1222524003"/>
    <s v="1222524003251001"/>
    <s v="1222524003251001"/>
    <s v="Shorts Blue, 24"/>
    <s v="Women"/>
    <s v="2318"/>
    <s v="Denim"/>
    <s v="07300231079374"/>
    <s v="IE"/>
    <s v="Summer"/>
    <s v="202501"/>
    <s v="cos&gt;COS Ladies&gt;Ladieswear&gt;Casual&gt;Shorts"/>
    <s v="Blue"/>
    <s v="HM_183"/>
    <s v="24"/>
    <s v="62034290"/>
    <s v="1"/>
    <s v="300"/>
    <s v="G"/>
    <s v=""/>
    <s v="100,0"/>
    <s v=""/>
    <s v=""/>
    <s v=""/>
    <s v=""/>
    <s v=""/>
    <s v=""/>
    <s v=""/>
    <s v=""/>
    <s v="Solid"/>
    <s v="TR"/>
    <s v="GB"/>
    <n v="55"/>
    <x v="0"/>
    <s v="Southall"/>
    <n v="1650"/>
    <n v="30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2"/>
    <s v="1222524003251002"/>
    <s v="Shorts Blue, 25"/>
    <s v="Women"/>
    <s v="2318"/>
    <s v="Denim"/>
    <s v="07300231079381"/>
    <s v="IE"/>
    <s v="Summer"/>
    <s v="202501"/>
    <s v="cos&gt;COS Ladies&gt;Ladieswear&gt;Casual&gt;Shorts"/>
    <s v="Blue"/>
    <s v="HM_183"/>
    <s v="25"/>
    <s v="62034290"/>
    <s v="1"/>
    <s v="369"/>
    <s v="G"/>
    <s v=""/>
    <s v="100,0"/>
    <s v=""/>
    <s v=""/>
    <s v=""/>
    <s v=""/>
    <s v=""/>
    <s v=""/>
    <s v=""/>
    <s v=""/>
    <s v="Solid"/>
    <s v="TR"/>
    <s v="GB"/>
    <n v="55"/>
    <x v="0"/>
    <s v="Southall"/>
    <n v="1320"/>
    <n v="24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3"/>
    <s v="1222524003251003"/>
    <s v="Shorts Blue, 26"/>
    <s v="Women"/>
    <s v="2318"/>
    <s v="Denim"/>
    <s v="07300231079398"/>
    <s v="IE"/>
    <s v="Summer"/>
    <s v="202501"/>
    <s v="cos&gt;COS Ladies&gt;Ladieswear&gt;Casual&gt;Shorts"/>
    <s v="Blue"/>
    <s v="HM_183"/>
    <s v="26"/>
    <s v="62034290"/>
    <s v="1"/>
    <s v="385"/>
    <s v="G"/>
    <s v=""/>
    <s v="100,0"/>
    <s v=""/>
    <s v=""/>
    <s v=""/>
    <s v=""/>
    <s v=""/>
    <s v=""/>
    <s v=""/>
    <s v=""/>
    <s v="Solid"/>
    <s v="TR"/>
    <s v="GB"/>
    <n v="55"/>
    <x v="0"/>
    <s v="Southall"/>
    <n v="55"/>
    <n v="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2524"/>
    <s v="Pillar Denim Shorts"/>
    <s v="Shorts"/>
    <s v="1222524003"/>
    <s v="1222524003251009"/>
    <s v="1222524003251009"/>
    <s v="Shorts Blue, 32"/>
    <s v="Women"/>
    <s v="2318"/>
    <s v="Denim"/>
    <s v="07300231081254"/>
    <s v="IE"/>
    <s v="Summer"/>
    <s v="202501"/>
    <s v="cos&gt;COS Ladies&gt;Ladieswear&gt;Casual&gt;Shorts"/>
    <s v="Blue"/>
    <s v="HM_183"/>
    <s v="32"/>
    <s v="62034290"/>
    <s v="1"/>
    <s v="485"/>
    <s v="G"/>
    <s v=""/>
    <s v="100,0"/>
    <s v=""/>
    <s v=""/>
    <s v=""/>
    <s v=""/>
    <s v=""/>
    <s v=""/>
    <s v=""/>
    <s v=""/>
    <s v="Solid"/>
    <s v="TR"/>
    <s v="GB"/>
    <n v="55"/>
    <x v="0"/>
    <s v="Southall"/>
    <n v="1155"/>
    <n v="21"/>
    <s v="https://media.cos.com/assets/001/7c/27/7c27393fcd42355a212157d59f7b99f4735cd77d_xxl-1.jpg"/>
    <s v="https://media.cos.com/assets/001/fc/ee/fceed72532ffcd5dabada24d1dcd9cb6bc8505e9_xxl-1.jpg"/>
    <s v="https://media.cos.com/assets/001/7c/27/7c27393fcd42355a212157d59f7b99f4735cd77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23518"/>
    <s v="Candlenut2 Cotton Culotte"/>
    <s v="Trousers"/>
    <s v="1223518006"/>
    <s v="1223518006251002"/>
    <s v="1223518006251002"/>
    <s v="Trousers Green, 34"/>
    <s v="Women"/>
    <s v="2312"/>
    <s v="Trousers"/>
    <s v="07321739286323"/>
    <s v="IE"/>
    <s v="Summer"/>
    <s v="202501"/>
    <s v="cos&gt;COS Ladies&gt;Ladieswear&gt;Casual&gt;Trousers"/>
    <s v="Green"/>
    <s v="HM_179"/>
    <s v="34"/>
    <s v="62046239"/>
    <s v="1"/>
    <s v="305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13125"/>
    <n v="175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3"/>
    <s v="1223518006251003"/>
    <s v="Trousers Green, 36"/>
    <s v="Women"/>
    <s v="2312"/>
    <s v="Trousers"/>
    <s v="07321739286347"/>
    <s v="IE"/>
    <s v="Summer"/>
    <s v="202501"/>
    <s v="cos&gt;COS Ladies&gt;Ladieswear&gt;Casual&gt;Trousers"/>
    <s v="Green"/>
    <s v="HM_179"/>
    <s v="36"/>
    <s v="62046239"/>
    <s v="1"/>
    <s v="31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12675"/>
    <n v="169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4"/>
    <s v="1223518006251004"/>
    <s v="Trousers Green, 38"/>
    <s v="Women"/>
    <s v="2312"/>
    <s v="Trousers"/>
    <s v="07321739286361"/>
    <s v="IE"/>
    <s v="Summer"/>
    <s v="202501"/>
    <s v="cos&gt;COS Ladies&gt;Ladieswear&gt;Casual&gt;Trousers"/>
    <s v="Green"/>
    <s v="HM_179"/>
    <s v="38"/>
    <s v="62046239"/>
    <s v="1"/>
    <s v="32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12000"/>
    <n v="160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5"/>
    <s v="1223518006251005"/>
    <s v="Trousers Green, 40"/>
    <s v="Women"/>
    <s v="2312"/>
    <s v="Trousers"/>
    <s v="07321739286378"/>
    <s v="IE"/>
    <s v="Summer"/>
    <s v="202501"/>
    <s v="cos&gt;COS Ladies&gt;Ladieswear&gt;Casual&gt;Trousers"/>
    <s v="Green"/>
    <s v="HM_179"/>
    <s v="40"/>
    <s v="62046239"/>
    <s v="1"/>
    <s v="325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8550"/>
    <n v="114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6"/>
    <s v="1223518006251006"/>
    <s v="Trousers Green, 42"/>
    <s v="Women"/>
    <s v="2312"/>
    <s v="Trousers"/>
    <s v="07321739286385"/>
    <s v="IE"/>
    <s v="Summer"/>
    <s v="202501"/>
    <s v="cos&gt;COS Ladies&gt;Ladieswear&gt;Casual&gt;Trousers"/>
    <s v="Green"/>
    <s v="HM_179"/>
    <s v="42"/>
    <s v="62046239"/>
    <s v="1"/>
    <s v="315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4650"/>
    <n v="62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23518"/>
    <s v="Candlenut2 Cotton Culotte"/>
    <s v="Trousers"/>
    <s v="1223518006"/>
    <s v="1223518006251007"/>
    <s v="1223518006251007"/>
    <s v="Trousers Green, 44"/>
    <s v="Women"/>
    <s v="2312"/>
    <s v="Trousers"/>
    <s v="07321739286392"/>
    <s v="IE"/>
    <s v="Summer"/>
    <s v="202501"/>
    <s v="cos&gt;COS Ladies&gt;Ladieswear&gt;Casual&gt;Trousers"/>
    <s v="Green"/>
    <s v="HM_179"/>
    <s v="44"/>
    <s v="62046239"/>
    <s v="1"/>
    <s v="34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3825"/>
    <n v="51"/>
    <s v="https://media.cos.com/assets/001/37/2b/372b02da658ebc3585689ddb253adddf69b707cc_xxl-1.jpg"/>
    <s v="https://media.cos.com/assets/001/40/fb/40fba5b18828342cba473c26e873dc5e5b92cfb2_xxl-1.jpg"/>
    <s v="https://media.cos.com/assets/001/37/2b/372b02da658ebc3585689ddb253adddf69b707c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31251"/>
    <s v="SEMLA SHELL BEAD BRACELET"/>
    <s v="Bracelet"/>
    <s v="1231251003"/>
    <s v="1231251003251004"/>
    <s v="1231251003251004"/>
    <s v="Bracelet Orange, XS/S"/>
    <s v="Men"/>
    <s v="4811"/>
    <s v="Jewell Inactive from s.5"/>
    <s v="07300231472915"/>
    <s v="IE"/>
    <s v="Summer"/>
    <s v="202501"/>
    <s v="cos&gt;COS Men&gt;Menswear&gt;Accessories&gt;Bracelet"/>
    <s v="Orange"/>
    <s v="HM_012"/>
    <s v="XS/S"/>
    <s v="71179000"/>
    <s v="1"/>
    <s v="10"/>
    <s v="G"/>
    <s v=""/>
    <s v="80,0"/>
    <s v=""/>
    <s v="15,0"/>
    <s v=""/>
    <s v="5,0"/>
    <s v=""/>
    <s v=""/>
    <s v=""/>
    <s v=""/>
    <s v="All over pattern"/>
    <s v="CN"/>
    <s v="GB"/>
    <n v="30"/>
    <x v="0"/>
    <s v="Southall"/>
    <n v="720"/>
    <n v="24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1251"/>
    <s v="SEMLA SHELL BEAD BRACELET"/>
    <s v="Bracelet"/>
    <s v="1231251003"/>
    <s v="1231251003251008"/>
    <s v="1231251003251008"/>
    <s v="Bracelet Orange, M/L"/>
    <s v="Men"/>
    <s v="4811"/>
    <s v="Jewell Inactive from s.5"/>
    <s v="07300231472922"/>
    <s v="IE"/>
    <s v="Summer"/>
    <s v="202501"/>
    <s v="cos&gt;COS Men&gt;Menswear&gt;Accessories&gt;Bracelet"/>
    <s v="Orange"/>
    <s v="HM_012"/>
    <s v="M/L"/>
    <s v="71179000"/>
    <s v="1"/>
    <s v="15"/>
    <s v="G"/>
    <s v=""/>
    <s v="80,0"/>
    <s v=""/>
    <s v="15,0"/>
    <s v=""/>
    <s v="5,0"/>
    <s v=""/>
    <s v=""/>
    <s v=""/>
    <s v=""/>
    <s v="All over pattern"/>
    <s v="CN"/>
    <s v="GB"/>
    <n v="30"/>
    <x v="0"/>
    <s v="Southall"/>
    <n v="180"/>
    <n v="6"/>
    <s v="https://media.cos.com/assets/001/5f/8f/5f8f2f2ccf8085100ca9da0be15373db4186a2ae_xxl-1.jpg"/>
    <s v=""/>
    <s v="https://media.cos.com/assets/001/1b/9e/1b9e69bcdbbaf77157b4a2e0eb9e4f5f3ded39d6_xxl-1.jpg"/>
    <s v=""/>
    <s v=""/>
    <s v=""/>
    <s v=""/>
    <s v=""/>
    <s v=""/>
    <s v=""/>
    <m/>
    <m/>
    <m/>
    <m/>
    <m/>
    <b v="0"/>
    <s v=" 001shell : 001semipreciousstone 80.0, 001brass 15.0, 001seashell 5.0. 001coating : 001silver 100.0."/>
  </r>
  <r>
    <s v="cos"/>
    <s v="233117"/>
    <s v="ALBUS 2 LONG BOXER 3 PK"/>
    <s v="Briefs"/>
    <s v="1233117003"/>
    <s v="1233117003252003"/>
    <s v="1233117003252003"/>
    <s v="Underwear bottom Blue, M"/>
    <s v="Men"/>
    <s v="4816"/>
    <s v="Underwear"/>
    <s v="07300234151794"/>
    <s v="IE"/>
    <s v="Winter"/>
    <s v="202502"/>
    <s v="cos&gt;COS Men&gt;Menswear&gt;Accessories&gt;Briefs"/>
    <s v="Blue"/>
    <s v="HM_140"/>
    <s v="M"/>
    <s v="62071100"/>
    <s v="3"/>
    <s v="240"/>
    <s v="G"/>
    <s v="Cotton"/>
    <s v="95,0"/>
    <s v="Elastane"/>
    <s v="5,0"/>
    <s v=""/>
    <s v=""/>
    <s v=""/>
    <s v=""/>
    <s v=""/>
    <s v=""/>
    <s v="Solid"/>
    <s v="BD"/>
    <s v="GB"/>
    <n v="19"/>
    <x v="0"/>
    <s v="Southall"/>
    <n v="114"/>
    <n v="6"/>
    <s v="https://media.cos.com/assets/001/3b/57/3b5703ce6a152c6dc66c9f6eed428f7c617badd8_xxl-1.jpg"/>
    <s v=""/>
    <s v=""/>
    <s v=""/>
    <s v=""/>
    <s v=""/>
    <s v=""/>
    <s v=""/>
    <s v=""/>
    <s v=""/>
    <m/>
    <m/>
    <m/>
    <m/>
    <m/>
    <b v="0"/>
    <s v=" 001shell : 001cotton 95.0, 001elastane 5.0."/>
  </r>
  <r>
    <s v="cos"/>
    <s v="233176"/>
    <s v="LUPIN JERSEY CREPE RELAX TANK"/>
    <s v="T-shirt"/>
    <s v="1233176004"/>
    <s v="1233176004252001"/>
    <s v="1233176004252001"/>
    <s v="Vest top Blue, XS"/>
    <s v="Men"/>
    <s v="4517"/>
    <s v="Jersey"/>
    <s v="07300232537361"/>
    <s v="IE"/>
    <s v="Winter"/>
    <s v="202502"/>
    <s v="cos&gt;COS Men&gt;Menswear&gt;Casual&gt;T-shirt"/>
    <s v="Blue"/>
    <s v="HM_186"/>
    <s v="XS"/>
    <s v="61091000"/>
    <s v="1"/>
    <s v="200"/>
    <s v="G"/>
    <s v="Cotton"/>
    <s v="100,0"/>
    <s v=""/>
    <s v=""/>
    <s v=""/>
    <s v=""/>
    <s v=""/>
    <s v=""/>
    <s v=""/>
    <s v=""/>
    <s v="Solid"/>
    <s v="CN"/>
    <s v="GB"/>
    <n v="35"/>
    <x v="0"/>
    <s v="Southall"/>
    <n v="70"/>
    <n v="2"/>
    <s v="https://media.cos.com/assets/001/59/b4/59b4de1801344bf27340489b85e6236dc44ee911_xxl-1.jpg"/>
    <s v="https://media.cos.com/assets/001/ce/54/ce54994342d3c9382a66a9f49a4282690f51f23c_xxl-1.jpg"/>
    <s v="https://media.cos.com/assets/001/ce/54/ce54994342d3c9382a66a9f49a4282690f51f23c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cotton 100.0."/>
  </r>
  <r>
    <s v="cos"/>
    <s v="236533"/>
    <s v="Wheat Denim Trousers"/>
    <s v="Jeans"/>
    <s v="1236533004"/>
    <s v="1236533004252005"/>
    <s v="1236533004252005"/>
    <s v="Trousers Grey, 40"/>
    <s v="Women"/>
    <s v="2318"/>
    <s v="Denim"/>
    <s v="07300231981073"/>
    <s v="IE"/>
    <s v="Winter"/>
    <s v="202502"/>
    <s v="cos&gt;COS Ladies&gt;Ladieswear&gt;Casual&gt;Jeans"/>
    <s v="Grey"/>
    <s v="HM_179"/>
    <s v="40"/>
    <s v="62034231"/>
    <s v="1"/>
    <s v="6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190"/>
    <n v="2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6533"/>
    <s v="Wheat Denim Trousers"/>
    <s v="Jeans"/>
    <s v="1236533004"/>
    <s v="1236533004252006"/>
    <s v="1236533004252006"/>
    <s v="Trousers Grey, 42"/>
    <s v="Women"/>
    <s v="2318"/>
    <s v="Denim"/>
    <s v="07300231981080"/>
    <s v="IE"/>
    <s v="Winter"/>
    <s v="202502"/>
    <s v="cos&gt;COS Ladies&gt;Ladieswear&gt;Casual&gt;Jeans"/>
    <s v="Grey"/>
    <s v="HM_179"/>
    <s v="42"/>
    <s v="62034231"/>
    <s v="1"/>
    <s v="62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285"/>
    <n v="3"/>
    <s v="https://media.cos.com/assets/001/a6/6e/a66eec9bcc7444bd34ef2de258c90e49390e52d7_xxl-1.jpg"/>
    <s v="https://media.cos.com/assets/001/18/14/18140c1741dad4184b6a6ad0ded6f06f2041d87a_xxl-1.jpg"/>
    <s v=""/>
    <s v=""/>
    <s v="https://media.cos.com/assets/001/6b/46/6b46dd06e19471bc6177337be1b2feb60d3571be_xxl-1.jpg"/>
    <s v="https://media.cos.com/assets/001/18/14/18140c1741dad4184b6a6ad0ded6f06f2041d87a_xxl-1.jpg"/>
    <s v="https://media.cos.com/assets/001/a6/6e/a66eec9bcc7444bd34ef2de258c90e49390e52d7_xxl-1.jpg"/>
    <s v=""/>
    <s v=""/>
    <s v=""/>
    <s v="Machine wash cold. gentle cycle"/>
    <s v="Dry clean"/>
    <s v="Dry flat"/>
    <s v="Medium iron"/>
    <m/>
    <b v="0"/>
    <s v=" 001shell : 001cotton 100.0. 001pocketlining : 001cotton 100.0."/>
  </r>
  <r>
    <s v="cos"/>
    <s v="238716"/>
    <s v="Castanets Barrel Denim"/>
    <s v="Jeans"/>
    <s v="1238716006"/>
    <s v="1238716006252007"/>
    <s v="1238716006252007"/>
    <s v="Jeans Blue, 30"/>
    <s v="Women"/>
    <s v="2318"/>
    <s v="Denim"/>
    <s v="07300233533560"/>
    <s v="IE"/>
    <s v="Winter"/>
    <s v="202502"/>
    <s v="cos&gt;COS Ladies&gt;Ladieswear&gt;Casual&gt;Jeans"/>
    <s v="Blue"/>
    <s v="HM_183"/>
    <s v="30"/>
    <s v="62034231"/>
    <s v="1"/>
    <s v="870"/>
    <s v="G"/>
    <s v=""/>
    <s v="100,0"/>
    <s v=""/>
    <s v=""/>
    <s v=""/>
    <s v=""/>
    <s v=""/>
    <s v=""/>
    <s v=""/>
    <s v=""/>
    <s v="Solid"/>
    <s v="TR"/>
    <s v="GB"/>
    <n v="119"/>
    <x v="0"/>
    <s v="Southall"/>
    <n v="238"/>
    <n v="2"/>
    <s v="https://media.cos.com/assets/001/72/06/7206144bce2a06794e348c932b64f4b1d8aa601e_xxl-1.jpg"/>
    <s v="https://media.cos.com/assets/001/7c/11/7c11c3ed4a973b9a5ac3e0de538d55294213b78f_xxl-1.jpg"/>
    <s v="https://media.cos.com/assets/001/7c/11/7c11c3ed4a973b9a5ac3e0de538d55294213b78f_xxl-1.jpg"/>
    <s v=""/>
    <s v=""/>
    <s v=""/>
    <s v=""/>
    <s v=""/>
    <s v=""/>
    <s v=""/>
    <s v="Machine wash at 40°"/>
    <s v="Dry clean"/>
    <s v="Line dry"/>
    <s v="Medium iron"/>
    <m/>
    <b v="0"/>
    <s v=" 001shell : 001cotton 100.0. 001pocketlining : 001polyester 65.0, 001cotton 35.0."/>
  </r>
  <r>
    <s v="cos"/>
    <s v="239336"/>
    <s v="Crosslab 1 Linen Top"/>
    <s v="Top"/>
    <s v="1239336003"/>
    <s v="1239336003251006"/>
    <s v="1239336003251006"/>
    <s v="Vest top Brown, 42"/>
    <s v="Women"/>
    <s v="2313"/>
    <s v="Blouses"/>
    <s v="07300230819797"/>
    <s v="IE"/>
    <s v="Summer"/>
    <s v="202501"/>
    <s v="cos&gt;COS Ladies&gt;Ladieswear&gt;Casual&gt;Top"/>
    <s v="Beige"/>
    <s v="HM_175"/>
    <s v="42"/>
    <s v="62069010"/>
    <s v="1"/>
    <s v="255"/>
    <s v="G"/>
    <s v=""/>
    <s v="100,0"/>
    <s v=""/>
    <s v=""/>
    <s v=""/>
    <s v=""/>
    <s v=""/>
    <s v=""/>
    <s v=""/>
    <s v=""/>
    <s v="Solid"/>
    <s v="CN"/>
    <s v="GB"/>
    <n v="65"/>
    <x v="0"/>
    <s v="Southall"/>
    <n v="390"/>
    <n v="6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3"/>
    <s v="1239336003251007"/>
    <s v="1239336003251007"/>
    <s v="Vest top Brown, 44"/>
    <s v="Women"/>
    <s v="2313"/>
    <s v="Blouses"/>
    <s v="07300230819803"/>
    <s v="IE"/>
    <s v="Summer"/>
    <s v="202501"/>
    <s v="cos&gt;COS Ladies&gt;Ladieswear&gt;Casual&gt;Top"/>
    <s v="Beige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x v="0"/>
    <s v="Southall"/>
    <n v="1105"/>
    <n v="17"/>
    <s v="https://media.cos.com/assets/001/18/1d/181d16cb5e29e96605a8da759064f4a4e58a50eb_xxl-1.jpg"/>
    <s v="https://media.cos.com/assets/001/c9/65/c965d119bdc10aea5aeb1ee54c2ef6fe9cdb0576_xxl-1.jpg"/>
    <s v="https://media.cos.com/assets/001/18/1d/181d16cb5e29e96605a8da759064f4a4e58a50eb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39336"/>
    <s v="Crosslab 1 Linen Top"/>
    <s v="Top"/>
    <s v="1239336005"/>
    <s v="1239336005251007"/>
    <s v="1239336005251007"/>
    <s v="Vest top Black, 44"/>
    <s v="Women"/>
    <s v="2313"/>
    <s v="Blouses"/>
    <s v="07300230820854"/>
    <s v="IE"/>
    <s v="Summer"/>
    <s v="202501"/>
    <s v="cos&gt;COS Ladies&gt;Ladieswear&gt;Casual&gt;Top"/>
    <s v="Black"/>
    <s v="HM_175"/>
    <s v="44"/>
    <s v="62069010"/>
    <s v="1"/>
    <s v="265"/>
    <s v="G"/>
    <s v=""/>
    <s v="100,0"/>
    <s v=""/>
    <s v=""/>
    <s v=""/>
    <s v=""/>
    <s v=""/>
    <s v=""/>
    <s v=""/>
    <s v=""/>
    <s v="Solid"/>
    <s v="CN"/>
    <s v="GB"/>
    <n v="65"/>
    <x v="0"/>
    <s v="Southall"/>
    <n v="585"/>
    <n v="9"/>
    <s v="https://media.cos.com/assets/001/f0/a8/f0a89be19f93488ae001dc887fa950da2cb7cd2d_xxl-1.jpg"/>
    <s v="https://media.cos.com/assets/001/78/3e/783e22494e5f52e4e6bec1f6a33283cf8a5a2f6f_xxl-1.jpg"/>
    <s v="https://media.cos.com/assets/001/f0/a8/f0a89be19f93488ae001dc887fa950da2cb7cd2d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40129"/>
    <s v="Castanets Barrel Trouser"/>
    <s v="Trousers"/>
    <s v="1240129003"/>
    <s v="1240129003251007"/>
    <s v="1240129003251007"/>
    <s v="Trousers Black, 44"/>
    <s v="Women"/>
    <s v="2312"/>
    <s v="Trousers"/>
    <s v="07300230417030"/>
    <s v="IE"/>
    <s v="Summer"/>
    <s v="202501"/>
    <s v="cos&gt;COS Ladies&gt;Ladieswear&gt;Casual&gt;Trousers"/>
    <s v="Black"/>
    <s v="HM_179"/>
    <s v="44"/>
    <s v="62034235"/>
    <s v="1"/>
    <s v="50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935"/>
    <n v="11"/>
    <s v="https://media.cos.com/assets/001/14/67/14676cbf7a4035ae7c9e72ca886403866f761c09_xxl-1.jpg"/>
    <s v="https://media.cos.com/assets/001/5b/51/5b51a705b995bd8f3442cd51369b7fe6cba57440_xxl-1.jpg"/>
    <s v="https://media.cos.com/assets/001/14/67/14676cbf7a4035ae7c9e72ca886403866f761c0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43781"/>
    <s v="PATERNO CLASSIC WOOL CAP"/>
    <s v="Cap"/>
    <s v="1243781001"/>
    <s v="1243781001252001"/>
    <s v="1243781001252001"/>
    <s v="Cap Black, S/M"/>
    <s v="Men"/>
    <s v="4813"/>
    <s v="Outdoor Acc"/>
    <s v="07300232923089"/>
    <s v="IE"/>
    <s v="Winter"/>
    <s v="202502"/>
    <s v="cos&gt;COS Men&gt;Menswear&gt;Accessories&gt;Cap"/>
    <s v="Black"/>
    <s v="HM_203"/>
    <s v="S/M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x v="0"/>
    <s v="Southall"/>
    <n v="225"/>
    <n v="5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3781"/>
    <s v="PATERNO CLASSIC WOOL CAP"/>
    <s v="Cap"/>
    <s v="1243781001"/>
    <s v="1243781001252002"/>
    <s v="1243781001252002"/>
    <s v="Cap Black, L/XL"/>
    <s v="Men"/>
    <s v="4813"/>
    <s v="Outdoor Acc"/>
    <s v="07300232923102"/>
    <s v="IE"/>
    <s v="Winter"/>
    <s v="202502"/>
    <s v="cos&gt;COS Men&gt;Menswear&gt;Accessories&gt;Cap"/>
    <s v="Black"/>
    <s v="HM_203"/>
    <s v="L/XL"/>
    <s v="65050030"/>
    <s v="1"/>
    <s v="100"/>
    <s v="G"/>
    <s v=""/>
    <s v="51,0"/>
    <s v=""/>
    <s v="26,0"/>
    <s v=""/>
    <s v="21,0"/>
    <s v=""/>
    <s v="1,0"/>
    <s v=""/>
    <s v="1,0"/>
    <s v="Solid"/>
    <s v="CN"/>
    <s v="GB"/>
    <n v="45"/>
    <x v="0"/>
    <s v="Southall"/>
    <n v="135"/>
    <n v="3"/>
    <s v="https://media.cos.com/assets/001/a7/d4/a7d44f490049a4e1217c1a009ae9bcd9cc9145d5_xxl-1.jpg"/>
    <s v="https://media.cos.com/assets/001/42/6f/426fb3e102f8bd259fd57d9e4aec2e56b9e5c7e9_xxl-1.jpg"/>
    <s v="https://media.cos.com/assets/001/86/fe/86fe12156bd9da848fad123206fc91bdd4f739d6_xxl-1.jpg"/>
    <s v=""/>
    <s v=""/>
    <s v="https://media.cos.com/assets/001/a7/d4/a7d44f490049a4e1217c1a009ae9bcd9cc9145d5_xxl-1.jpg"/>
    <s v="https://media.cos.com/assets/001/42/6f/426fb3e102f8bd259fd57d9e4aec2e56b9e5c7e9_xxl-1.jpg"/>
    <s v="https://media.cos.com/assets/001/ca/25/ca25b4ab9e4119cd1fbe406038c44a192d9b371d_xxl-1.jpg"/>
    <s v=""/>
    <s v=""/>
    <s v="Unwashable"/>
    <s v="Dry clean"/>
    <s v="Line dry"/>
    <s v="No iron"/>
    <s v="Only non-chlorine bleach when needed"/>
    <b v="0"/>
    <s v=" 001shell : 001cotton 51.0, 001polyester 26.0, 001wool 21.0, 001otherfibres 1.0, 001polyamide 1.0."/>
  </r>
  <r>
    <s v="cos"/>
    <s v="244881"/>
    <s v="Celestite Dress TVP"/>
    <s v="Dress"/>
    <s v="1244881006"/>
    <s v="1244881006252007"/>
    <s v="1244881006252007"/>
    <s v="Dress Red, 44"/>
    <s v="Women"/>
    <s v="2315"/>
    <s v="Dresses"/>
    <s v="07300231696311"/>
    <s v="IE"/>
    <s v="Winter"/>
    <s v="202502"/>
    <s v="cos&gt;COS Ladies&gt;Ladieswear&gt;Casual&gt;Dress"/>
    <s v="Red"/>
    <s v="HM_175"/>
    <s v="44"/>
    <s v="62044200"/>
    <s v="1"/>
    <s v="200"/>
    <s v="G"/>
    <s v="Cotton"/>
    <s v="77,0"/>
    <s v="Polyamide"/>
    <s v="20,0"/>
    <s v="Elastane"/>
    <s v="3,0"/>
    <s v=""/>
    <s v=""/>
    <s v=""/>
    <s v=""/>
    <s v="Solid"/>
    <s v="TR"/>
    <s v="GB"/>
    <n v="95"/>
    <x v="0"/>
    <s v="Southall"/>
    <n v="95"/>
    <n v="1"/>
    <s v="https://media.cos.com/assets/001/67/e6/67e61d795e7d0bbee2695840a2aa1b3f16b5a2e5_xxl-1.jpg"/>
    <s v="https://media.cos.com/assets/001/e5/19/e51943a3abf095bca3f73312fa506715c15024c9_xxl-1.jpg"/>
    <s v="https://media.cos.com/assets/001/ff/a6/ffa66791ba864c2e0156d587a0a66d8f0c5782dc_xxl-1.jpg"/>
    <s v="https://media.cos.com/assets/001/e5/19/e51943a3abf095bca3f73312fa506715c15024c9_xxl-1.jpg"/>
    <s v=""/>
    <s v=""/>
    <s v=""/>
    <s v=""/>
    <s v=""/>
    <s v=""/>
    <m/>
    <m/>
    <m/>
    <m/>
    <m/>
    <b v="0"/>
    <s v=" 001shell : 001cotton 77.0, 001polyamide 20.0, 001elastane 3.0."/>
  </r>
  <r>
    <s v="cos"/>
    <s v="245086"/>
    <s v="Janne Tee (E)"/>
    <s v="T-shirt"/>
    <s v="1245086002"/>
    <s v="1245086002252003"/>
    <s v="1245086002252003"/>
    <s v="T-shirt Grey, S"/>
    <s v="Women"/>
    <s v="2317"/>
    <s v="Jersey"/>
    <s v="07300232178595"/>
    <s v="IE"/>
    <s v="Winter"/>
    <s v="202502"/>
    <s v="cos&gt;COS Ladies&gt;Ladieswear&gt;Casual&gt;T-shirt"/>
    <s v="Grey"/>
    <s v="HM_176"/>
    <s v="S"/>
    <s v="61102099"/>
    <s v="1"/>
    <s v="160"/>
    <s v="G"/>
    <s v="Cotton"/>
    <s v="100,0"/>
    <s v=""/>
    <s v=""/>
    <s v=""/>
    <s v=""/>
    <s v=""/>
    <s v=""/>
    <s v=""/>
    <s v=""/>
    <s v="Stripe"/>
    <s v="MA"/>
    <s v="GB"/>
    <n v="35"/>
    <x v="0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4"/>
    <s v="1245086002252004"/>
    <s v="T-shirt Grey, M"/>
    <s v="Women"/>
    <s v="2317"/>
    <s v="Jersey"/>
    <s v="07300232178601"/>
    <s v="IE"/>
    <s v="Winter"/>
    <s v="202502"/>
    <s v="cos&gt;COS Ladies&gt;Ladieswear&gt;Casual&gt;T-shirt"/>
    <s v="Grey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x v="0"/>
    <s v="Southall"/>
    <n v="210"/>
    <n v="6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2"/>
    <s v="1245086002252005"/>
    <s v="1245086002252005"/>
    <s v="T-shirt Grey, L"/>
    <s v="Women"/>
    <s v="2317"/>
    <s v="Jersey"/>
    <s v="07300232179516"/>
    <s v="IE"/>
    <s v="Winter"/>
    <s v="202502"/>
    <s v="cos&gt;COS Ladies&gt;Ladieswear&gt;Casual&gt;T-shirt"/>
    <s v="Grey"/>
    <s v="HM_176"/>
    <s v="L"/>
    <s v="61102099"/>
    <s v="1"/>
    <s v="230"/>
    <s v="G"/>
    <s v="Cotton"/>
    <s v="100,0"/>
    <s v=""/>
    <s v=""/>
    <s v=""/>
    <s v=""/>
    <s v=""/>
    <s v=""/>
    <s v=""/>
    <s v=""/>
    <s v="Stripe"/>
    <s v="MA"/>
    <s v="GB"/>
    <n v="35"/>
    <x v="0"/>
    <s v="Southall"/>
    <n v="175"/>
    <n v="5"/>
    <s v="https://media.cos.com/assets/001/5a/bf/5abf9269e3307d76378b15823f9da9f25ddba4cc_xxl-1.jpg"/>
    <s v="https://media.cos.com/assets/001/0b/63/0b638a71ab7865b4f269cabfcee456b809259299_xxl-1.jpg"/>
    <s v="https://media.cos.com/assets/001/5a/bf/5abf9269e3307d76378b15823f9da9f25ddba4cc_xxl-1.jpg"/>
    <s v=""/>
    <s v=""/>
    <s v=""/>
    <s v="https://media.cos.com/assets/001/f9/5e/f95efb6e4afe787dce0ed32881375ea33b766569_xxl-1.jpg"/>
    <s v=""/>
    <s v=""/>
    <s v=""/>
    <m/>
    <m/>
    <m/>
    <m/>
    <m/>
    <b v="0"/>
    <s v=" 001shell : 001cotton 100.0."/>
  </r>
  <r>
    <s v="cos"/>
    <s v="245086"/>
    <s v="Janne Tee (E)"/>
    <s v="T-shirt"/>
    <s v="1245086003"/>
    <s v="1245086003252004"/>
    <s v="1245086003252004"/>
    <s v="T-shirt White, M"/>
    <s v="Women"/>
    <s v="2317"/>
    <s v="Jersey"/>
    <s v="07300232179547"/>
    <s v="IE"/>
    <s v="Winter"/>
    <s v="202502"/>
    <s v="cos&gt;COS Ladies&gt;Ladieswear&gt;Casual&gt;T-shirt"/>
    <s v="Beige"/>
    <s v="HM_176"/>
    <s v="M"/>
    <s v="61102099"/>
    <s v="1"/>
    <s v="200"/>
    <s v="G"/>
    <s v="Cotton"/>
    <s v="100,0"/>
    <s v=""/>
    <s v=""/>
    <s v=""/>
    <s v=""/>
    <s v=""/>
    <s v=""/>
    <s v=""/>
    <s v=""/>
    <s v="Stripe"/>
    <s v="MA"/>
    <s v="GB"/>
    <n v="35"/>
    <x v="0"/>
    <s v="Southall"/>
    <n v="35"/>
    <n v="1"/>
    <s v="https://media.cos.com/assets/001/91/8f/918f8ce70999d39b551b48dea261fdbf7651d62a_xxl-1.jpg"/>
    <s v="https://media.cos.com/assets/001/46/21/4621411574c09251fa404a086fc61afce2e64388_xxl-1.jpg"/>
    <s v=""/>
    <s v=""/>
    <s v="https://media.cos.com/assets/001/ca/e1/cae1d29f8b5ef18b3f209ea5a2e11c96f694bcf9_xxl-1.jpg"/>
    <s v="https://media.cos.com/assets/001/46/21/4621411574c09251fa404a086fc61afce2e64388_xxl-1.jpg"/>
    <s v="https://media.cos.com/assets/001/d5/f4/d5f49fc59facd8e7fd5c5274843ed772922bde67_xxl-1.jpg"/>
    <s v="https://media.cos.com/assets/001/91/8f/918f8ce70999d39b551b48dea261fdbf7651d62a_xxl-1.jpg"/>
    <s v=""/>
    <s v=""/>
    <m/>
    <m/>
    <m/>
    <m/>
    <m/>
    <b v="0"/>
    <s v=" 001shell : 001cotton 100.0."/>
  </r>
  <r>
    <s v="cos"/>
    <s v="246040"/>
    <s v="NILE ZIP JERSEY TEE"/>
    <s v="T-shirt"/>
    <s v="1246040002"/>
    <s v="1246040002251002"/>
    <s v="1246040002251002"/>
    <s v="T-shirt Blue, S"/>
    <s v="Men"/>
    <s v="4517"/>
    <s v="Jersey"/>
    <s v="07300231148858"/>
    <s v="IE"/>
    <s v="Summer"/>
    <s v="202501"/>
    <s v="cos&gt;COS Men&gt;Menswear&gt;Casual&gt;T-shirt"/>
    <s v="Blue"/>
    <s v="HM_186"/>
    <s v="S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x v="0"/>
    <s v="Southall"/>
    <n v="810"/>
    <n v="18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3"/>
    <s v="1246040002251003"/>
    <s v="T-shirt Blue, M"/>
    <s v="Men"/>
    <s v="4517"/>
    <s v="Jersey"/>
    <s v="07300231148865"/>
    <s v="IE"/>
    <s v="Summer"/>
    <s v="202501"/>
    <s v="cos&gt;COS Men&gt;Menswear&gt;Casual&gt;T-shirt"/>
    <s v="Blue"/>
    <s v="HM_186"/>
    <s v="M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x v="0"/>
    <s v="Southall"/>
    <n v="1890"/>
    <n v="42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4"/>
    <s v="1246040002251004"/>
    <s v="T-shirt Blue, L"/>
    <s v="Men"/>
    <s v="4517"/>
    <s v="Jersey"/>
    <s v="07300231148872"/>
    <s v="IE"/>
    <s v="Summer"/>
    <s v="202501"/>
    <s v="cos&gt;COS Men&gt;Menswear&gt;Casual&gt;T-shirt"/>
    <s v="Blue"/>
    <s v="HM_186"/>
    <s v="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x v="0"/>
    <s v="Southall"/>
    <n v="1035"/>
    <n v="23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2"/>
    <s v="1246040002251005"/>
    <s v="1246040002251005"/>
    <s v="T-shirt Blue, XL"/>
    <s v="Men"/>
    <s v="4517"/>
    <s v="Jersey"/>
    <s v="07300231148889"/>
    <s v="IE"/>
    <s v="Summer"/>
    <s v="202501"/>
    <s v="cos&gt;COS Men&gt;Menswear&gt;Casual&gt;T-shirt"/>
    <s v="Blue"/>
    <s v="HM_186"/>
    <s v="XL"/>
    <s v="61061000"/>
    <s v="1"/>
    <s v="400"/>
    <s v="G"/>
    <s v="Cotton"/>
    <s v="84,0"/>
    <s v="Polyester"/>
    <s v="14,0"/>
    <s v="Elastane"/>
    <s v="2,0"/>
    <s v=""/>
    <s v=""/>
    <s v=""/>
    <s v=""/>
    <s v="Solid"/>
    <s v="CN"/>
    <s v="GB"/>
    <n v="45"/>
    <x v="0"/>
    <s v="Southall"/>
    <n v="900"/>
    <n v="20"/>
    <s v="https://public.assets.hmgroup.com/assets/001/9d/87/9d87183c265572b338bee4f4729e8ec34515ce9e_xxl-1.jpg"/>
    <s v="https://public.assets.hmgroup.com/assets/001/c8/aa/c8aa0d538fd2af1aea9c5c7c848b230f065c568a_xxl-1.jpg"/>
    <s v="https://public.assets.hmgroup.com/assets/001/9d/87/9d87183c265572b338bee4f4729e8ec34515ce9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rib : 001cotton 84.0, 001polyester 14.0, 001elastane 2.0. 001shell : 001cotton 97.0, 001elastane 3.0."/>
  </r>
  <r>
    <s v="cos"/>
    <s v="246040"/>
    <s v="NILE ZIP JERSEY TEE"/>
    <s v="T-shirt"/>
    <s v="1246040003"/>
    <s v="1246040003251002"/>
    <s v="1246040003251002"/>
    <s v="T-shirt White, S"/>
    <s v="Men"/>
    <s v="4517"/>
    <s v="Jersey"/>
    <s v="07300231148575"/>
    <s v="IE"/>
    <s v="Summer"/>
    <s v="202501"/>
    <s v="cos&gt;COS Men&gt;Menswear&gt;Casual&gt;T-shirt"/>
    <s v="White"/>
    <s v="HM_186"/>
    <s v="S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x v="0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3"/>
    <s v="1246040003251003"/>
    <s v="T-shirt White, M"/>
    <s v="Men"/>
    <s v="4517"/>
    <s v="Jersey"/>
    <s v="07300231148582"/>
    <s v="IE"/>
    <s v="Summer"/>
    <s v="202501"/>
    <s v="cos&gt;COS Men&gt;Menswear&gt;Casual&gt;T-shirt"/>
    <s v="White"/>
    <s v="HM_186"/>
    <s v="M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x v="0"/>
    <s v="Southall"/>
    <n v="3150"/>
    <n v="70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4"/>
    <s v="1246040003251004"/>
    <s v="T-shirt White, L"/>
    <s v="Men"/>
    <s v="4517"/>
    <s v="Jersey"/>
    <s v="07300231148599"/>
    <s v="IE"/>
    <s v="Summer"/>
    <s v="202501"/>
    <s v="cos&gt;COS Men&gt;Menswear&gt;Casual&gt;T-shirt"/>
    <s v="White"/>
    <s v="HM_186"/>
    <s v="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x v="0"/>
    <s v="Southall"/>
    <n v="2115"/>
    <n v="4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040"/>
    <s v="NILE ZIP JERSEY TEE"/>
    <s v="T-shirt"/>
    <s v="1246040003"/>
    <s v="1246040003251005"/>
    <s v="1246040003251005"/>
    <s v="T-shirt White, XL"/>
    <s v="Men"/>
    <s v="4517"/>
    <s v="Jersey"/>
    <s v="07300231148605"/>
    <s v="IE"/>
    <s v="Summer"/>
    <s v="202501"/>
    <s v="cos&gt;COS Men&gt;Menswear&gt;Casual&gt;T-shirt"/>
    <s v="White"/>
    <s v="HM_186"/>
    <s v="XL"/>
    <s v="61061000"/>
    <s v="1"/>
    <s v="400"/>
    <s v="G"/>
    <s v="Cotton"/>
    <s v="97,0"/>
    <s v="Elastane"/>
    <s v="3,0"/>
    <s v=""/>
    <s v=""/>
    <s v=""/>
    <s v=""/>
    <s v=""/>
    <s v=""/>
    <s v="Solid"/>
    <s v="CN"/>
    <s v="GB"/>
    <n v="45"/>
    <x v="0"/>
    <s v="Southall"/>
    <n v="1215"/>
    <n v="27"/>
    <s v="https://media.cos.com/assets/001/ee/64/ee6419a0bb16c044321f5b0bfc40f4e0f25478fd_xxl-1.jpg"/>
    <s v="https://media.cos.com/assets/001/64/a9/64a96841e42f948b112d17cd459b0aea957dbdaa_xxl-1.jpg"/>
    <s v="https://media.cos.com/assets/001/ee/64/ee6419a0bb16c044321f5b0bfc40f4e0f25478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7.0, 001elastane 3.0."/>
  </r>
  <r>
    <s v="cos"/>
    <s v="246532"/>
    <s v="Jumpjoy Jumpsuit 2"/>
    <s v="Jumpsuit"/>
    <s v="1246532003"/>
    <s v="1246532003251007"/>
    <s v="1246532003251007"/>
    <s v="Jumpsuit/Playsuit Orange, 44"/>
    <s v="Women"/>
    <s v="2312"/>
    <s v="Trousers"/>
    <s v="07300230202001"/>
    <s v="IE"/>
    <s v="Summer"/>
    <s v="202501"/>
    <s v="cos&gt;COS Ladies&gt;Ladieswear&gt;Casual&gt;Jumpsuit"/>
    <s v="Orange"/>
    <s v="HM_175"/>
    <s v="44"/>
    <s v="62114290"/>
    <s v="1"/>
    <s v="505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950"/>
    <n v="10"/>
    <s v="https://media.cos.com/assets/001/88/cd/88cdf9dc0de3e3ac02bfd7c543a0cb05c1cbbea4_xxl-1.jpg"/>
    <s v="https://media.cos.com/assets/001/53/63/5363e10a41b95d66cc3eea305cb7bcb01123f80e_xxl-1.jpg"/>
    <s v="https://media.cos.com/assets/001/53/63/5363e10a41b95d66cc3eea305cb7bcb01123f80e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47812"/>
    <s v="Sabina LS Top (E)"/>
    <s v="Top"/>
    <s v="1247812003"/>
    <s v="1247812003251003"/>
    <s v="1247812003251003"/>
    <s v="Top White, S"/>
    <s v="Women"/>
    <s v="2317"/>
    <s v="Jersey"/>
    <s v="07300230066122"/>
    <s v="IE"/>
    <s v="Summer"/>
    <s v="202501"/>
    <s v="cos&gt;COS Ladies&gt;Ladieswear&gt;Casual&gt;Top"/>
    <s v="White"/>
    <s v="HM_176"/>
    <s v="S"/>
    <s v="61102099"/>
    <s v="1"/>
    <s v="300"/>
    <s v="G"/>
    <s v="Cotton"/>
    <s v="100,0"/>
    <s v=""/>
    <s v=""/>
    <s v=""/>
    <s v=""/>
    <s v=""/>
    <s v=""/>
    <s v=""/>
    <s v=""/>
    <s v="Stripe"/>
    <s v="TR"/>
    <s v="GB"/>
    <n v="45"/>
    <x v="0"/>
    <s v="Southall"/>
    <n v="720"/>
    <n v="16"/>
    <s v="https://media.cos.com/assets/001/87/37/87375e68a80db0c0f35e69dba89bf577eb5c94fe_xxl-1.jpg"/>
    <s v="https://media.cos.com/assets/001/9a/5e/9a5ee51994f1654b49d65f9423fe83d2d23d902f_xxl-1.jpg"/>
    <s v="https://media.cos.com/assets/001/87/37/87375e68a80db0c0f35e69dba89bf577eb5c94fe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7812"/>
    <s v="Sabina LS Top (E)"/>
    <s v="Top"/>
    <s v="1247812004"/>
    <s v="1247812004251002"/>
    <s v="1247812004251002"/>
    <s v="Top Blue, XS"/>
    <s v="Women"/>
    <s v="2317"/>
    <s v="Jersey"/>
    <s v="07300230065187"/>
    <s v="IE"/>
    <s v="Summer"/>
    <s v="202501"/>
    <s v="cos&gt;COS Ladies&gt;Ladieswear&gt;Casual&gt;Top"/>
    <s v="Blue"/>
    <s v="HM_176"/>
    <s v="XS"/>
    <s v="61102099"/>
    <s v="1"/>
    <s v="400"/>
    <s v="G"/>
    <s v="Cotton"/>
    <s v="100,0"/>
    <s v=""/>
    <s v=""/>
    <s v=""/>
    <s v=""/>
    <s v=""/>
    <s v=""/>
    <s v=""/>
    <s v=""/>
    <s v="Stripe"/>
    <s v="TR"/>
    <s v="GB"/>
    <n v="45"/>
    <x v="0"/>
    <s v="Southall"/>
    <n v="1260"/>
    <n v="28"/>
    <s v="https://media.cos.com/assets/001/26/57/26576a371e3cb23de7aedca8fa5b3c62ebbc39ed_xxl-1.jpg"/>
    <s v="https://media.cos.com/assets/001/c5/46/c54608bc7efaac17e94770822b065754469ead7a_xxl-1.jpg"/>
    <s v="https://media.cos.com/assets/001/26/57/26576a371e3cb23de7aedca8fa5b3c62ebbc39ed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100.0."/>
  </r>
  <r>
    <s v="cos"/>
    <s v="248297"/>
    <s v="E Dorado2 Dress (DS)"/>
    <s v="Dress"/>
    <s v="1248297001"/>
    <s v="1248297001251002"/>
    <s v="1248297001251002"/>
    <s v="Dress Black, XS"/>
    <s v="Women"/>
    <s v="2316"/>
    <s v="Heavyknit"/>
    <s v="07300230609640"/>
    <s v="IE"/>
    <s v="Summer"/>
    <s v="202501"/>
    <s v="cos&gt;COS Ladies&gt;Ladieswear&gt;Casual&gt;Dress"/>
    <s v="Black"/>
    <s v="HM_176"/>
    <s v="XS"/>
    <s v="61044100"/>
    <s v="1"/>
    <s v="300"/>
    <s v="G"/>
    <s v=""/>
    <s v="100,0"/>
    <s v=""/>
    <s v=""/>
    <s v=""/>
    <s v=""/>
    <s v=""/>
    <s v=""/>
    <s v=""/>
    <s v=""/>
    <s v="Melange"/>
    <s v="CN"/>
    <s v="GB"/>
    <n v="85"/>
    <x v="0"/>
    <s v="Southall"/>
    <n v="2890"/>
    <n v="3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3"/>
    <s v="1248297001251003"/>
    <s v="Dress Black, S"/>
    <s v="Women"/>
    <s v="2316"/>
    <s v="Heavyknit"/>
    <s v="07300230609657"/>
    <s v="IE"/>
    <s v="Summer"/>
    <s v="202501"/>
    <s v="cos&gt;COS Ladies&gt;Ladieswear&gt;Casual&gt;Dress"/>
    <s v="Black"/>
    <s v="HM_176"/>
    <s v="S"/>
    <s v="61044100"/>
    <s v="1"/>
    <s v="400"/>
    <s v="G"/>
    <s v=""/>
    <s v="100,0"/>
    <s v=""/>
    <s v=""/>
    <s v=""/>
    <s v=""/>
    <s v=""/>
    <s v=""/>
    <s v=""/>
    <s v=""/>
    <s v="Melange"/>
    <s v="CN"/>
    <s v="GB"/>
    <n v="85"/>
    <x v="0"/>
    <s v="Southall"/>
    <n v="4590"/>
    <n v="54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297"/>
    <s v="E Dorado2 Dress (DS)"/>
    <s v="Dress"/>
    <s v="1248297001"/>
    <s v="1248297001251005"/>
    <s v="1248297001251005"/>
    <s v="Dress Black, L"/>
    <s v="Women"/>
    <s v="2316"/>
    <s v="Heavyknit"/>
    <s v="07300230609671"/>
    <s v="IE"/>
    <s v="Summer"/>
    <s v="202501"/>
    <s v="cos&gt;COS Ladies&gt;Ladieswear&gt;Casual&gt;Dress"/>
    <s v="Black"/>
    <s v="HM_176"/>
    <s v="L"/>
    <s v="61044100"/>
    <s v="1"/>
    <s v="500"/>
    <s v="G"/>
    <s v=""/>
    <s v="100,0"/>
    <s v=""/>
    <s v=""/>
    <s v=""/>
    <s v=""/>
    <s v=""/>
    <s v=""/>
    <s v=""/>
    <s v=""/>
    <s v="Melange"/>
    <s v="CN"/>
    <s v="GB"/>
    <n v="85"/>
    <x v="0"/>
    <s v="Southall"/>
    <n v="1530"/>
    <n v="18"/>
    <s v="https://public.assets.hmgroup.com/assets/001/f1/f5/f1f5fc87f04a30d52da7b917aedb82df6acfbe69_xxl-1.jpg"/>
    <s v="https://public.assets.hmgroup.com/assets/001/06/2e/062e36b673afe29102c16b333e86e0afa8eb228e_xxl-1.jpg"/>
    <s v="https://public.assets.hmgroup.com/assets/001/f1/f5/f1f5fc87f04a30d52da7b917aedb82df6acfbe69_xxl-1.jpg"/>
    <s v="https://public.assets.hmgroup.com/assets/001/90/03/9003d0d7dd58aaf48e4d8a977ffc5048db6572a9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wool 100.0."/>
  </r>
  <r>
    <s v="cos"/>
    <s v="248999"/>
    <s v="Rowy Twill Trouser"/>
    <s v="Trousers"/>
    <s v="1248999006"/>
    <s v="1248999006251002"/>
    <s v="1248999006251002"/>
    <s v="Trousers Blue, 34"/>
    <s v="Women"/>
    <s v="2312"/>
    <s v="Trousers"/>
    <s v="07321739233266"/>
    <s v="IE"/>
    <s v="Summer"/>
    <s v="202501"/>
    <s v="cos&gt;COS Ladies&gt;Ladieswear&gt;Casual&gt;Trousers"/>
    <s v="Blue"/>
    <s v="HM_179"/>
    <s v="3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x v="0"/>
    <s v="Southall"/>
    <n v="5865"/>
    <n v="5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3"/>
    <s v="1248999006251003"/>
    <s v="Trousers Blue, 36"/>
    <s v="Women"/>
    <s v="2312"/>
    <s v="Trousers"/>
    <s v="07321739233273"/>
    <s v="IE"/>
    <s v="Summer"/>
    <s v="202501"/>
    <s v="cos&gt;COS Ladies&gt;Ladieswear&gt;Casual&gt;Trousers"/>
    <s v="Blue"/>
    <s v="HM_179"/>
    <s v="36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x v="0"/>
    <s v="Southall"/>
    <n v="6440"/>
    <n v="56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4"/>
    <s v="1248999006251004"/>
    <s v="Trousers Blue, 38"/>
    <s v="Women"/>
    <s v="2312"/>
    <s v="Trousers"/>
    <s v="07321739233280"/>
    <s v="IE"/>
    <s v="Summer"/>
    <s v="202501"/>
    <s v="cos&gt;COS Ladies&gt;Ladieswear&gt;Casual&gt;Trousers"/>
    <s v="Blue"/>
    <s v="HM_179"/>
    <s v="38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x v="0"/>
    <s v="Southall"/>
    <n v="6210"/>
    <n v="54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5"/>
    <s v="1248999006251005"/>
    <s v="Trousers Blue, 40"/>
    <s v="Women"/>
    <s v="2312"/>
    <s v="Trousers"/>
    <s v="07321739233297"/>
    <s v="IE"/>
    <s v="Summer"/>
    <s v="202501"/>
    <s v="cos&gt;COS Ladies&gt;Ladieswear&gt;Casual&gt;Trousers"/>
    <s v="Blue"/>
    <s v="HM_179"/>
    <s v="40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x v="0"/>
    <s v="Southall"/>
    <n v="4370"/>
    <n v="38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6"/>
    <s v="1248999006251006"/>
    <s v="Trousers Blue, 42"/>
    <s v="Women"/>
    <s v="2312"/>
    <s v="Trousers"/>
    <s v="07321739233303"/>
    <s v="IE"/>
    <s v="Summer"/>
    <s v="202501"/>
    <s v="cos&gt;COS Ladies&gt;Ladieswear&gt;Casual&gt;Trousers"/>
    <s v="Blue"/>
    <s v="HM_179"/>
    <s v="42"/>
    <s v="62046318"/>
    <s v="1"/>
    <s v="600"/>
    <s v="G"/>
    <s v=""/>
    <s v="54,0"/>
    <s v=""/>
    <s v="44,0"/>
    <s v=""/>
    <s v="2,0"/>
    <s v=""/>
    <s v=""/>
    <s v=""/>
    <s v=""/>
    <s v="Solid"/>
    <s v="TR"/>
    <s v="GB"/>
    <n v="115"/>
    <x v="0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48999"/>
    <s v="Rowy Twill Trouser"/>
    <s v="Trousers"/>
    <s v="1248999006"/>
    <s v="1248999006251007"/>
    <s v="1248999006251007"/>
    <s v="Trousers Blue, 44"/>
    <s v="Women"/>
    <s v="2312"/>
    <s v="Trousers"/>
    <s v="07321739233617"/>
    <s v="IE"/>
    <s v="Summer"/>
    <s v="202501"/>
    <s v="cos&gt;COS Ladies&gt;Ladieswear&gt;Casual&gt;Trousers"/>
    <s v="Blue"/>
    <s v="HM_179"/>
    <s v="44"/>
    <s v="62046318"/>
    <s v="1"/>
    <s v="500"/>
    <s v="G"/>
    <s v=""/>
    <s v="54,0"/>
    <s v=""/>
    <s v="44,0"/>
    <s v=""/>
    <s v="2,0"/>
    <s v=""/>
    <s v=""/>
    <s v=""/>
    <s v=""/>
    <s v="Solid"/>
    <s v="TR"/>
    <s v="GB"/>
    <n v="115"/>
    <x v="0"/>
    <s v="Southall"/>
    <n v="1265"/>
    <n v="11"/>
    <s v="https://public.assets.hmgroup.com/assets/001/2e/7c/2e7c0879bc62a167d4548f2ead62c5b39e4d5a4d_xxl-1.jpg"/>
    <s v="https://public.assets.hmgroup.com/assets/001/d7/dc/d7dcb2d582e056c8908b0343f079c71ca4aef04f_xxl-1.jpg"/>
    <s v="https://public.assets.hmgroup.com/assets/001/a1/c6/a1c6670029b70e8300053a98bb4403b94d9418e7_xxl-1.jpg"/>
    <s v="https://public.assets.hmgroup.com/assets/001/f1/60/f16030f7f77cf822b0c370136ab0041d59bcdfc8_xxl-1.jpg"/>
    <s v=""/>
    <s v=""/>
    <s v=""/>
    <s v=""/>
    <s v=""/>
    <s v=""/>
    <s v="Unwashable"/>
    <s v="Dry clean"/>
    <s v="Line dry"/>
    <s v="Medium iron"/>
    <s v="Only non-chlorine bleach when needed"/>
    <b v="0"/>
    <s v=" 001shell : 001polyester 54.0, 001wool 44.0, 001elastane 2.0. 001lining : 001cotton 100.0."/>
  </r>
  <r>
    <s v="cos"/>
    <s v="250700"/>
    <s v="DF Pita trouser REG (KS)"/>
    <s v="Trousers"/>
    <s v="1250700002"/>
    <s v="1250700002252002"/>
    <s v="1250700002252002"/>
    <s v="Trousers Grey, XS"/>
    <s v="Women"/>
    <s v="2316"/>
    <s v="Heavyknit"/>
    <s v="07300233415132"/>
    <s v="IE"/>
    <s v="Winter"/>
    <s v="202502"/>
    <s v="cos&gt;COS Ladies&gt;Ladieswear&gt;Casual&gt;Trousers"/>
    <s v="Grey"/>
    <s v="HM_180"/>
    <s v="XS"/>
    <s v="61046100"/>
    <s v="1"/>
    <s v="600"/>
    <s v="G"/>
    <s v=""/>
    <s v="89,0"/>
    <s v=""/>
    <s v="10,0"/>
    <s v=""/>
    <s v="1,0"/>
    <s v=""/>
    <s v=""/>
    <s v=""/>
    <s v=""/>
    <s v="Melange"/>
    <s v="CN"/>
    <s v="GB"/>
    <n v="119"/>
    <x v="0"/>
    <s v="Southall"/>
    <n v="1190"/>
    <n v="10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3"/>
    <s v="1250700002252003"/>
    <s v="Trousers Grey, S"/>
    <s v="Women"/>
    <s v="2316"/>
    <s v="Heavyknit"/>
    <s v="07300233415149"/>
    <s v="IE"/>
    <s v="Winter"/>
    <s v="202502"/>
    <s v="cos&gt;COS Ladies&gt;Ladieswear&gt;Casual&gt;Trousers"/>
    <s v="Grey"/>
    <s v="HM_180"/>
    <s v="S"/>
    <s v="61046100"/>
    <s v="1"/>
    <s v="700"/>
    <s v="G"/>
    <s v=""/>
    <s v="89,0"/>
    <s v=""/>
    <s v="10,0"/>
    <s v=""/>
    <s v="1,0"/>
    <s v=""/>
    <s v=""/>
    <s v=""/>
    <s v=""/>
    <s v="Melange"/>
    <s v="CN"/>
    <s v="GB"/>
    <n v="119"/>
    <x v="0"/>
    <s v="Southall"/>
    <n v="714"/>
    <n v="6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4"/>
    <s v="1250700002252004"/>
    <s v="Trousers Grey, M"/>
    <s v="Women"/>
    <s v="2316"/>
    <s v="Heavyknit"/>
    <s v="07300233415156"/>
    <s v="IE"/>
    <s v="Winter"/>
    <s v="202502"/>
    <s v="cos&gt;COS Ladies&gt;Ladieswear&gt;Casual&gt;Trousers"/>
    <s v="Grey"/>
    <s v="HM_180"/>
    <s v="M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x v="0"/>
    <s v="Southall"/>
    <n v="238"/>
    <n v="2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0700"/>
    <s v="DF Pita trouser REG (KS)"/>
    <s v="Trousers"/>
    <s v="1250700002"/>
    <s v="1250700002252005"/>
    <s v="1250700002252005"/>
    <s v="Trousers Grey, L"/>
    <s v="Women"/>
    <s v="2316"/>
    <s v="Heavyknit"/>
    <s v="07300233415187"/>
    <s v="IE"/>
    <s v="Winter"/>
    <s v="202502"/>
    <s v="cos&gt;COS Ladies&gt;Ladieswear&gt;Casual&gt;Trousers"/>
    <s v="Grey"/>
    <s v="HM_180"/>
    <s v="L"/>
    <s v="61046100"/>
    <s v="1"/>
    <s v="800"/>
    <s v="G"/>
    <s v=""/>
    <s v="89,0"/>
    <s v=""/>
    <s v="10,0"/>
    <s v=""/>
    <s v="1,0"/>
    <s v=""/>
    <s v=""/>
    <s v=""/>
    <s v=""/>
    <s v="Melange"/>
    <s v="CN"/>
    <s v="GB"/>
    <n v="119"/>
    <x v="0"/>
    <s v="Southall"/>
    <n v="357"/>
    <n v="3"/>
    <s v="https://media.cos.com/assets/001/9a/db/9adb688840e7b57b99f63b1e8e0547be3a34d5bf_xxl-1.jpg"/>
    <s v="https://media.cos.com/assets/001/07/b6/07b613186bb45dfb41774b28e6bdf17794dd387f_xxl-1.jpg"/>
    <s v=""/>
    <s v=""/>
    <s v="https://media.cos.com/assets/001/07/b6/07b613186bb45dfb41774b28e6bdf17794dd387f_xxl-1.jpg"/>
    <s v=""/>
    <s v=""/>
    <s v=""/>
    <s v=""/>
    <s v=""/>
    <s v="Unwashable"/>
    <s v="Dry clean only"/>
    <s v="Line dry"/>
    <m/>
    <s v="Only non-chlorine bleach when needed"/>
    <b v="0"/>
    <s v=" 001shell : 001wool 89.0, 001polyamide 10.0, 001elastane 1.0."/>
  </r>
  <r>
    <s v="cos"/>
    <s v="251102"/>
    <s v="MERSEY CHUNKY CASHMERE CREW"/>
    <s v="Jumper"/>
    <s v="1251102009"/>
    <s v="1251102009263001"/>
    <s v="1251102009263001"/>
    <s v="Jumper Green, XS"/>
    <s v="Men"/>
    <s v="4516"/>
    <s v="Heavyknit"/>
    <s v="07300236000588"/>
    <s v="IE"/>
    <s v="Summer"/>
    <s v="202603"/>
    <s v="cos&gt;COS Men&gt;Menswear&gt;Casual&gt;Jumper"/>
    <s v="Green"/>
    <s v="HM_186"/>
    <s v="XS"/>
    <s v="61101290"/>
    <s v="1"/>
    <s v="600"/>
    <s v="G"/>
    <s v=""/>
    <s v="100,0"/>
    <s v=""/>
    <s v=""/>
    <s v=""/>
    <s v=""/>
    <s v=""/>
    <s v=""/>
    <s v=""/>
    <s v=""/>
    <s v="Solid"/>
    <s v="CN"/>
    <s v="GB"/>
    <n v="229"/>
    <x v="0"/>
    <s v="Southall"/>
    <n v="2290"/>
    <n v="10"/>
    <s v="https://media.cos.com/assets/001/28/98/28984f6a563569d6366d622c6a9c49eced5442ec_xxl-1.jpg"/>
    <s v="https://media.cos.com/assets/001/f7/8c/f78c090539925b75573cbde54dc33851789e4025_xxl-1.jpg"/>
    <s v="https://media.cos.com/assets/001/db/ea/dbea8e52e3136739623c1a67c59a2ceaeae68c85_xxl-1.jpg"/>
    <s v="https://media.cos.com/assets/001/10/83/1083d1356e1688c8b06dc92043bfe5f85f2da6db_xxl-1.jpg"/>
    <s v=""/>
    <s v=""/>
    <s v=""/>
    <s v=""/>
    <s v=""/>
    <s v=""/>
    <m/>
    <s v="Dry clean"/>
    <s v="Line dry"/>
    <s v="Medium iron"/>
    <s v="Only non-chlorine bleach when needed"/>
    <b v="0"/>
    <s v=" 001shell : 001cashmere 100.0."/>
  </r>
  <r>
    <s v="cos"/>
    <s v="251483"/>
    <s v="SANTI Silk Sock"/>
    <s v="Socks"/>
    <s v="1251483004"/>
    <s v="1251483004251002"/>
    <s v="1251483004251002"/>
    <s v="Socks Mole, 36/38"/>
    <s v="Women"/>
    <s v="2619"/>
    <s v="Socks"/>
    <s v="07300230150432"/>
    <s v="IE"/>
    <s v="Summer"/>
    <s v="202501"/>
    <s v="cos&gt;COS Ladies&gt;Ladieswear&gt;Accessories&gt;Socks"/>
    <s v="Beige"/>
    <s v="HM_273"/>
    <s v="36/38"/>
    <s v="61159400"/>
    <s v="1"/>
    <s v="30"/>
    <s v="G"/>
    <s v="Silk"/>
    <s v="60,0"/>
    <s v="Polyamide"/>
    <s v="40,0"/>
    <s v=""/>
    <s v=""/>
    <s v=""/>
    <s v=""/>
    <s v=""/>
    <s v=""/>
    <s v="Melange"/>
    <s v="PT"/>
    <s v="GB"/>
    <n v="12"/>
    <x v="0"/>
    <s v="Southall"/>
    <n v="576"/>
    <n v="48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1483"/>
    <s v="SANTI Silk Sock"/>
    <s v="Socks"/>
    <s v="1251483004"/>
    <s v="1251483004251003"/>
    <s v="1251483004251003"/>
    <s v="Socks Mole, 39/41"/>
    <s v="Women"/>
    <s v="2619"/>
    <s v="Socks"/>
    <s v="07300230150449"/>
    <s v="IE"/>
    <s v="Summer"/>
    <s v="202501"/>
    <s v="cos&gt;COS Ladies&gt;Ladieswear&gt;Accessories&gt;Socks"/>
    <s v="Beige"/>
    <s v="HM_273"/>
    <s v="39/41"/>
    <s v="61159400"/>
    <s v="1"/>
    <s v="32"/>
    <s v="G"/>
    <s v="Silk"/>
    <s v="60,0"/>
    <s v="Polyamide"/>
    <s v="40,0"/>
    <s v=""/>
    <s v=""/>
    <s v=""/>
    <s v=""/>
    <s v=""/>
    <s v=""/>
    <s v="Melange"/>
    <s v="PT"/>
    <s v="GB"/>
    <n v="12"/>
    <x v="0"/>
    <s v="Southall"/>
    <n v="432"/>
    <n v="36"/>
    <s v="https://public.assets.hmgroup.com/assets/001/09/92/099204dacfebb6faaa7ef821c6a5829725d15cb7_xxl-1.jpg"/>
    <s v=""/>
    <s v=""/>
    <s v=""/>
    <s v=""/>
    <s v=""/>
    <s v=""/>
    <s v=""/>
    <s v=""/>
    <s v=""/>
    <m/>
    <m/>
    <m/>
    <m/>
    <m/>
    <b v="0"/>
    <s v=" 001shell : 001mulberrysilk 60.0, 001polyamide 40.0."/>
  </r>
  <r>
    <s v="cos"/>
    <s v="254425"/>
    <s v="BARTA OPEN NECK SPORTS POLO"/>
    <s v="Top"/>
    <s v="1254425001"/>
    <s v="1254425001251002"/>
    <s v="1254425001251002"/>
    <s v="Polo shirt White, S"/>
    <s v="Men"/>
    <s v="4517"/>
    <s v="Jersey"/>
    <s v="07300230411953"/>
    <s v="IE"/>
    <s v="Summer"/>
    <s v="202501"/>
    <s v="cos&gt;COS Men&gt;Menswear&gt;Casual&gt;Top"/>
    <s v="Whit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x v="0"/>
    <s v="Southall"/>
    <n v="1430"/>
    <n v="22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1"/>
    <s v="1254425001251004"/>
    <s v="1254425001251004"/>
    <s v="Polo shirt White, L"/>
    <s v="Men"/>
    <s v="4517"/>
    <s v="Jersey"/>
    <s v="07300230411977"/>
    <s v="IE"/>
    <s v="Summer"/>
    <s v="202501"/>
    <s v="cos&gt;COS Men&gt;Menswear&gt;Casual&gt;Top"/>
    <s v="Whit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x v="0"/>
    <s v="Southall"/>
    <n v="845"/>
    <n v="13"/>
    <s v="https://public.assets.hmgroup.com/assets/001/30/8f/308fc1e4ca73fb447b5f1c9ece7caf6b14fc1153_xxl-1.jpg"/>
    <s v="https://public.assets.hmgroup.com/assets/001/6d/5a/6d5aa4e5b7d175b408ecf53f2a0348fd79dbc381_xxl-1.jpg"/>
    <s v="https://public.assets.hmgroup.com/assets/001/6d/5a/6d5aa4e5b7d175b408ecf53f2a0348fd79dbc381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1"/>
    <s v="1254425002251001"/>
    <s v="Polo shirt Blue, XS"/>
    <s v="Men"/>
    <s v="4517"/>
    <s v="Jersey"/>
    <s v="07300230411991"/>
    <s v="IE"/>
    <s v="Summer"/>
    <s v="202501"/>
    <s v="cos&gt;COS Men&gt;Menswear&gt;Casual&gt;Top"/>
    <s v="Blue"/>
    <s v="HM_186"/>
    <s v="XS"/>
    <s v="61051000"/>
    <s v="1"/>
    <s v="285"/>
    <s v="G"/>
    <s v="Cotton"/>
    <s v="67,0"/>
    <s v="Polyamide"/>
    <s v="28,0"/>
    <s v="Elastane"/>
    <s v="5,0"/>
    <s v=""/>
    <s v=""/>
    <s v=""/>
    <s v=""/>
    <s v="Solid"/>
    <s v="CN"/>
    <s v="GB"/>
    <n v="65"/>
    <x v="0"/>
    <s v="Southall"/>
    <n v="910"/>
    <n v="14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2"/>
    <s v="1254425002251002"/>
    <s v="Polo shirt Blue, S"/>
    <s v="Men"/>
    <s v="4517"/>
    <s v="Jersey"/>
    <s v="07300230412004"/>
    <s v="IE"/>
    <s v="Summer"/>
    <s v="202501"/>
    <s v="cos&gt;COS Men&gt;Menswear&gt;Casual&gt;Top"/>
    <s v="Blue"/>
    <s v="HM_186"/>
    <s v="S"/>
    <s v="61051000"/>
    <s v="1"/>
    <s v="305"/>
    <s v="G"/>
    <s v="Cotton"/>
    <s v="67,0"/>
    <s v="Polyamide"/>
    <s v="28,0"/>
    <s v="Elastane"/>
    <s v="5,0"/>
    <s v=""/>
    <s v=""/>
    <s v=""/>
    <s v=""/>
    <s v="Solid"/>
    <s v="CN"/>
    <s v="GB"/>
    <n v="65"/>
    <x v="0"/>
    <s v="Southall"/>
    <n v="2080"/>
    <n v="32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3"/>
    <s v="1254425002251003"/>
    <s v="Polo shirt Blue, M"/>
    <s v="Men"/>
    <s v="4517"/>
    <s v="Jersey"/>
    <s v="07300230549014"/>
    <s v="IE"/>
    <s v="Summer"/>
    <s v="202501"/>
    <s v="cos&gt;COS Men&gt;Menswear&gt;Casual&gt;Top"/>
    <s v="Blue"/>
    <s v="HM_186"/>
    <s v="M"/>
    <s v="61051000"/>
    <s v="1"/>
    <s v="180"/>
    <s v="G"/>
    <s v="Cotton"/>
    <s v="67,0"/>
    <s v="Polyamide"/>
    <s v="28,0"/>
    <s v="Elastane"/>
    <s v="5,0"/>
    <s v=""/>
    <s v=""/>
    <s v=""/>
    <s v=""/>
    <s v="Solid"/>
    <s v="CN"/>
    <s v="GB"/>
    <n v="65"/>
    <x v="0"/>
    <s v="Southall"/>
    <n v="3315"/>
    <n v="51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4"/>
    <s v="1254425002251004"/>
    <s v="Polo shirt Blue, L"/>
    <s v="Men"/>
    <s v="4517"/>
    <s v="Jersey"/>
    <s v="07300230549021"/>
    <s v="IE"/>
    <s v="Summer"/>
    <s v="202501"/>
    <s v="cos&gt;COS Men&gt;Menswear&gt;Casual&gt;Top"/>
    <s v="Blue"/>
    <s v="HM_186"/>
    <s v="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x v="0"/>
    <s v="Southall"/>
    <n v="1950"/>
    <n v="3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4425"/>
    <s v="BARTA OPEN NECK SPORTS POLO"/>
    <s v="Top"/>
    <s v="1254425002"/>
    <s v="1254425002251005"/>
    <s v="1254425002251005"/>
    <s v="Polo shirt Blue, XL"/>
    <s v="Men"/>
    <s v="4517"/>
    <s v="Jersey"/>
    <s v="07300230549038"/>
    <s v="IE"/>
    <s v="Summer"/>
    <s v="202501"/>
    <s v="cos&gt;COS Men&gt;Menswear&gt;Casual&gt;Top"/>
    <s v="Blue"/>
    <s v="HM_186"/>
    <s v="XL"/>
    <s v="61051000"/>
    <s v="1"/>
    <s v="300"/>
    <s v="G"/>
    <s v="Cotton"/>
    <s v="67,0"/>
    <s v="Polyamide"/>
    <s v="28,0"/>
    <s v="Elastane"/>
    <s v="5,0"/>
    <s v=""/>
    <s v=""/>
    <s v=""/>
    <s v=""/>
    <s v="Solid"/>
    <s v="CN"/>
    <s v="GB"/>
    <n v="65"/>
    <x v="0"/>
    <s v="Southall"/>
    <n v="650"/>
    <n v="10"/>
    <s v="https://public.assets.hmgroup.com/assets/001/72/0f/720f41247c44369872d3e38cb5b9990329b2738a_xxl-1.jpg"/>
    <s v="https://public.assets.hmgroup.com/assets/001/17/6c/176c52569bb46a13a2fe243e4acfa441188b4d66_xxl-1.jpg"/>
    <s v="https://public.assets.hmgroup.com/assets/001/17/6c/176c52569bb46a13a2fe243e4acfa441188b4d66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7.0, 001polyamide 28.0, 001elastane 5.0. 001rib : 001viscose 85.0, 001polyester 13.0, 001elastane 2.0."/>
  </r>
  <r>
    <s v="cos"/>
    <s v="256005"/>
    <s v="Abner Loop Hoodie (E)"/>
    <s v="Sweatshirt"/>
    <s v="1256005001"/>
    <s v="1256005001251002"/>
    <s v="1256005001251002"/>
    <s v="Hoodie Black, XS"/>
    <s v="Women"/>
    <s v="2317"/>
    <s v="Jersey"/>
    <s v="07321738589425"/>
    <s v="IE"/>
    <s v="Summer"/>
    <s v="202501"/>
    <s v="cos&gt;COS Ladies&gt;Ladieswear&gt;Casual&gt;Sweatshirt"/>
    <s v="Black"/>
    <s v="HM_176"/>
    <s v="XS"/>
    <s v="61102099"/>
    <s v="1"/>
    <s v="700"/>
    <s v="G"/>
    <s v=""/>
    <s v="100,0"/>
    <s v=""/>
    <s v=""/>
    <s v=""/>
    <s v=""/>
    <s v=""/>
    <s v=""/>
    <s v=""/>
    <s v=""/>
    <s v="Solid"/>
    <s v="BD"/>
    <s v="GB"/>
    <n v="65"/>
    <x v="0"/>
    <s v="Southall"/>
    <n v="1885"/>
    <n v="29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005"/>
    <s v="Abner Loop Hoodie (E)"/>
    <s v="Sweatshirt"/>
    <s v="1256005001"/>
    <s v="1256005001251003"/>
    <s v="1256005001251003"/>
    <s v="Hoodie Black, S"/>
    <s v="Women"/>
    <s v="2317"/>
    <s v="Jersey"/>
    <s v="07321738589432"/>
    <s v="IE"/>
    <s v="Summer"/>
    <s v="202501"/>
    <s v="cos&gt;COS Ladies&gt;Ladieswear&gt;Casual&gt;Sweatshirt"/>
    <s v="Black"/>
    <s v="HM_176"/>
    <s v="S"/>
    <s v="61102099"/>
    <s v="1"/>
    <s v="800"/>
    <s v="G"/>
    <s v=""/>
    <s v="100,0"/>
    <s v=""/>
    <s v=""/>
    <s v=""/>
    <s v=""/>
    <s v=""/>
    <s v=""/>
    <s v=""/>
    <s v=""/>
    <s v="Solid"/>
    <s v="BD"/>
    <s v="GB"/>
    <n v="65"/>
    <x v="0"/>
    <s v="Southall"/>
    <n v="1755"/>
    <n v="27"/>
    <s v="https://public.assets.hmgroup.com/assets/001/50/a4/50a426bc6cc09c67825324646b969a57f4a83638_xxl-1.jpg"/>
    <s v="https://public.assets.hmgroup.com/assets/001/9b/a9/9ba941e1e5d00d331a6619100b46697b466e2b31_xxl-1.jpg"/>
    <s v="https://public.assets.hmgroup.com/assets/001/4c/e7/4ce73eaf171111869c4a01ea6e511c0e96bd21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pocketlining : 001cotton 95.0, 001elastane 5.0."/>
  </r>
  <r>
    <s v="cos"/>
    <s v="256547"/>
    <s v="ZANE CASHMERE 1/2 ZIP"/>
    <s v="Jumper"/>
    <s v="1256547002"/>
    <s v="1256547002252005"/>
    <s v="1256547002252005"/>
    <s v="Jumper Grey, XL"/>
    <s v="Men"/>
    <s v="4516"/>
    <s v="Heavyknit"/>
    <s v="07300234298093"/>
    <s v="IE"/>
    <s v="Winter"/>
    <s v="202502"/>
    <s v="cos&gt;COS Men&gt;Menswear&gt;Casual&gt;Jumper"/>
    <s v="Grey"/>
    <s v="HM_186"/>
    <s v="XL"/>
    <s v="61101290"/>
    <s v="1"/>
    <s v="530"/>
    <s v="G"/>
    <s v=""/>
    <s v="100,0"/>
    <s v=""/>
    <s v=""/>
    <s v=""/>
    <s v=""/>
    <s v=""/>
    <s v=""/>
    <s v=""/>
    <s v=""/>
    <s v="Solid"/>
    <s v="CN"/>
    <s v="GB"/>
    <n v="189"/>
    <x v="0"/>
    <s v="Southall"/>
    <n v="378"/>
    <n v="2"/>
    <s v="https://media.cos.com/assets/001/04/ec/04ec87d7a0e88665a7e170416728b5b10a610093_xxl-1.jpg"/>
    <s v="https://media.cos.com/assets/001/b4/9a/b49aa0bd2b4c354900fae33ac3f790fbd6afdee4_xxl-1.jpg"/>
    <s v="https://media.cos.com/assets/001/04/ec/04ec87d7a0e88665a7e170416728b5b10a610093_xxl-1.jpg"/>
    <s v=""/>
    <s v=""/>
    <s v=""/>
    <s v=""/>
    <s v=""/>
    <s v=""/>
    <s v=""/>
    <m/>
    <s v="Dry clean"/>
    <s v="Dry flat"/>
    <s v="Medium iron"/>
    <s v="Only non-chlorine bleach when needed"/>
    <b v="0"/>
    <s v=" 001shell : 001cashmere 100.0."/>
  </r>
  <r>
    <s v="cos"/>
    <s v="256671"/>
    <s v="ALARD LUXE JERSEY JOGGERS"/>
    <s v="Trousers"/>
    <s v="1256671001"/>
    <s v="1256671001251002"/>
    <s v="1256671001251002"/>
    <s v="Trousers Blue, S"/>
    <s v="Men"/>
    <s v="4517"/>
    <s v="Jersey"/>
    <s v="07321738498109"/>
    <s v="IE"/>
    <s v="Summer"/>
    <s v="202501"/>
    <s v="cos&gt;COS Men&gt;Menswear&gt;Casual&gt;Trousers"/>
    <s v="Blue"/>
    <s v="HM_191"/>
    <s v="S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1575"/>
    <n v="21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6671"/>
    <s v="ALARD LUXE JERSEY JOGGERS"/>
    <s v="Trousers"/>
    <s v="1256671001"/>
    <s v="1256671001251004"/>
    <s v="1256671001251004"/>
    <s v="Trousers Blue, L"/>
    <s v="Men"/>
    <s v="4517"/>
    <s v="Jersey"/>
    <s v="07321738586622"/>
    <s v="IE"/>
    <s v="Summer"/>
    <s v="202501"/>
    <s v="cos&gt;COS Men&gt;Menswear&gt;Casual&gt;Trousers"/>
    <s v="Blue"/>
    <s v="HM_191"/>
    <s v="L"/>
    <s v="61046900"/>
    <s v="1"/>
    <s v="8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975"/>
    <n v="13"/>
    <s v="https://public.assets.hmgroup.com/assets/001/15/a7/15a7af99a738327a48427214f6f7fc59cf0cafb7_xxl-1.jpg"/>
    <s v="https://public.assets.hmgroup.com/assets/001/ea/9c/ea9cd040e66febbd07d69a769e8660c54e197f03_xxl-1.jpg"/>
    <s v="https://public.assets.hmgroup.com/assets/001/15/a7/15a7af99a738327a48427214f6f7fc59cf0cafb7_xxl-1.jpg"/>
    <s v="https://public.assets.hmgroup.com/assets/001/20/0e/200e2029a0f822edad1c15df4945e714da374d29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100.0. 001other : 001lyocell 63.0, 001cotton 37.0."/>
  </r>
  <r>
    <s v="cos"/>
    <s v="257004"/>
    <s v="Umbri Barrel Denim"/>
    <s v="Jeans"/>
    <s v="1257004006"/>
    <s v="1257004006252009"/>
    <s v="1257004006252009"/>
    <s v="Jeans Blue, 32"/>
    <s v="Women"/>
    <s v="2318"/>
    <s v="Denim"/>
    <s v="07300232516397"/>
    <s v="IE"/>
    <s v="Winter"/>
    <s v="202502"/>
    <s v="cos&gt;COS Ladies&gt;Ladieswear&gt;Casual&gt;Jeans"/>
    <s v="Blue"/>
    <s v="HM_183"/>
    <s v="32"/>
    <s v="62034231"/>
    <s v="1"/>
    <s v="77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765"/>
    <n v="9"/>
    <s v="https://media.cos.com/assets/001/41/31/413154c42223de05629b8be443c34d6c7b5079b8_xxl-1.jpg"/>
    <s v="https://media.cos.com/assets/001/66/09/6609aabf90ccfc400e31f8d500f55d9b4c53a472_xxl-1.jpg"/>
    <s v="https://media.cos.com/assets/001/41/31/413154c42223de05629b8be443c34d6c7b5079b8_xxl-1.jpg"/>
    <s v=""/>
    <s v=""/>
    <s v=""/>
    <s v=""/>
    <s v=""/>
    <s v=""/>
    <s v=""/>
    <m/>
    <m/>
    <m/>
    <m/>
    <m/>
    <b v="0"/>
    <s v=" 001shell : 001cotton 100.0. 001pocketlining : 001polyester 65.0, 001cotton 35.0."/>
  </r>
  <r>
    <s v="cos"/>
    <s v="257005"/>
    <s v="Cacao HIgh Wide Denim"/>
    <s v="Jeans"/>
    <s v="1257005002"/>
    <s v="1257005002251001"/>
    <s v="1257005002251001"/>
    <s v="Trousers Blue, 24"/>
    <s v="Women"/>
    <s v="2318"/>
    <s v="Denim"/>
    <s v="07321737672395"/>
    <s v="IE"/>
    <s v="Summer"/>
    <s v="202501"/>
    <s v="cos&gt;COS Ladies&gt;Ladieswear&gt;Casual&gt;Jeans"/>
    <s v="Blue"/>
    <s v="HM_183"/>
    <s v="24"/>
    <s v="62034231"/>
    <s v="1"/>
    <s v="800"/>
    <s v="G"/>
    <s v=""/>
    <s v="100,0"/>
    <s v=""/>
    <s v=""/>
    <s v=""/>
    <s v=""/>
    <s v=""/>
    <s v=""/>
    <s v=""/>
    <s v=""/>
    <s v="Solid"/>
    <s v="TR"/>
    <s v="GB"/>
    <n v="110"/>
    <x v="0"/>
    <s v="Southall"/>
    <n v="1760"/>
    <n v="16"/>
    <s v="https://public.assets.hmgroup.com/assets/001/ba/36/ba367ac14a265bcbf5b7f895836248169aa17d7d_xxl-1.jpg"/>
    <s v="https://public.assets.hmgroup.com/assets/001/92/d2/92d2af9e07da674d9f622ef25d493f63ac5d4efd_xxl-1.jpg"/>
    <s v="https://public.assets.hmgroup.com/assets/001/92/d2/92d2af9e07da674d9f622ef25d493f63ac5d4efd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259110"/>
    <s v="CALLA CANVAS CROSSBODY"/>
    <s v="Bag"/>
    <s v="1259110001"/>
    <s v="1259110001251001"/>
    <s v="1259110001251001"/>
    <s v="Crossbody bag Black, NOSIZE"/>
    <s v="Men"/>
    <s v="4810"/>
    <s v="Bags"/>
    <s v="07321739011505"/>
    <s v="IE"/>
    <s v="Summer"/>
    <s v="202501"/>
    <s v="cos&gt;COS Men&gt;Menswear&gt;Accessories&gt;Bag"/>
    <s v="Black"/>
    <s v="HM_000"/>
    <s v="NOSIZE"/>
    <s v="42022100"/>
    <s v="1"/>
    <s v="310"/>
    <s v="G"/>
    <s v="Polyester"/>
    <s v="100,0"/>
    <s v=""/>
    <s v=""/>
    <s v=""/>
    <s v=""/>
    <s v=""/>
    <s v=""/>
    <s v=""/>
    <s v=""/>
    <s v="Solid"/>
    <s v="CN"/>
    <s v="GB"/>
    <n v="45"/>
    <x v="0"/>
    <s v="Southall"/>
    <n v="765"/>
    <n v="17"/>
    <s v="https://public.assets.hmgroup.com/assets/001/ee/07/ee0761216005d5d1a5ed28de2e36e0417b03d040_xxl-1.jpg"/>
    <s v="https://public.assets.hmgroup.com/assets/001/ce/3a/ce3a32b39d42045e14545b10c0c450e571827901_xxl-1.jpg"/>
    <s v="https://public.assets.hmgroup.com/assets/001/ce/3a/ce3a32b39d42045e14545b10c0c450e571827901_xxl-1.jpg"/>
    <s v="https://public.assets.hmgroup.com/assets/001/b1/b2/b1b285f4e7e86e55adc1a6d3c855cb4e958232f9_xxl-1.jpg"/>
    <s v=""/>
    <s v=""/>
    <s v=""/>
    <s v=""/>
    <s v=""/>
    <s v=""/>
    <m/>
    <m/>
    <m/>
    <m/>
    <m/>
    <b v="0"/>
    <s v=" 001shell : 001polyester 100.0. 001details : 001cowleather 100.0."/>
  </r>
  <r>
    <s v="cos"/>
    <s v="259157"/>
    <s v="E Butterball Trouser (DS)"/>
    <s v="Trousers"/>
    <s v="1259157003"/>
    <s v="1259157003252004"/>
    <s v="1259157003252004"/>
    <s v="Trousers Brown, M"/>
    <s v="Women"/>
    <s v="2316"/>
    <s v="Heavyknit"/>
    <s v="07300233415590"/>
    <s v="IE"/>
    <s v="Winter"/>
    <s v="202502"/>
    <s v="cos&gt;COS Ladies&gt;Ladieswear&gt;Casual&gt;Trousers"/>
    <s v="Brown"/>
    <s v="HM_180"/>
    <s v="M"/>
    <s v="61046100"/>
    <s v="1"/>
    <s v="565"/>
    <s v="G"/>
    <s v=""/>
    <s v="100,0"/>
    <s v=""/>
    <s v=""/>
    <s v=""/>
    <s v=""/>
    <s v=""/>
    <s v=""/>
    <s v=""/>
    <s v=""/>
    <s v="Solid"/>
    <s v="CN"/>
    <s v="GB"/>
    <n v="95"/>
    <x v="0"/>
    <s v="Southall"/>
    <n v="190"/>
    <n v="2"/>
    <s v="https://media.cos.com/assets/001/d9/75/d9751250a3df158971c47984f97197eb7a84fde0_xxl-1.jpg"/>
    <s v="https://media.cos.com/assets/001/53/e7/53e773415c6a80f7ea5221ab85aefa8dd70bfd4e_xxl-1.jpg"/>
    <s v="https://media.cos.com/assets/001/d9/75/d9751250a3df158971c47984f97197eb7a84fde0_xxl-1.jpg"/>
    <s v=""/>
    <s v=""/>
    <s v=""/>
    <s v=""/>
    <s v=""/>
    <s v=""/>
    <s v=""/>
    <m/>
    <s v="Dry clean"/>
    <s v="Line dry"/>
    <s v="Low iron"/>
    <s v="Only non-chlorine bleach when needed"/>
    <b v="0"/>
    <s v=" 001shell : 001wool 100.0."/>
  </r>
  <r>
    <s v="cos"/>
    <s v="259167"/>
    <s v="M Piper Dress RLX"/>
    <s v="Dress"/>
    <s v="1259167001"/>
    <s v="1259167001251002"/>
    <s v="1259167001251002"/>
    <s v="Dress Grey, XS"/>
    <s v="Women"/>
    <s v="2316"/>
    <s v="Heavyknit"/>
    <s v="07321738587131"/>
    <s v="IE"/>
    <s v="Summer"/>
    <s v="202501"/>
    <s v="cos&gt;COS Ladies&gt;Ladieswear&gt;Casual&gt;Dress"/>
    <s v="Grey"/>
    <s v="HM_176"/>
    <s v="X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x v="0"/>
    <s v="Southall"/>
    <n v="2530"/>
    <n v="22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167"/>
    <s v="M Piper Dress RLX"/>
    <s v="Dress"/>
    <s v="1259167001"/>
    <s v="1259167001251003"/>
    <s v="1259167001251003"/>
    <s v="Dress Grey, S"/>
    <s v="Women"/>
    <s v="2316"/>
    <s v="Heavyknit"/>
    <s v="07321738587148"/>
    <s v="IE"/>
    <s v="Summer"/>
    <s v="202501"/>
    <s v="cos&gt;COS Ladies&gt;Ladieswear&gt;Casual&gt;Dress"/>
    <s v="Grey"/>
    <s v="HM_176"/>
    <s v="S"/>
    <s v="61044100"/>
    <s v="1"/>
    <s v="600"/>
    <s v="G"/>
    <s v=""/>
    <s v="80,0"/>
    <s v=""/>
    <s v="20,0"/>
    <s v=""/>
    <s v=""/>
    <s v=""/>
    <s v=""/>
    <s v=""/>
    <s v=""/>
    <s v="Melange"/>
    <s v="CN"/>
    <s v="GB"/>
    <n v="115"/>
    <x v="0"/>
    <s v="Southall"/>
    <n v="4025"/>
    <n v="35"/>
    <s v="https://public.assets.hmgroup.com/assets/001/34/4a/344a4813b6475295796c8cfa1bafdbd3377fd935_xxl-1.jpg"/>
    <s v="https://public.assets.hmgroup.com/assets/001/d1/f5/d1f5c06aa365db1b8179b0a0ab2c84189779f834_xxl-1.jpg"/>
    <s v="https://public.assets.hmgroup.com/assets/001/94/0a/940a10805ff6af0e93ebc24530a323da15a1521b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80.0, 001alpaca 20.0."/>
  </r>
  <r>
    <s v="cos"/>
    <s v="259472"/>
    <s v="Brissie Wrap Dress (M)"/>
    <s v="Dress"/>
    <s v="1259472004"/>
    <s v="1259472004251005"/>
    <s v="1259472004251005"/>
    <s v="Dress Black, L"/>
    <s v="Women"/>
    <s v="2317"/>
    <s v="Jersey"/>
    <s v="07300230549861"/>
    <s v="IE"/>
    <s v="Summer"/>
    <s v="202501"/>
    <s v="cos&gt;COS Ladies&gt;Ladieswear&gt;Casual&gt;Dress"/>
    <s v="Black"/>
    <s v="HM_176"/>
    <s v="L"/>
    <s v="61044200"/>
    <s v="1"/>
    <s v="400"/>
    <s v="G"/>
    <s v="Cotton"/>
    <s v="68,0"/>
    <s v="Polyamide"/>
    <s v="24,0"/>
    <s v="Elastane"/>
    <s v="8,0"/>
    <s v=""/>
    <s v=""/>
    <s v=""/>
    <s v=""/>
    <s v="Solid"/>
    <s v="TR"/>
    <s v="GB"/>
    <n v="85"/>
    <x v="0"/>
    <s v="Southall"/>
    <n v="2295"/>
    <n v="27"/>
    <s v="https://media.cos.com/assets/001/ae/35/ae35446569435e1e89427bf28b4973a69bcfe91e_xxl-1.jpg"/>
    <s v="https://media.cos.com/assets/001/da/ff/daff9eb552c1faa824d7c314b0e5b7a426194b07_xxl-1.jpg"/>
    <s v=""/>
    <s v=""/>
    <s v=""/>
    <s v=""/>
    <s v="https://media.cos.com/assets/001/da/ff/daff9eb552c1faa824d7c314b0e5b7a426194b07_xxl-1.jpg"/>
    <s v=""/>
    <s v=""/>
    <s v=""/>
    <s v="Machine wash at 40°"/>
    <s v="Dry clean"/>
    <s v="Line dry"/>
    <s v="Medium iron"/>
    <s v="Only non-chlorine bleach when needed"/>
    <b v="0"/>
    <s v=" 001shell : 001cotton 68.0, 001polyamide 24.0, 001elastane 8.0. 001pocketlining : 001cotton 100.0."/>
  </r>
  <r>
    <s v="cos"/>
    <s v="259472"/>
    <s v="Brisse Twist Dress (M)"/>
    <s v="Dress"/>
    <s v="1259472005"/>
    <s v="1259472005252002"/>
    <s v="1259472005252002"/>
    <s v="Dress Red, XS"/>
    <s v="Women"/>
    <s v="2317"/>
    <s v="Jersey"/>
    <s v="07300232942783"/>
    <s v="IE"/>
    <s v="Winter"/>
    <s v="202502"/>
    <s v="cos&gt;COS Ladies&gt;Ladieswear&gt;Casual&gt;Dress"/>
    <s v="Red"/>
    <s v="HM_176"/>
    <s v="XS"/>
    <s v="61044200"/>
    <s v="1"/>
    <s v="360"/>
    <s v="G"/>
    <s v="Cotton"/>
    <s v="65,0"/>
    <s v="Polyamide"/>
    <s v="27,0"/>
    <s v="Elastane"/>
    <s v="8,0"/>
    <s v=""/>
    <s v=""/>
    <s v=""/>
    <s v=""/>
    <s v="Solid"/>
    <s v="TR"/>
    <s v="GB"/>
    <n v="85"/>
    <x v="0"/>
    <s v="Southall"/>
    <n v="340"/>
    <n v="4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3"/>
    <s v="1259472005252003"/>
    <s v="Dress Red, S"/>
    <s v="Women"/>
    <s v="2317"/>
    <s v="Jersey"/>
    <s v="07300232942790"/>
    <s v="IE"/>
    <s v="Winter"/>
    <s v="202502"/>
    <s v="cos&gt;COS Ladies&gt;Ladieswear&gt;Casual&gt;Dress"/>
    <s v="Red"/>
    <s v="HM_176"/>
    <s v="S"/>
    <s v="61044200"/>
    <s v="1"/>
    <s v="390"/>
    <s v="G"/>
    <s v="Cotton"/>
    <s v="65,0"/>
    <s v="Polyamide"/>
    <s v="27,0"/>
    <s v="Elastane"/>
    <s v="8,0"/>
    <s v=""/>
    <s v=""/>
    <s v=""/>
    <s v=""/>
    <s v="Solid"/>
    <s v="TR"/>
    <s v="GB"/>
    <n v="85"/>
    <x v="0"/>
    <s v="Southall"/>
    <n v="510"/>
    <n v="6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472"/>
    <s v="Brisse Twist Dress (M)"/>
    <s v="Dress"/>
    <s v="1259472005"/>
    <s v="1259472005252004"/>
    <s v="1259472005252004"/>
    <s v="Dress Red, M"/>
    <s v="Women"/>
    <s v="2317"/>
    <s v="Jersey"/>
    <s v="07300232942806"/>
    <s v="IE"/>
    <s v="Winter"/>
    <s v="202502"/>
    <s v="cos&gt;COS Ladies&gt;Ladieswear&gt;Casual&gt;Dress"/>
    <s v="Red"/>
    <s v="HM_176"/>
    <s v="M"/>
    <s v="61044200"/>
    <s v="1"/>
    <s v="400"/>
    <s v="G"/>
    <s v="Cotton"/>
    <s v="65,0"/>
    <s v="Polyamide"/>
    <s v="27,0"/>
    <s v="Elastane"/>
    <s v="8,0"/>
    <s v=""/>
    <s v=""/>
    <s v=""/>
    <s v=""/>
    <s v="Solid"/>
    <s v="TR"/>
    <s v="GB"/>
    <n v="85"/>
    <x v="0"/>
    <s v="Southall"/>
    <n v="425"/>
    <n v="5"/>
    <s v="https://media.cos.com/assets/001/b0/77/b0773af1e8951b1f2f7850b03f20c4998bc427c8_xxl-1.jpg"/>
    <s v="https://media.cos.com/assets/001/26/06/2606b3516488d569b7381dba455b284b3638797b_xxl-1.jpg"/>
    <s v=""/>
    <s v=""/>
    <s v=""/>
    <s v=""/>
    <s v="https://media.cos.com/assets/001/24/8c/248cd1dd14b1dcc789f8ddeaed659afecc692163_xxl-1.jpg"/>
    <s v=""/>
    <s v=""/>
    <s v=""/>
    <s v="Machine wash at 40°"/>
    <s v="Dry clean"/>
    <s v="Line dry"/>
    <s v="Medium iron"/>
    <s v="Only non-chlorine bleach when needed"/>
    <b v="0"/>
    <s v=" 001shell : 001cotton 65.0, 001polyamide 27.0, 001elastane 8.0."/>
  </r>
  <r>
    <s v="cos"/>
    <s v="259534"/>
    <s v="DENIZ HW Bikini Brief"/>
    <s v="Bikini bottoms"/>
    <s v="1259534001"/>
    <s v="1259534001251002"/>
    <s v="1259534001251002"/>
    <s v="Swimwear bottom Blue, 34"/>
    <s v="Women"/>
    <s v="2620"/>
    <s v="Swimwear"/>
    <s v="07321739017910"/>
    <s v="IE"/>
    <s v="Summer"/>
    <s v="202501"/>
    <s v="cos&gt;COS Ladies&gt;Ladieswear&gt;Accessories&gt;Bikini bottoms"/>
    <s v="Blue"/>
    <s v="HM_141"/>
    <s v="34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0"/>
    <x v="0"/>
    <s v="Southall"/>
    <n v="900"/>
    <n v="30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3"/>
    <s v="1259534001251003"/>
    <s v="Swimwear bottom Blue, 36"/>
    <s v="Women"/>
    <s v="2620"/>
    <s v="Swimwear"/>
    <s v="07321739017927"/>
    <s v="IE"/>
    <s v="Summer"/>
    <s v="202501"/>
    <s v="cos&gt;COS Ladies&gt;Ladieswear&gt;Accessories&gt;Bikini bottoms"/>
    <s v="Blue"/>
    <s v="HM_141"/>
    <s v="36"/>
    <s v="61124190"/>
    <s v="1"/>
    <s v="70"/>
    <s v="G"/>
    <s v="Polyamide"/>
    <s v="78,0"/>
    <s v="Elastane"/>
    <s v="22,0"/>
    <s v=""/>
    <s v=""/>
    <s v=""/>
    <s v=""/>
    <s v=""/>
    <s v=""/>
    <s v="Solid"/>
    <s v="CN"/>
    <s v="GB"/>
    <n v="30"/>
    <x v="0"/>
    <s v="Southall"/>
    <n v="1560"/>
    <n v="52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4"/>
    <s v="1259534001251004"/>
    <s v="Swimwear bottom Blue, 38"/>
    <s v="Women"/>
    <s v="2620"/>
    <s v="Swimwear"/>
    <s v="07321739017934"/>
    <s v="IE"/>
    <s v="Summer"/>
    <s v="202501"/>
    <s v="cos&gt;COS Ladies&gt;Ladieswear&gt;Accessories&gt;Bikini bottoms"/>
    <s v="Blue"/>
    <s v="HM_141"/>
    <s v="38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x v="0"/>
    <s v="Southall"/>
    <n v="1230"/>
    <n v="41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5"/>
    <s v="1259534001251005"/>
    <s v="Swimwear bottom Blue, 40"/>
    <s v="Women"/>
    <s v="2620"/>
    <s v="Swimwear"/>
    <s v="07321739017941"/>
    <s v="IE"/>
    <s v="Summer"/>
    <s v="202501"/>
    <s v="cos&gt;COS Ladies&gt;Ladieswear&gt;Accessories&gt;Bikini bottoms"/>
    <s v="Blue"/>
    <s v="HM_141"/>
    <s v="40"/>
    <s v="61124190"/>
    <s v="1"/>
    <s v="80"/>
    <s v="G"/>
    <s v="Polyamide"/>
    <s v="78,0"/>
    <s v="Elastane"/>
    <s v="22,0"/>
    <s v=""/>
    <s v=""/>
    <s v=""/>
    <s v=""/>
    <s v=""/>
    <s v=""/>
    <s v="Solid"/>
    <s v="CN"/>
    <s v="GB"/>
    <n v="30"/>
    <x v="0"/>
    <s v="Southall"/>
    <n v="480"/>
    <n v="1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4"/>
    <s v="DENIZ HW Bikini Brief"/>
    <s v="Bikini bottoms"/>
    <s v="1259534001"/>
    <s v="1259534001251006"/>
    <s v="1259534001251006"/>
    <s v="Swimwear bottom Blue, 42"/>
    <s v="Women"/>
    <s v="2620"/>
    <s v="Swimwear"/>
    <s v="07321739017958"/>
    <s v="IE"/>
    <s v="Summer"/>
    <s v="202501"/>
    <s v="cos&gt;COS Ladies&gt;Ladieswear&gt;Accessories&gt;Bikini bottoms"/>
    <s v="Blue"/>
    <s v="HM_141"/>
    <s v="42"/>
    <s v="61124190"/>
    <s v="1"/>
    <s v="85"/>
    <s v="G"/>
    <s v="Polyamide"/>
    <s v="78,0"/>
    <s v="Elastane"/>
    <s v="22,0"/>
    <s v=""/>
    <s v=""/>
    <s v=""/>
    <s v=""/>
    <s v=""/>
    <s v=""/>
    <s v="Solid"/>
    <s v="CN"/>
    <s v="GB"/>
    <n v="30"/>
    <x v="0"/>
    <s v="Southall"/>
    <n v="180"/>
    <n v="6"/>
    <s v="https://media.cos.com/assets/001/54/e3/54e3a862721bd5aaabe51d55210b2018f26e2ceb_xxl-1.jpg"/>
    <s v="https://media.cos.com/assets/001/81/ab/81ab02d46cc4e8314ed7a49cd537e1a5889018a0_xxl-1.jpg"/>
    <s v="https://media.cos.com/assets/001/54/e3/54e3a862721bd5aaabe51d55210b2018f26e2ceb_xxl-1.jpg"/>
    <s v=""/>
    <s v=""/>
    <s v=""/>
    <s v=""/>
    <s v=""/>
    <s v=""/>
    <s v=""/>
    <m/>
    <m/>
    <m/>
    <m/>
    <m/>
    <b v="0"/>
    <s v=" 001shell : 001polyamide 78.0, 001elastane 22.0."/>
  </r>
  <r>
    <s v="cos"/>
    <s v="259535"/>
    <s v="DENIZ Swimsuit"/>
    <s v="Swimsuit"/>
    <s v="1259535001"/>
    <s v="1259535001251003"/>
    <s v="1259535001251003"/>
    <s v="Swimsuit Blue, 34"/>
    <s v="Women"/>
    <s v="2620"/>
    <s v="Swimwear"/>
    <s v="07321739018122"/>
    <s v="IE"/>
    <s v="Summer"/>
    <s v="202501"/>
    <s v="cos&gt;COS Ladies&gt;Ladieswear&gt;Accessories&gt;Swimsuit"/>
    <s v="Blue"/>
    <s v="HM_135"/>
    <s v="34"/>
    <s v="61124190"/>
    <s v="1"/>
    <s v="145"/>
    <s v="G"/>
    <s v="Polyamide"/>
    <s v="78,0"/>
    <s v="Elastane"/>
    <s v="22,0"/>
    <s v=""/>
    <s v=""/>
    <s v=""/>
    <s v=""/>
    <s v=""/>
    <s v=""/>
    <s v="Solid"/>
    <s v="CN"/>
    <s v="GB"/>
    <n v="65"/>
    <x v="0"/>
    <s v="Southall"/>
    <n v="780"/>
    <n v="12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4"/>
    <s v="1259535001251004"/>
    <s v="Swimsuit Blue, 36"/>
    <s v="Women"/>
    <s v="2620"/>
    <s v="Swimwear"/>
    <s v="07321739018146"/>
    <s v="IE"/>
    <s v="Summer"/>
    <s v="202501"/>
    <s v="cos&gt;COS Ladies&gt;Ladieswear&gt;Accessories&gt;Swimsuit"/>
    <s v="Blue"/>
    <s v="HM_135"/>
    <s v="36"/>
    <s v="61124190"/>
    <s v="1"/>
    <s v="100"/>
    <s v="G"/>
    <s v="Polyamide"/>
    <s v="78,0"/>
    <s v="Elastane"/>
    <s v="22,0"/>
    <s v=""/>
    <s v=""/>
    <s v=""/>
    <s v=""/>
    <s v=""/>
    <s v=""/>
    <s v="Solid"/>
    <s v="CN"/>
    <s v="GB"/>
    <n v="65"/>
    <x v="0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5"/>
    <s v="1259535001251005"/>
    <s v="Swimsuit Blue, 38"/>
    <s v="Women"/>
    <s v="2620"/>
    <s v="Swimwear"/>
    <s v="07321739018153"/>
    <s v="IE"/>
    <s v="Summer"/>
    <s v="202501"/>
    <s v="cos&gt;COS Ladies&gt;Ladieswear&gt;Accessories&gt;Swimsuit"/>
    <s v="Blue"/>
    <s v="HM_135"/>
    <s v="38"/>
    <s v="61124190"/>
    <s v="1"/>
    <s v="170"/>
    <s v="G"/>
    <s v="Polyamide"/>
    <s v="78,0"/>
    <s v="Elastane"/>
    <s v="22,0"/>
    <s v=""/>
    <s v=""/>
    <s v=""/>
    <s v=""/>
    <s v=""/>
    <s v=""/>
    <s v="Solid"/>
    <s v="CN"/>
    <s v="GB"/>
    <n v="65"/>
    <x v="0"/>
    <s v="Southall"/>
    <n v="2665"/>
    <n v="41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6"/>
    <s v="1259535001251006"/>
    <s v="Swimsuit Blue, 40"/>
    <s v="Women"/>
    <s v="2620"/>
    <s v="Swimwear"/>
    <s v="07321739018160"/>
    <s v="IE"/>
    <s v="Summer"/>
    <s v="202501"/>
    <s v="cos&gt;COS Ladies&gt;Ladieswear&gt;Accessories&gt;Swimsuit"/>
    <s v="Blue"/>
    <s v="HM_135"/>
    <s v="40"/>
    <s v="61124190"/>
    <s v="1"/>
    <s v="185"/>
    <s v="G"/>
    <s v="Polyamide"/>
    <s v="78,0"/>
    <s v="Elastane"/>
    <s v="22,0"/>
    <s v=""/>
    <s v=""/>
    <s v=""/>
    <s v=""/>
    <s v=""/>
    <s v=""/>
    <s v="Solid"/>
    <s v="CN"/>
    <s v="GB"/>
    <n v="65"/>
    <x v="0"/>
    <s v="Southall"/>
    <n v="1625"/>
    <n v="25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5"/>
    <s v="DENIZ Swimsuit"/>
    <s v="Swimsuit"/>
    <s v="1259535001"/>
    <s v="1259535001251007"/>
    <s v="1259535001251007"/>
    <s v="Swimsuit Blue, 42"/>
    <s v="Women"/>
    <s v="2620"/>
    <s v="Swimwear"/>
    <s v="07321739018177"/>
    <s v="IE"/>
    <s v="Summer"/>
    <s v="202501"/>
    <s v="cos&gt;COS Ladies&gt;Ladieswear&gt;Accessories&gt;Swimsuit"/>
    <s v="Blue"/>
    <s v="HM_135"/>
    <s v="42"/>
    <s v="61124190"/>
    <s v="1"/>
    <s v="195"/>
    <s v="G"/>
    <s v="Polyamide"/>
    <s v="78,0"/>
    <s v="Elastane"/>
    <s v="22,0"/>
    <s v=""/>
    <s v=""/>
    <s v=""/>
    <s v=""/>
    <s v=""/>
    <s v=""/>
    <s v="Solid"/>
    <s v="CN"/>
    <s v="GB"/>
    <n v="65"/>
    <x v="0"/>
    <s v="Southall"/>
    <n v="910"/>
    <n v="14"/>
    <s v="https://media.cos.com/assets/001/e6/92/e6923f7c9065c738257031a9fc49c87e7c69ae76_xxl-1.jpg"/>
    <s v="https://media.cos.com/assets/001/61/55/6155f59c90b4feae0d2685eddaca42eccfa13330_xxl-1.jpg"/>
    <s v="https://media.cos.com/assets/001/61/55/6155f59c90b4feae0d2685eddaca42eccfa13330_xxl-1.jpg"/>
    <s v=""/>
    <s v=""/>
    <s v=""/>
    <s v=""/>
    <s v=""/>
    <s v=""/>
    <s v=""/>
    <m/>
    <m/>
    <m/>
    <m/>
    <m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3"/>
    <s v="1259536001251003"/>
    <s v="Bikini top Blue, 34"/>
    <s v="Women"/>
    <s v="2620"/>
    <s v="Swimwear"/>
    <s v="07300230769740"/>
    <s v="IE"/>
    <s v="Summer"/>
    <s v="202501"/>
    <s v="cos&gt;COS Ladies&gt;Ladieswear&gt;Accessories&gt;Bikini top"/>
    <s v="Blue"/>
    <s v="HM_134"/>
    <s v="34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x v="0"/>
    <s v="Southall"/>
    <n v="525"/>
    <n v="1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4"/>
    <s v="1259536001251004"/>
    <s v="Bikini top Blue, 36"/>
    <s v="Women"/>
    <s v="2620"/>
    <s v="Swimwear"/>
    <s v="07300230769757"/>
    <s v="IE"/>
    <s v="Summer"/>
    <s v="202501"/>
    <s v="cos&gt;COS Ladies&gt;Ladieswear&gt;Accessories&gt;Bikini top"/>
    <s v="Blue"/>
    <s v="HM_134"/>
    <s v="36"/>
    <s v="62121090"/>
    <s v="1"/>
    <s v="90"/>
    <s v="G"/>
    <s v="Polyamide"/>
    <s v="78,0"/>
    <s v="Elastane"/>
    <s v="22,0"/>
    <s v=""/>
    <s v=""/>
    <s v=""/>
    <s v=""/>
    <s v=""/>
    <s v=""/>
    <s v="Solid"/>
    <s v="CN"/>
    <s v="GB"/>
    <n v="35"/>
    <x v="0"/>
    <s v="Southall"/>
    <n v="1575"/>
    <n v="45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5"/>
    <s v="1259536001251005"/>
    <s v="Bikini top Blue, 38"/>
    <s v="Women"/>
    <s v="2620"/>
    <s v="Swimwear"/>
    <s v="07300230769764"/>
    <s v="IE"/>
    <s v="Summer"/>
    <s v="202501"/>
    <s v="cos&gt;COS Ladies&gt;Ladieswear&gt;Accessories&gt;Bikini top"/>
    <s v="Blue"/>
    <s v="HM_134"/>
    <s v="38"/>
    <s v="62121090"/>
    <s v="1"/>
    <s v="95"/>
    <s v="G"/>
    <s v="Polyamide"/>
    <s v="78,0"/>
    <s v="Elastane"/>
    <s v="22,0"/>
    <s v=""/>
    <s v=""/>
    <s v=""/>
    <s v=""/>
    <s v=""/>
    <s v=""/>
    <s v="Solid"/>
    <s v="CN"/>
    <s v="GB"/>
    <n v="35"/>
    <x v="0"/>
    <s v="Southall"/>
    <n v="2030"/>
    <n v="58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6"/>
    <s v="1259536001251006"/>
    <s v="Bikini top Blue, 40"/>
    <s v="Women"/>
    <s v="2620"/>
    <s v="Swimwear"/>
    <s v="07300230769771"/>
    <s v="IE"/>
    <s v="Summer"/>
    <s v="202501"/>
    <s v="cos&gt;COS Ladies&gt;Ladieswear&gt;Accessories&gt;Bikini top"/>
    <s v="Blue"/>
    <s v="HM_134"/>
    <s v="40"/>
    <s v="62121090"/>
    <s v="1"/>
    <s v="100"/>
    <s v="G"/>
    <s v="Polyamide"/>
    <s v="78,0"/>
    <s v="Elastane"/>
    <s v="22,0"/>
    <s v=""/>
    <s v=""/>
    <s v=""/>
    <s v=""/>
    <s v=""/>
    <s v=""/>
    <s v="Solid"/>
    <s v="CN"/>
    <s v="GB"/>
    <n v="35"/>
    <x v="0"/>
    <s v="Southall"/>
    <n v="840"/>
    <n v="24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59536"/>
    <s v="DENIZ Triangle Top"/>
    <s v="Bikini top"/>
    <s v="1259536001"/>
    <s v="1259536001251007"/>
    <s v="1259536001251007"/>
    <s v="Bikini top Blue, 42"/>
    <s v="Women"/>
    <s v="2620"/>
    <s v="Swimwear"/>
    <s v="07300230769788"/>
    <s v="IE"/>
    <s v="Summer"/>
    <s v="202501"/>
    <s v="cos&gt;COS Ladies&gt;Ladieswear&gt;Accessories&gt;Bikini top"/>
    <s v="Blue"/>
    <s v="HM_134"/>
    <s v="42"/>
    <s v="62121090"/>
    <s v="1"/>
    <s v="105"/>
    <s v="G"/>
    <s v="Polyamide"/>
    <s v="78,0"/>
    <s v="Elastane"/>
    <s v="22,0"/>
    <s v=""/>
    <s v=""/>
    <s v=""/>
    <s v=""/>
    <s v=""/>
    <s v=""/>
    <s v="Solid"/>
    <s v="CN"/>
    <s v="GB"/>
    <n v="35"/>
    <x v="0"/>
    <s v="Southall"/>
    <n v="315"/>
    <n v="9"/>
    <s v="https://media.cos.com/assets/001/d1/6d/d16d002480e77ed00b0ed8107e838bf7d8eed7fb_xxl-1.jpg"/>
    <s v="https://media.cos.com/assets/001/74/3d/743d8a27846a2c592909d2fc4a4c62a96d9d6890_xxl-1.jpg"/>
    <s v="https://media.cos.com/assets/001/74/3d/743d8a27846a2c592909d2fc4a4c62a96d9d6890_xxl-1.jpg"/>
    <s v=""/>
    <s v=""/>
    <s v=""/>
    <s v=""/>
    <s v=""/>
    <s v=""/>
    <s v=""/>
    <s v="Hand wash cold"/>
    <s v="No dry clean"/>
    <s v="Line dry"/>
    <s v="No iron"/>
    <s v="Only non-chlorine bleach when needed"/>
    <b v="0"/>
    <s v=" 001shell : 001polyamide 78.0, 001elastane 22.0. 001lining : 001polyamide 78.0, 001elastane 22.0."/>
  </r>
  <r>
    <s v="cos"/>
    <s v="260133"/>
    <s v="CORMAC LEATHER SLIDER"/>
    <s v="Shoes"/>
    <s v="1260133001"/>
    <s v="1260133001251005"/>
    <s v="1260133001251005"/>
    <s v="Sandals Brown, 41"/>
    <s v="Men"/>
    <s v="4815"/>
    <s v="Shoes"/>
    <s v="07300231473103"/>
    <s v="IE"/>
    <s v="Summer"/>
    <s v="202501"/>
    <s v="cos&gt;COS Men&gt;Menswear&gt;Accessories&gt;Shoes"/>
    <s v="Brown"/>
    <s v="HM_274"/>
    <s v="41"/>
    <s v="64032000"/>
    <s v="1"/>
    <s v="975"/>
    <s v="G"/>
    <s v="Cow leather"/>
    <s v="100,0"/>
    <s v=""/>
    <s v=""/>
    <s v=""/>
    <s v=""/>
    <s v=""/>
    <s v=""/>
    <s v=""/>
    <s v=""/>
    <s v="Solid"/>
    <s v="PT"/>
    <s v="GB"/>
    <n v="95"/>
    <x v="0"/>
    <s v="Southall"/>
    <n v="570"/>
    <n v="6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6"/>
    <s v="1260133001251006"/>
    <s v="Sandals Brown, 42"/>
    <s v="Men"/>
    <s v="4815"/>
    <s v="Shoes"/>
    <s v="07300231473318"/>
    <s v="IE"/>
    <s v="Summer"/>
    <s v="202501"/>
    <s v="cos&gt;COS Men&gt;Menswear&gt;Accessories&gt;Shoes"/>
    <s v="Brown"/>
    <s v="HM_274"/>
    <s v="42"/>
    <s v="64032000"/>
    <s v="1"/>
    <s v="1005"/>
    <s v="G"/>
    <s v="Cow leather"/>
    <s v="100,0"/>
    <s v=""/>
    <s v=""/>
    <s v=""/>
    <s v=""/>
    <s v=""/>
    <s v=""/>
    <s v=""/>
    <s v=""/>
    <s v="Solid"/>
    <s v="PT"/>
    <s v="GB"/>
    <n v="95"/>
    <x v="0"/>
    <s v="Southall"/>
    <n v="855"/>
    <n v="9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133"/>
    <s v="CORMAC LEATHER SLIDER"/>
    <s v="Shoes"/>
    <s v="1260133001"/>
    <s v="1260133001251007"/>
    <s v="1260133001251007"/>
    <s v="Sandals Brown, 43"/>
    <s v="Men"/>
    <s v="4815"/>
    <s v="Shoes"/>
    <s v="07300231473325"/>
    <s v="IE"/>
    <s v="Summer"/>
    <s v="202501"/>
    <s v="cos&gt;COS Men&gt;Menswear&gt;Accessories&gt;Shoes"/>
    <s v="Brown"/>
    <s v="HM_274"/>
    <s v="43"/>
    <s v="64032000"/>
    <s v="1"/>
    <s v="1020"/>
    <s v="G"/>
    <s v="Cow leather"/>
    <s v="100,0"/>
    <s v=""/>
    <s v=""/>
    <s v=""/>
    <s v=""/>
    <s v=""/>
    <s v=""/>
    <s v=""/>
    <s v=""/>
    <s v="Solid"/>
    <s v="PT"/>
    <s v="GB"/>
    <n v="95"/>
    <x v="0"/>
    <s v="Southall"/>
    <n v="665"/>
    <n v="7"/>
    <s v="https://media.cos.com/assets/001/6b/24/6b2429430f6f8033c2b484cf3bc0859b274c6c6b_xxl-1.jpg"/>
    <s v="https://media.cos.com/assets/001/86/3c/863c2c2526766814f45e8c7b8778d6b847cab582_xxl-1.jpg"/>
    <s v="https://media.cos.com/assets/001/6b/24/6b2429430f6f8033c2b484cf3bc0859b274c6c6b_xxl-1.jpg"/>
    <s v="https://media.cos.com/assets/001/44/e0/44e0a548fb81f37e9cfa2c53818e7a5847b89345_xxl-1.jpg"/>
    <s v=""/>
    <s v=""/>
    <s v=""/>
    <s v=""/>
    <s v=""/>
    <s v=""/>
    <m/>
    <m/>
    <m/>
    <m/>
    <m/>
    <b v="0"/>
    <s v=" 001upper : 001cowleather 100.0. 001lining : 001cowleather 100.0. 001sole : 001rubber 100.0."/>
  </r>
  <r>
    <s v="cos"/>
    <s v="260929"/>
    <s v="Rowy Cotton Trouser"/>
    <s v="Trousers"/>
    <s v="1260929001"/>
    <s v="1260929001251007"/>
    <s v="1260929001251007"/>
    <s v="Trousers Blue, 44"/>
    <s v="Women"/>
    <s v="2312"/>
    <s v="Trousers"/>
    <s v="07321739021023"/>
    <s v="IE"/>
    <s v="Summer"/>
    <s v="202501"/>
    <s v="cos&gt;COS Ladies&gt;Ladieswear&gt;Casual&gt;Trousers"/>
    <s v="Blu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2210"/>
    <n v="26"/>
    <s v="https://media.cos.com/assets/001/98/58/9858507852767fd4ecc62acff15a7af261d44491_xxl-1.jpg"/>
    <s v="https://media.cos.com/assets/001/85/51/85518bddca6d922ae51519d4ee6e7ebff12cd0cd_xxl-1.jpg"/>
    <s v="https://media.cos.com/assets/001/b3/5b/b35b9616f4514f68558481b0b7853d134c4750e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lining : 001cotton 100.0."/>
  </r>
  <r>
    <s v="cos"/>
    <s v="260929"/>
    <s v="Rowy Cotton Trouser"/>
    <s v="Trousers"/>
    <s v="1260929003"/>
    <s v="1260929003251004"/>
    <s v="1260929003251004"/>
    <s v="Trousers Khaki green, 38"/>
    <s v="Women"/>
    <s v="2312"/>
    <s v="Trousers"/>
    <s v="07300231043795"/>
    <s v="IE"/>
    <s v="Summer"/>
    <s v="202501"/>
    <s v="cos&gt;COS Ladies&gt;Ladieswear&gt;Casual&gt;Trousers"/>
    <s v="Beige"/>
    <s v="HM_179"/>
    <s v="38"/>
    <s v="62046239"/>
    <s v="1"/>
    <s v="49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5"/>
    <s v="1260929003251005"/>
    <s v="Trousers Khaki green, 40"/>
    <s v="Women"/>
    <s v="2312"/>
    <s v="Trousers"/>
    <s v="07300231043801"/>
    <s v="IE"/>
    <s v="Summer"/>
    <s v="202501"/>
    <s v="cos&gt;COS Ladies&gt;Ladieswear&gt;Casual&gt;Trousers"/>
    <s v="Beige"/>
    <s v="HM_179"/>
    <s v="40"/>
    <s v="62046239"/>
    <s v="1"/>
    <s v="50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1785"/>
    <n v="21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29"/>
    <s v="Rowy Cotton Trouser"/>
    <s v="Trousers"/>
    <s v="1260929003"/>
    <s v="1260929003251007"/>
    <s v="1260929003251007"/>
    <s v="Trousers Khaki green, 44"/>
    <s v="Women"/>
    <s v="2312"/>
    <s v="Trousers"/>
    <s v="07300231044525"/>
    <s v="IE"/>
    <s v="Summer"/>
    <s v="202501"/>
    <s v="cos&gt;COS Ladies&gt;Ladieswear&gt;Casual&gt;Trousers"/>
    <s v="Beige"/>
    <s v="HM_179"/>
    <s v="44"/>
    <s v="62046239"/>
    <s v="1"/>
    <s v="47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2890"/>
    <n v="34"/>
    <s v="https://media.cos.com/assets/001/9f/e6/9fe67d4e830bfb76a6b9da5aa90da6b0cad2627a_xxl-1.jpg"/>
    <s v="https://media.cos.com/assets/001/8f/e5/8fe5ccd30af947ac7e10438aad9ad07a16d1f6f6_xxl-1.jpg"/>
    <s v="https://media.cos.com/assets/001/1c/07/1c07ca1c44aae73b381ddcc890077ec5d598d6e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0930"/>
    <s v="Spar Linen Waistcoat"/>
    <s v="Waistcoat"/>
    <s v="1260930002"/>
    <s v="1260930002251002"/>
    <s v="1260930002251002"/>
    <s v="Tailored Waistcoat White, 34"/>
    <s v="Women"/>
    <s v="2311"/>
    <s v="Dressed"/>
    <s v="07300230449987"/>
    <s v="IE"/>
    <s v="Summer"/>
    <s v="202501"/>
    <s v="cos&gt;COS Ladies&gt;Ladieswear&gt;Casual&gt;Waistcoat"/>
    <s v="White"/>
    <s v="HM_175"/>
    <s v="34"/>
    <s v="62114390"/>
    <s v="1"/>
    <s v="340"/>
    <s v="G"/>
    <s v="Viscose"/>
    <s v="62,0"/>
    <s v="Linen"/>
    <s v="26,0"/>
    <s v="Cotton"/>
    <s v="12,0"/>
    <s v=""/>
    <s v=""/>
    <s v=""/>
    <s v=""/>
    <s v="Solid"/>
    <s v="CN"/>
    <s v="GB"/>
    <n v="85"/>
    <x v="0"/>
    <s v="Southall"/>
    <n v="2125"/>
    <n v="25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3"/>
    <s v="1260930002251003"/>
    <s v="Tailored Waistcoat White, 36"/>
    <s v="Women"/>
    <s v="2311"/>
    <s v="Dressed"/>
    <s v="07300230449994"/>
    <s v="IE"/>
    <s v="Summer"/>
    <s v="202501"/>
    <s v="cos&gt;COS Ladies&gt;Ladieswear&gt;Casual&gt;Waistcoat"/>
    <s v="White"/>
    <s v="HM_175"/>
    <s v="36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x v="0"/>
    <s v="Southall"/>
    <n v="7565"/>
    <n v="89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4"/>
    <s v="1260930002251004"/>
    <s v="Tailored Waistcoat White, 38"/>
    <s v="Women"/>
    <s v="2311"/>
    <s v="Dressed"/>
    <s v="07300230450006"/>
    <s v="IE"/>
    <s v="Summer"/>
    <s v="202501"/>
    <s v="cos&gt;COS Ladies&gt;Ladieswear&gt;Casual&gt;Waistcoat"/>
    <s v="White"/>
    <s v="HM_175"/>
    <s v="38"/>
    <s v="62114390"/>
    <s v="1"/>
    <s v="300"/>
    <s v="G"/>
    <s v="Viscose"/>
    <s v="62,0"/>
    <s v="Linen"/>
    <s v="26,0"/>
    <s v="Cotton"/>
    <s v="12,0"/>
    <s v=""/>
    <s v=""/>
    <s v=""/>
    <s v=""/>
    <s v="Solid"/>
    <s v="CN"/>
    <s v="GB"/>
    <n v="85"/>
    <x v="0"/>
    <s v="Southall"/>
    <n v="1785"/>
    <n v="2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5"/>
    <s v="1260930002251005"/>
    <s v="Tailored Waistcoat White, 40"/>
    <s v="Women"/>
    <s v="2311"/>
    <s v="Dressed"/>
    <s v="07300230452314"/>
    <s v="IE"/>
    <s v="Summer"/>
    <s v="202501"/>
    <s v="cos&gt;COS Ladies&gt;Ladieswear&gt;Casual&gt;Waistcoat"/>
    <s v="White"/>
    <s v="HM_175"/>
    <s v="40"/>
    <s v="62114390"/>
    <s v="1"/>
    <s v="395"/>
    <s v="G"/>
    <s v="Viscose"/>
    <s v="62,0"/>
    <s v="Linen"/>
    <s v="26,0"/>
    <s v="Cotton"/>
    <s v="12,0"/>
    <s v=""/>
    <s v=""/>
    <s v=""/>
    <s v=""/>
    <s v="Solid"/>
    <s v="CN"/>
    <s v="GB"/>
    <n v="85"/>
    <x v="0"/>
    <s v="Southall"/>
    <n v="2550"/>
    <n v="30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6"/>
    <s v="1260930002251006"/>
    <s v="Tailored Waistcoat White, 42"/>
    <s v="Women"/>
    <s v="2311"/>
    <s v="Dressed"/>
    <s v="07300230452321"/>
    <s v="IE"/>
    <s v="Summer"/>
    <s v="202501"/>
    <s v="cos&gt;COS Ladies&gt;Ladieswear&gt;Casual&gt;Waistcoat"/>
    <s v="White"/>
    <s v="HM_175"/>
    <s v="42"/>
    <s v="62114390"/>
    <s v="1"/>
    <s v="385"/>
    <s v="G"/>
    <s v="Viscose"/>
    <s v="62,0"/>
    <s v="Linen"/>
    <s v="26,0"/>
    <s v="Cotton"/>
    <s v="12,0"/>
    <s v=""/>
    <s v=""/>
    <s v=""/>
    <s v=""/>
    <s v="Solid"/>
    <s v="CN"/>
    <s v="GB"/>
    <n v="85"/>
    <x v="0"/>
    <s v="Southall"/>
    <n v="4335"/>
    <n v="5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0930"/>
    <s v="Spar Linen Waistcoat"/>
    <s v="Waistcoat"/>
    <s v="1260930002"/>
    <s v="1260930002251007"/>
    <s v="1260930002251007"/>
    <s v="Tailored Waistcoat White, 44"/>
    <s v="Women"/>
    <s v="2311"/>
    <s v="Dressed"/>
    <s v="07300230452338"/>
    <s v="IE"/>
    <s v="Summer"/>
    <s v="202501"/>
    <s v="cos&gt;COS Ladies&gt;Ladieswear&gt;Casual&gt;Waistcoat"/>
    <s v="White"/>
    <s v="HM_175"/>
    <s v="44"/>
    <s v="62114390"/>
    <s v="1"/>
    <s v="400"/>
    <s v="G"/>
    <s v="Viscose"/>
    <s v="62,0"/>
    <s v="Linen"/>
    <s v="26,0"/>
    <s v="Cotton"/>
    <s v="12,0"/>
    <s v=""/>
    <s v=""/>
    <s v=""/>
    <s v=""/>
    <s v="Solid"/>
    <s v="CN"/>
    <s v="GB"/>
    <n v="85"/>
    <x v="0"/>
    <s v="Southall"/>
    <n v="3485"/>
    <n v="41"/>
    <s v="https://media.cos.com/assets/001/1e/b8/1eb81f03619ef955806e5749678959e1967be917_xxl-1.jpg"/>
    <s v="https://media.cos.com/assets/001/16/52/1652261b2e4f538349e28968eba00dfc7621d326_xxl-1.jpg"/>
    <s v=""/>
    <s v=""/>
    <s v=""/>
    <s v=""/>
    <s v="https://media.cos.com/assets/001/1e/b8/1eb81f03619ef955806e5749678959e1967be917_xxl-1.jpg"/>
    <s v="https://media.cos.com/assets/001/16/52/1652261b2e4f538349e28968eba00dfc7621d326_xxl-1.jpg"/>
    <s v="https://media.cos.com/assets/001/8b/06/8b06cda8cb6c8481d76860e65d7f8747ba6a2636_xxl-1.jpg"/>
    <s v=""/>
    <s v="Machine wash cold - gentle cycle"/>
    <s v="Dry clean"/>
    <s v="Line dry"/>
    <s v="Medium iron"/>
    <s v="Only non-chlorine bleach when needed"/>
    <b v="0"/>
    <s v=" 001shell : 001viscose 62.0, 001linen 26.0, 001cotton 12.0. 001lining : 001viscose 100.0."/>
  </r>
  <r>
    <s v="cos"/>
    <s v="261327"/>
    <s v="Sandpiper Blouse"/>
    <s v="Blouse"/>
    <s v="1261327001"/>
    <s v="1261327001251002"/>
    <s v="1261327001251002"/>
    <s v="Blouse White, 34"/>
    <s v="Women"/>
    <s v="2313"/>
    <s v="Blouses"/>
    <s v="07321739463717"/>
    <s v="IE"/>
    <s v="Summer"/>
    <s v="202501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1870"/>
    <n v="2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3"/>
    <s v="1261327001251003"/>
    <s v="Blouse White, 36"/>
    <s v="Women"/>
    <s v="2313"/>
    <s v="Blouses"/>
    <s v="07321739463779"/>
    <s v="IE"/>
    <s v="Summer"/>
    <s v="202501"/>
    <s v="cos&gt;COS Ladies&gt;Ladieswear&gt;Casual&gt;Blouse"/>
    <s v="Whit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2210"/>
    <n v="26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27"/>
    <s v="Sandpiper Blouse"/>
    <s v="Blouse"/>
    <s v="1261327001"/>
    <s v="1261327001251004"/>
    <s v="1261327001251004"/>
    <s v="Blouse White, 38"/>
    <s v="Women"/>
    <s v="2313"/>
    <s v="Blouses"/>
    <s v="07321739463786"/>
    <s v="IE"/>
    <s v="Summer"/>
    <s v="202501"/>
    <s v="cos&gt;COS Ladies&gt;Ladieswear&gt;Casual&gt;Blouse"/>
    <s v="White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2720"/>
    <n v="32"/>
    <s v="https://media.cos.com/assets/001/68/39/6839f26fcdcbb8c90fc7ac8f18eb1ede495e6514_xxl-1.jpg"/>
    <s v="https://media.cos.com/assets/001/b9/ac/b9ac643c7b97d90c2d42589489e342719f3edb67_xxl-1.jpg"/>
    <s v="https://media.cos.com/assets/001/b9/ac/b9ac643c7b97d90c2d42589489e342719f3edb6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1333"/>
    <s v="Swift Top"/>
    <s v="Blouse"/>
    <s v="1261333001"/>
    <s v="1261333001251003"/>
    <s v="1261333001251003"/>
    <s v="Blouse Pink, 36"/>
    <s v="Women"/>
    <s v="2313"/>
    <s v="Blouses"/>
    <s v="07321739017330"/>
    <s v="IE"/>
    <s v="Summer"/>
    <s v="202501"/>
    <s v="cos&gt;COS Ladies&gt;Ladieswear&gt;Casual&gt;Blouse"/>
    <s v="Pink"/>
    <s v="HM_175"/>
    <s v="36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x v="0"/>
    <s v="Southall"/>
    <n v="255"/>
    <n v="3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333"/>
    <s v="Swift Top"/>
    <s v="Blouse"/>
    <s v="1261333001"/>
    <s v="1261333001251004"/>
    <s v="1261333001251004"/>
    <s v="Blouse Pink, 38"/>
    <s v="Women"/>
    <s v="2313"/>
    <s v="Blouses"/>
    <s v="07321739017347"/>
    <s v="IE"/>
    <s v="Summer"/>
    <s v="202501"/>
    <s v="cos&gt;COS Ladies&gt;Ladieswear&gt;Casual&gt;Blouse"/>
    <s v="Pink"/>
    <s v="HM_175"/>
    <s v="38"/>
    <s v="62064000"/>
    <s v="1"/>
    <s v="200"/>
    <s v="G"/>
    <s v=""/>
    <s v="83,0"/>
    <s v=""/>
    <s v="17,0"/>
    <s v=""/>
    <s v=""/>
    <s v=""/>
    <s v=""/>
    <s v=""/>
    <s v=""/>
    <s v="Solid"/>
    <s v="CN"/>
    <s v="GB"/>
    <n v="85"/>
    <x v="0"/>
    <s v="Southall"/>
    <n v="850"/>
    <n v="10"/>
    <s v="https://public.assets.hmgroup.com/assets/001/ad/ec/adec1c414502c39680fb41df6569586750cb19b3_xxl-1.jpg"/>
    <s v="https://public.assets.hmgroup.com/assets/001/08/f7/08f7a7b42111fa7265bab8e1764eaf8aa6aa9038_xxl-1.jpg"/>
    <s v="https://public.assets.hmgroup.com/assets/001/08/f7/08f7a7b42111fa7265bab8e1764eaf8aa6aa90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modal 83.0, 001polyester 17.0."/>
  </r>
  <r>
    <s v="cos"/>
    <s v="261738"/>
    <s v="Vector Capri Trouser"/>
    <s v="Trousers"/>
    <s v="1261738001"/>
    <s v="1261738001251002"/>
    <s v="1261738001251002"/>
    <s v="Trousers Black, 34"/>
    <s v="Women"/>
    <s v="2312"/>
    <s v="Trousers"/>
    <s v="07321739020217"/>
    <s v="IE"/>
    <s v="Summer"/>
    <s v="202501"/>
    <s v="cos&gt;COS Ladies&gt;Ladieswear&gt;Casual&gt;Trousers"/>
    <s v="Black"/>
    <s v="HM_179"/>
    <s v="34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x v="0"/>
    <s v="Southall"/>
    <n v="1725"/>
    <n v="23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3"/>
    <s v="1261738001251003"/>
    <s v="Trousers Black, 36"/>
    <s v="Women"/>
    <s v="2312"/>
    <s v="Trousers"/>
    <s v="07321739020231"/>
    <s v="IE"/>
    <s v="Summer"/>
    <s v="202501"/>
    <s v="cos&gt;COS Ladies&gt;Ladieswear&gt;Casual&gt;Trousers"/>
    <s v="Black"/>
    <s v="HM_179"/>
    <s v="36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x v="0"/>
    <s v="Southall"/>
    <n v="3450"/>
    <n v="46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4"/>
    <s v="1261738001251004"/>
    <s v="Trousers Black, 38"/>
    <s v="Women"/>
    <s v="2312"/>
    <s v="Trousers"/>
    <s v="07321739020255"/>
    <s v="IE"/>
    <s v="Summer"/>
    <s v="202501"/>
    <s v="cos&gt;COS Ladies&gt;Ladieswear&gt;Casual&gt;Trousers"/>
    <s v="Black"/>
    <s v="HM_179"/>
    <s v="38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x v="0"/>
    <s v="Southall"/>
    <n v="2250"/>
    <n v="30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5"/>
    <s v="1261738001251005"/>
    <s v="Trousers Black, 40"/>
    <s v="Women"/>
    <s v="2312"/>
    <s v="Trousers"/>
    <s v="07321739020262"/>
    <s v="IE"/>
    <s v="Summer"/>
    <s v="202501"/>
    <s v="cos&gt;COS Ladies&gt;Ladieswear&gt;Casual&gt;Trousers"/>
    <s v="Black"/>
    <s v="HM_179"/>
    <s v="40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x v="0"/>
    <s v="Southall"/>
    <n v="1350"/>
    <n v="18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738"/>
    <s v="Vector Capri Trouser"/>
    <s v="Trousers"/>
    <s v="1261738001"/>
    <s v="1261738001251006"/>
    <s v="1261738001251006"/>
    <s v="Trousers Black, 42"/>
    <s v="Women"/>
    <s v="2312"/>
    <s v="Trousers"/>
    <s v="07321739020279"/>
    <s v="IE"/>
    <s v="Summer"/>
    <s v="202501"/>
    <s v="cos&gt;COS Ladies&gt;Ladieswear&gt;Casual&gt;Trousers"/>
    <s v="Black"/>
    <s v="HM_179"/>
    <s v="42"/>
    <s v="62046318"/>
    <s v="1"/>
    <s v="200"/>
    <s v="G"/>
    <s v="Polyester"/>
    <s v="100,0"/>
    <s v=""/>
    <s v=""/>
    <s v=""/>
    <s v=""/>
    <s v=""/>
    <s v=""/>
    <s v=""/>
    <s v=""/>
    <s v="Solid"/>
    <s v="CN"/>
    <s v="GB"/>
    <n v="75"/>
    <x v="0"/>
    <s v="Southall"/>
    <n v="900"/>
    <n v="12"/>
    <s v="https://media.cos.com/assets/001/c0/4f/c04f191e380bdfc8759ca774435c2831e3db5ec2_xxl-1.jpg"/>
    <s v="https://media.cos.com/assets/001/51/99/51998fd2bb39e61c00dc1c401a1fbe35460b0a58_xxl-1.jpg"/>
    <s v="https://media.cos.com/assets/001/1f/15/1f15dfb6717f951617a46ea790648392bbda7730_xxl-1.jpg"/>
    <s v="https://media.cos.com/assets/001/c0/4f/c04f191e380bdfc8759ca774435c2831e3db5ec2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ester 100.0."/>
  </r>
  <r>
    <s v="cos"/>
    <s v="261868"/>
    <s v="Meraki Jacket (M)"/>
    <s v="Jacket"/>
    <s v="1261868002"/>
    <s v="1261868002251003"/>
    <s v="1261868002251003"/>
    <s v="Jacket Blue, S"/>
    <s v="Women"/>
    <s v="2317"/>
    <s v="Jersey"/>
    <s v="07321739288587"/>
    <s v="IE"/>
    <s v="Summer"/>
    <s v="202501"/>
    <s v="cos&gt;COS Ladies&gt;Ladieswear&gt;Casual&gt;Jacket"/>
    <s v="Blue"/>
    <s v="HM_176"/>
    <s v="S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x v="0"/>
    <s v="Southall"/>
    <n v="4275"/>
    <n v="45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68"/>
    <s v="Meraki Jacket (M)"/>
    <s v="Jacket"/>
    <s v="1261868002"/>
    <s v="1261868002251004"/>
    <s v="1261868002251004"/>
    <s v="Jacket Blue, M"/>
    <s v="Women"/>
    <s v="2317"/>
    <s v="Jersey"/>
    <s v="07321739288594"/>
    <s v="IE"/>
    <s v="Summer"/>
    <s v="202501"/>
    <s v="cos&gt;COS Ladies&gt;Ladieswear&gt;Casual&gt;Jacket"/>
    <s v="Blue"/>
    <s v="HM_176"/>
    <s v="M"/>
    <s v="61022090"/>
    <s v="1"/>
    <s v="800"/>
    <s v="G"/>
    <s v="Cotton"/>
    <s v="81,0"/>
    <s v="Polyamide"/>
    <s v="16,0"/>
    <s v="Elastane"/>
    <s v="3,0"/>
    <s v=""/>
    <s v=""/>
    <s v=""/>
    <s v=""/>
    <s v="Solid"/>
    <s v="CN"/>
    <s v="GB"/>
    <n v="95"/>
    <x v="0"/>
    <s v="Southall"/>
    <n v="2090"/>
    <n v="22"/>
    <s v="https://media.cos.com/assets/001/48/f3/48f355b988f8b75825542ed4fd9a803057197b0a_xxl-1.jpg"/>
    <s v="https://media.cos.com/assets/001/e0/b7/e0b76eeb10986f5c9187341dbcafe22cf0269d1c_xxl-1.jpg"/>
    <s v="https://media.cos.com/assets/001/48/f3/48f355b988f8b75825542ed4fd9a803057197b0a_xxl-1.jpg"/>
    <s v="https://media.cos.com/assets/001/cf/fc/cffc6a61f1298897808f0e166598c3e8d0920152_xxl-1.jpg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1.0, 001polyamide 16.0, 001elastane 3.0. 001lining : 001cotton 100.0."/>
  </r>
  <r>
    <s v="cos"/>
    <s v="261873"/>
    <s v="LARRY LS INTERLOCK RELAX TEE"/>
    <s v="T-shirt"/>
    <s v="1261873013"/>
    <s v="1261873013263004"/>
    <s v="1261873013263004"/>
    <s v="T-shirt Pink, L"/>
    <s v="Men"/>
    <s v="4519"/>
    <s v="Jersey Basic"/>
    <s v="07300234782813"/>
    <s v="IE"/>
    <s v="Summer"/>
    <s v="202603"/>
    <s v="cos&gt;COS Men&gt;Menswear&gt;Casual&gt;T-shirt"/>
    <s v="Pink"/>
    <s v="HM_18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9"/>
    <x v="0"/>
    <s v="Southall"/>
    <n v="39"/>
    <n v="1"/>
    <s v="https://media.cos.com/assets/001/22/80/2280b0b7b67d125bf488a093725fdf22112186cc_xxl-1.jpg"/>
    <s v="https://media.cos.com/assets/001/1d/f5/1df54778e82ee6f78ec20b35f4b00df7f0762f99_xxl-1.jpg"/>
    <s v="https://media.cos.com/assets/001/1d/f5/1df54778e82ee6f78ec20b35f4b00df7f0762f9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2170"/>
    <s v="ELEN LINEN TROUSER"/>
    <s v="Trousers"/>
    <s v="1262170001"/>
    <s v="1262170001251003"/>
    <s v="1262170001251003"/>
    <s v="Trousers Black, 44"/>
    <s v="Men"/>
    <s v="4512"/>
    <s v="Trousers"/>
    <s v="07300230277412"/>
    <s v="IE"/>
    <s v="Summer"/>
    <s v="202501"/>
    <s v="cos&gt;COS Men&gt;Menswear&gt;Casual&gt;Trousers"/>
    <s v="Black"/>
    <s v="HM_196"/>
    <s v="44"/>
    <s v="62034990"/>
    <s v="1"/>
    <s v="430"/>
    <s v="G"/>
    <s v=""/>
    <s v="100,0"/>
    <s v=""/>
    <s v=""/>
    <s v=""/>
    <s v=""/>
    <s v=""/>
    <s v=""/>
    <s v=""/>
    <s v=""/>
    <s v="Solid"/>
    <s v="CN"/>
    <s v="GB"/>
    <n v="110"/>
    <x v="0"/>
    <s v="Southall"/>
    <n v="4730"/>
    <n v="43"/>
    <s v="https://media.cos.com/assets/001/8d/53/8d531cb570ae25b4a6cd6f16509f9046f2ff34e1_xxl-1.jpg"/>
    <s v="https://media.cos.com/assets/001/18/90/1890d407bdaace92ff6bc23d02a54ab5b9e91096_xxl-1.jpg"/>
    <s v="https://media.cos.com/assets/001/8d/53/8d531cb570ae25b4a6cd6f16509f9046f2ff34e1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 001pocketlining : 001cotton 100.0."/>
  </r>
  <r>
    <s v="cos"/>
    <s v="262397"/>
    <s v="CEDAR Short Trench Cape"/>
    <s v="Coat"/>
    <s v="1262397001"/>
    <s v="1262397001251001"/>
    <s v="1262397001251001"/>
    <s v="Jacket Brown, ONESIZE"/>
    <s v="Women"/>
    <s v="2613"/>
    <s v="Outdoor Acc"/>
    <s v="07321739236601"/>
    <s v="IE"/>
    <s v="Summer"/>
    <s v="202501"/>
    <s v="cos&gt;COS Ladies&gt;Ladieswear&gt;Accessories&gt;Coat"/>
    <s v="Brown"/>
    <s v="HM_122"/>
    <s v="ONESIZE"/>
    <s v="62023010"/>
    <s v="1"/>
    <s v="400"/>
    <s v="G"/>
    <s v="Cotton"/>
    <s v="72,0"/>
    <s v="Polyamide"/>
    <s v="28,0"/>
    <s v=""/>
    <s v=""/>
    <s v=""/>
    <s v=""/>
    <s v=""/>
    <s v=""/>
    <s v="Solid"/>
    <s v="KR"/>
    <s v="GB"/>
    <n v="110"/>
    <x v="0"/>
    <s v="Southall"/>
    <n v="1760"/>
    <n v="16"/>
    <s v="https://media.cos.com/assets/001/bc/3f/bc3f748d45250c0356394ee9d27872fd593cc78a_xxl-1.jpg"/>
    <s v="https://media.cos.com/assets/001/31/d8/31d8ebb8bdafd3ab05df557bc2213ea6aeec9450_xxl-1.jpg"/>
    <s v="https://media.cos.com/assets/001/31/d8/31d8ebb8bdafd3ab05df557bc2213ea6aeec9450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72.0, 001polyamide 28.0."/>
  </r>
  <r>
    <s v="cos"/>
    <s v="262398"/>
    <s v="SABA Mid Trench Cape"/>
    <s v="Coat"/>
    <s v="1262398001"/>
    <s v="1262398001251001"/>
    <s v="1262398001251001"/>
    <s v="Cape Black, ONESIZE"/>
    <s v="Women"/>
    <s v="2613"/>
    <s v="Outdoor Acc"/>
    <s v="07321739283612"/>
    <s v="IE"/>
    <s v="Summer"/>
    <s v="202501"/>
    <s v="cos&gt;COS Ladies&gt;Ladieswear&gt;Accessories&gt;Coat"/>
    <s v="Black"/>
    <s v="HM_173"/>
    <s v="ONESIZE"/>
    <s v="62024010"/>
    <s v="1"/>
    <s v="400"/>
    <s v="G"/>
    <s v="Polyamide"/>
    <s v="100,0"/>
    <s v=""/>
    <s v=""/>
    <s v=""/>
    <s v=""/>
    <s v=""/>
    <s v=""/>
    <s v=""/>
    <s v=""/>
    <s v="Solid"/>
    <s v="CN"/>
    <s v="GB"/>
    <n v="115"/>
    <x v="0"/>
    <s v="Southall"/>
    <n v="4255"/>
    <n v="37"/>
    <s v="https://media.cos.com/assets/001/93/2b/932b77c550b55fda219934ba827236b1da51ff6c_xxl-1.jpg"/>
    <s v="https://media.cos.com/assets/001/67/04/6704e570f762a3e03a28bef6e5ec128e8fd66e39_xxl-1.jpg"/>
    <s v="https://media.cos.com/assets/001/93/2b/932b77c550b55fda219934ba827236b1da51ff6c_xxl-1.jpg"/>
    <s v="https://media.cos.com/assets/001/fb/d5/fbd5aa8c82a0dc691d21c4359f4d89a3c65c3c6f_xxl-1.jpg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polyamide 100.0."/>
  </r>
  <r>
    <s v="cos"/>
    <s v="262817"/>
    <s v="PANOS Suede Trainer"/>
    <s v="Shoes"/>
    <s v="1262817009"/>
    <s v="1262817009252009"/>
    <s v="1262817009252009"/>
    <s v="Sneakers Grey, 40"/>
    <s v="Women"/>
    <s v="2615"/>
    <s v="Shoes"/>
    <s v="07300232323124"/>
    <s v="IE"/>
    <s v="Winter"/>
    <s v="202502"/>
    <s v="cos&gt;COS Ladies&gt;Ladieswear&gt;Accessories&gt;Shoes"/>
    <s v="Grey"/>
    <s v="HM_270"/>
    <s v="40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x v="0"/>
    <s v="Southall"/>
    <n v="380"/>
    <n v="4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0"/>
    <s v="1262817009252010"/>
    <s v="Sneakers Grey, 41"/>
    <s v="Women"/>
    <s v="2615"/>
    <s v="Shoes"/>
    <s v="07300232323131"/>
    <s v="IE"/>
    <s v="Winter"/>
    <s v="202502"/>
    <s v="cos&gt;COS Ladies&gt;Ladieswear&gt;Accessories&gt;Shoes"/>
    <s v="Grey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"/>
    <s v="GB"/>
    <n v="95"/>
    <x v="0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09"/>
    <s v="1262817009252011"/>
    <s v="1262817009252011"/>
    <s v="Sneakers Grey, 42"/>
    <s v="Women"/>
    <s v="2615"/>
    <s v="Shoes"/>
    <s v="07300232323148"/>
    <s v="IE"/>
    <s v="Winter"/>
    <s v="202502"/>
    <s v="cos&gt;COS Ladies&gt;Ladieswear&gt;Accessories&gt;Shoes"/>
    <s v="Grey"/>
    <s v="HM_270"/>
    <s v="42"/>
    <s v="64039998"/>
    <s v="1"/>
    <s v="1200"/>
    <s v="G"/>
    <s v="Cow split suede"/>
    <s v="100,0"/>
    <s v=""/>
    <s v=""/>
    <s v=""/>
    <s v=""/>
    <s v=""/>
    <s v=""/>
    <s v=""/>
    <s v=""/>
    <s v="Solid"/>
    <s v="IN"/>
    <s v="GB"/>
    <n v="95"/>
    <x v="0"/>
    <s v="Southall"/>
    <n v="190"/>
    <n v="2"/>
    <s v="https://media.cos.com/assets/001/ab/e6/abe69b949710d75a138eb617dcc6d3bdf89e3718_xxl-1.jpg"/>
    <s v="https://media.cos.com/assets/001/9d/38/9d38d0d40392b7b1555823c5f7b849b1dc7c21f5_xxl-1.jpg"/>
    <s v="https://media.cos.com/assets/001/39/5b/395b691a8de445cc20b239376b5d9f4406857ddd_xxl-1.jpg"/>
    <s v="https://media.cos.com/assets/001/9d/38/9d38d0d40392b7b1555823c5f7b849b1dc7c21f5_xxl-1.jpg"/>
    <s v=""/>
    <s v=""/>
    <s v="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17"/>
    <s v="PANOS Suede Trainer"/>
    <s v="Shoes"/>
    <s v="1262817010"/>
    <s v="1262817010252010"/>
    <s v="1262817010252010"/>
    <s v="Sneakers Brown, 41"/>
    <s v="Women"/>
    <s v="2615"/>
    <s v="Shoes"/>
    <s v="07300233212441"/>
    <s v="IE"/>
    <s v="Winter"/>
    <s v="202502"/>
    <s v="cos&gt;COS Ladies&gt;Ladieswear&gt;Accessories&gt;Shoes"/>
    <s v="Brown"/>
    <s v="HM_270"/>
    <s v="41"/>
    <s v="64039998"/>
    <s v="1"/>
    <s v="1100"/>
    <s v="G"/>
    <s v="Cow split suede"/>
    <s v="100,0"/>
    <s v=""/>
    <s v=""/>
    <s v=""/>
    <s v=""/>
    <s v=""/>
    <s v=""/>
    <s v=""/>
    <s v=""/>
    <s v="Solid"/>
    <s v="IN, PT"/>
    <s v="GB"/>
    <n v="95"/>
    <x v="0"/>
    <s v="Southall"/>
    <n v="950"/>
    <n v="10"/>
    <s v="https://media.cos.com/assets/001/ab/f7/abf75c9bc24c94a85159834c36f01d7323a45ab5_xxl-1.jpg"/>
    <s v="https://media.cos.com/assets/001/ea/b1/eab1588520ed5df1f8e809d898d473c1f2f513c1_xxl-1.jpg"/>
    <s v=""/>
    <s v="https://media.cos.com/assets/001/ab/f7/abf75c9bc24c94a85159834c36f01d7323a45ab5_xxl-1.jpg"/>
    <s v="https://media.cos.com/assets/001/ea/b1/eab1588520ed5df1f8e809d898d473c1f2f513c1_xxl-1.jpg"/>
    <s v="https://media.cos.com/assets/001/c1/e9/c1e97a7d0643d1a95bc007f764f84600303da247_xxl-1.jpg"/>
    <s v="https://media.cos.com/assets/001/77/3f/773ff120375c3140a913c96e64c04703576aa4d9_xxl-1.jpg"/>
    <s v=""/>
    <s v=""/>
    <s v=""/>
    <m/>
    <m/>
    <m/>
    <m/>
    <m/>
    <b v="0"/>
    <s v=" 001upper : 001cowsplitsuedeonlyshoes 100.0. 001lining : 001sheepleather 100.0. 001sock : 001sheepleather 100.0. 001sole : 001thermoplasticrubber 100.0."/>
  </r>
  <r>
    <s v="cos"/>
    <s v="262844"/>
    <s v="Nomi Linen Short"/>
    <s v="Shorts"/>
    <s v="1262844001"/>
    <s v="1262844001251002"/>
    <s v="1262844001251002"/>
    <s v="Shorts Blue, 34"/>
    <s v="Women"/>
    <s v="2312"/>
    <s v="Trousers"/>
    <s v="07300231986092"/>
    <s v="IE"/>
    <s v="Summer"/>
    <s v="202501"/>
    <s v="cos&gt;COS Ladies&gt;Ladieswear&gt;Casual&gt;Shorts"/>
    <s v="Blue"/>
    <s v="HM_179"/>
    <s v="34"/>
    <s v="62046990"/>
    <s v="1"/>
    <s v="200"/>
    <s v="G"/>
    <s v=""/>
    <s v="100,0"/>
    <s v=""/>
    <s v=""/>
    <s v=""/>
    <s v=""/>
    <s v=""/>
    <s v=""/>
    <s v=""/>
    <s v=""/>
    <s v="Solid"/>
    <s v="CN"/>
    <s v="GB"/>
    <n v="55"/>
    <x v="0"/>
    <s v="Southall"/>
    <n v="935"/>
    <n v="17"/>
    <s v="https://media.cos.com/assets/001/f7/eb/f7eb531fbd758dbc30cb0f4e040cc569ac64c4eb_xxl-1.jpg"/>
    <s v="https://media.cos.com/assets/001/46/7a/467aabd4c025169b4496283d993fe1e3f091212f_xxl-1.jpg"/>
    <s v=""/>
    <s v=""/>
    <s v="https://media.cos.com/assets/001/9f/c2/9fc27baa4e06fa457d4c8b51cddaf070f0dd5991_xxl-1.jpg"/>
    <s v="https://media.cos.com/assets/001/f7/eb/f7eb531fbd758dbc30cb0f4e040cc569ac64c4eb_xxl-1.jpg"/>
    <s v="https://media.cos.com/assets/001/46/7a/467aabd4c025169b4496283d993fe1e3f091212f_xxl-1.jpg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2"/>
    <s v="1262844003251002"/>
    <s v="Shorts Brown, 34"/>
    <s v="Women"/>
    <s v="2312"/>
    <s v="Trousers"/>
    <s v="07300230481161"/>
    <s v="IE"/>
    <s v="Summer"/>
    <s v="202501"/>
    <s v="cos&gt;COS Ladies&gt;Ladieswear&gt;Casual&gt;Shorts"/>
    <s v="Beige"/>
    <s v="HM_179"/>
    <s v="34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x v="0"/>
    <s v="Southall"/>
    <n v="3190"/>
    <n v="58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3"/>
    <s v="1262844003251003"/>
    <s v="Shorts Brown, 36"/>
    <s v="Women"/>
    <s v="2312"/>
    <s v="Trousers"/>
    <s v="07300230481178"/>
    <s v="IE"/>
    <s v="Summer"/>
    <s v="202501"/>
    <s v="cos&gt;COS Ladies&gt;Ladieswear&gt;Casual&gt;Shorts"/>
    <s v="Beige"/>
    <s v="HM_179"/>
    <s v="36"/>
    <s v="62046990"/>
    <s v="1"/>
    <s v="245"/>
    <s v="G"/>
    <s v=""/>
    <s v="100,0"/>
    <s v=""/>
    <s v=""/>
    <s v=""/>
    <s v=""/>
    <s v=""/>
    <s v=""/>
    <s v=""/>
    <s v=""/>
    <s v="Solid"/>
    <s v="CN"/>
    <s v="GB"/>
    <n v="55"/>
    <x v="0"/>
    <s v="Southall"/>
    <n v="1375"/>
    <n v="25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2844"/>
    <s v="Nomi Linen Short"/>
    <s v="Shorts"/>
    <s v="1262844003"/>
    <s v="1262844003251007"/>
    <s v="1262844003251007"/>
    <s v="Shorts Brown, 44"/>
    <s v="Women"/>
    <s v="2312"/>
    <s v="Trousers"/>
    <s v="07300230482113"/>
    <s v="IE"/>
    <s v="Summer"/>
    <s v="202501"/>
    <s v="cos&gt;COS Ladies&gt;Ladieswear&gt;Casual&gt;Shorts"/>
    <s v="Beige"/>
    <s v="HM_179"/>
    <s v="44"/>
    <s v="62046990"/>
    <s v="1"/>
    <s v="285"/>
    <s v="G"/>
    <s v=""/>
    <s v="100,0"/>
    <s v=""/>
    <s v=""/>
    <s v=""/>
    <s v=""/>
    <s v=""/>
    <s v=""/>
    <s v=""/>
    <s v=""/>
    <s v="Solid"/>
    <s v="CN"/>
    <s v="GB"/>
    <n v="55"/>
    <x v="0"/>
    <s v="Southall"/>
    <n v="770"/>
    <n v="14"/>
    <s v="https://media.cos.com/assets/001/a8/f1/a8f1392bcb50b08541edd687c693cbdd0fd755dd_xxl-1.jpg"/>
    <s v="https://media.cos.com/assets/001/7c/9c/7c9c80c1b9ed5149d7fa0e5dc06f9452416a1f1c_xxl-1.jpg"/>
    <s v="https://media.cos.com/assets/001/7c/9c/7c9c80c1b9ed5149d7fa0e5dc06f9452416a1f1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63136"/>
    <s v="SLOANE ZIP THRU JACKET"/>
    <s v="Cardigan"/>
    <s v="1263136001"/>
    <s v="1263136001251003"/>
    <s v="1263136001251003"/>
    <s v="Jacket Black, M"/>
    <s v="Men"/>
    <s v="4516"/>
    <s v="Heavyknit"/>
    <s v="07321739016067"/>
    <s v="IE"/>
    <s v="Summer"/>
    <s v="202501"/>
    <s v="cos&gt;COS Men&gt;Menswear&gt;Casual&gt;Cardigan"/>
    <s v="Black"/>
    <s v="HM_186"/>
    <s v="M"/>
    <s v="61101190"/>
    <s v="1"/>
    <s v="300"/>
    <s v="G"/>
    <s v=""/>
    <s v="100,0"/>
    <s v=""/>
    <s v=""/>
    <s v=""/>
    <s v=""/>
    <s v=""/>
    <s v=""/>
    <s v=""/>
    <s v=""/>
    <s v="Solid"/>
    <s v="CN"/>
    <s v="GB"/>
    <n v="110"/>
    <x v="0"/>
    <s v="Southall"/>
    <n v="1980"/>
    <n v="18"/>
    <s v="https://public.assets.hmgroup.com/assets/001/3c/8a/3c8a194be38f98f2829dde82545c2de29b4683d2_xxl-1.jpg"/>
    <s v="https://public.assets.hmgroup.com/assets/001/c1/25/c12587f11a993c59fd39b3934124c0b947db358e_xxl-1.jpg"/>
    <s v="https://public.assets.hmgroup.com/assets/001/b8/3a/b83a45f11c20434fd4b898743d73a4a67417738d_xxl-1.jpg"/>
    <s v="https://public.assets.hmgroup.com/assets/001/c3/01/c30101d9da192260a7020d63329950cd2d671446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3157"/>
    <s v="KIMMY LINEN TROUSER"/>
    <s v="Trousers"/>
    <s v="1263157001"/>
    <s v="1263157001251003"/>
    <s v="1263157001251003"/>
    <s v="Trousers Mole, 44"/>
    <s v="Men"/>
    <s v="4512"/>
    <s v="Trousers"/>
    <s v="07300230820953"/>
    <s v="IE"/>
    <s v="Summer"/>
    <s v="202501"/>
    <s v="cos&gt;COS Men&gt;Menswear&gt;Casual&gt;Trousers"/>
    <s v="Brown"/>
    <s v="HM_196"/>
    <s v="44"/>
    <s v="62034990"/>
    <s v="1"/>
    <s v="400"/>
    <s v="G"/>
    <s v=""/>
    <s v="100,0"/>
    <s v=""/>
    <s v=""/>
    <s v=""/>
    <s v=""/>
    <s v=""/>
    <s v=""/>
    <s v=""/>
    <s v=""/>
    <s v="Solid"/>
    <s v="CN"/>
    <s v="GB"/>
    <n v="95"/>
    <x v="0"/>
    <s v="Southall"/>
    <n v="1520"/>
    <n v="16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57"/>
    <s v="KIMMY LINEN TROUSER"/>
    <s v="Trousers"/>
    <s v="1263157001"/>
    <s v="1263157001251008"/>
    <s v="1263157001251008"/>
    <s v="Trousers Mole, 54"/>
    <s v="Men"/>
    <s v="4512"/>
    <s v="Trousers"/>
    <s v="07300230821004"/>
    <s v="IE"/>
    <s v="Summer"/>
    <s v="202501"/>
    <s v="cos&gt;COS Men&gt;Menswear&gt;Casual&gt;Trousers"/>
    <s v="Brown"/>
    <s v="HM_196"/>
    <s v="54"/>
    <s v="62034990"/>
    <s v="1"/>
    <s v="460"/>
    <s v="G"/>
    <s v=""/>
    <s v="100,0"/>
    <s v=""/>
    <s v=""/>
    <s v=""/>
    <s v=""/>
    <s v=""/>
    <s v=""/>
    <s v=""/>
    <s v=""/>
    <s v="Solid"/>
    <s v="CN"/>
    <s v="GB"/>
    <n v="95"/>
    <x v="0"/>
    <s v="Southall"/>
    <n v="2850"/>
    <n v="30"/>
    <s v="https://media.cos.com/assets/001/e4/76/e4761dc95c1a2ed12ac928c31893e68d720f039c_xxl-1.jpg"/>
    <s v="https://media.cos.com/assets/001/cd/74/cd74f45a987078277614fe8e2aeba917f8586961_xxl-1.jpg"/>
    <s v=""/>
    <s v=""/>
    <s v="https://media.cos.com/assets/001/4d/cd/4dcd69cd08b864d5ff984e9b4b16652327e16343_xxl-1.jpg"/>
    <s v="https://media.cos.com/assets/001/e4/76/e4761dc95c1a2ed12ac928c31893e68d720f039c_xxl-1.jpg"/>
    <s v="https://media.cos.com/assets/001/cd/74/cd74f45a987078277614fe8e2aeba917f8586961_xxl-1.jpg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63160"/>
    <s v="ROSS MERCERISED REG POLO"/>
    <s v="Top"/>
    <s v="1263160002"/>
    <s v="1263160002251003"/>
    <s v="1263160002251003"/>
    <s v="Polo shirt Mole, M"/>
    <s v="Men"/>
    <s v="4517"/>
    <s v="Jersey"/>
    <s v="07321739286422"/>
    <s v="IE"/>
    <s v="Summer"/>
    <s v="202501"/>
    <s v="cos&gt;COS Men&gt;Menswear&gt;Casual&gt;Top"/>
    <s v="Beige"/>
    <s v="HM_186"/>
    <s v="M"/>
    <s v="61051000"/>
    <s v="1"/>
    <s v="235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2145"/>
    <n v="39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160"/>
    <s v="ROSS MERCERISED REG POLO"/>
    <s v="Top"/>
    <s v="1263160002"/>
    <s v="1263160002251004"/>
    <s v="1263160002251004"/>
    <s v="Polo shirt Mole, L"/>
    <s v="Men"/>
    <s v="4517"/>
    <s v="Jersey"/>
    <s v="07321739286439"/>
    <s v="IE"/>
    <s v="Summer"/>
    <s v="202501"/>
    <s v="cos&gt;COS Men&gt;Menswear&gt;Casual&gt;Top"/>
    <s v="Beige"/>
    <s v="HM_186"/>
    <s v="L"/>
    <s v="61051000"/>
    <s v="1"/>
    <s v="240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1320"/>
    <n v="24"/>
    <s v="https://media.cos.com/assets/001/2a/ee/2aeef1fa08db720587ec2a879a843da58e15668e_xxl-1.jpg"/>
    <s v="https://media.cos.com/assets/001/9f/f6/9ff6b36b8f9c58043b502988b0359fd1c11833c2_xxl-1.jpg"/>
    <s v="https://media.cos.com/assets/001/9f/f6/9ff6b36b8f9c58043b502988b0359fd1c11833c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63303"/>
    <s v="FAIZA TROUSERS"/>
    <s v="Trousers"/>
    <s v="1263303001"/>
    <s v="1263303001251007"/>
    <s v="1263303001251007"/>
    <s v="Trousers Brown, 52"/>
    <s v="Men"/>
    <s v="4511"/>
    <s v="Dressed"/>
    <s v="07300230892394"/>
    <s v="IE"/>
    <s v="Summer"/>
    <s v="202501"/>
    <s v="cos&gt;COS Men&gt;Menswear&gt;Casual&gt;Trousers"/>
    <s v="Brown"/>
    <s v="HM_196"/>
    <s v="52"/>
    <s v="62034235"/>
    <s v="1"/>
    <s v="300"/>
    <s v="G"/>
    <s v="Cotton"/>
    <s v="44,0"/>
    <s v="Viscose"/>
    <s v="38,0"/>
    <s v="Linen"/>
    <s v="18,0"/>
    <s v=""/>
    <s v=""/>
    <s v=""/>
    <s v=""/>
    <s v="Solid"/>
    <s v="CN"/>
    <s v="GB"/>
    <n v="85"/>
    <x v="0"/>
    <s v="Southall"/>
    <n v="170"/>
    <n v="2"/>
    <s v="https://media.cos.com/assets/001/91/27/91274a4831c31d5c0ed77051cb723185c57f78c0_xxl-1.jpg"/>
    <s v="https://media.cos.com/assets/001/b1/f3/b1f3b7e99027027d73cabd71ab0d0976c0201b64_xxl-1.jpg"/>
    <s v="https://media.cos.com/assets/001/8e/82/8e82c1eaead1de7e3a7be45004aab798c2472128_xxl-1.jpg"/>
    <s v="https://media.cos.com/assets/001/e1/e5/e1e5a2b58ee6b07805f63fb1553ecd5f2d6ec4ee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44.0, 001viscose 38.0, 001linen 18.0. 001pocketlining : 001cotton 100.0."/>
  </r>
  <r>
    <s v="cos"/>
    <s v="263443"/>
    <s v="M Hotteok Jumper REG (DS)"/>
    <s v="Jumper"/>
    <s v="1263443001"/>
    <s v="1263443001251002"/>
    <s v="1263443001251002"/>
    <s v="Jumper Green, XS"/>
    <s v="Women"/>
    <s v="2316"/>
    <s v="Heavyknit"/>
    <s v="07321738595204"/>
    <s v="IE"/>
    <s v="Summer"/>
    <s v="202501"/>
    <s v="cos&gt;COS Ladies&gt;Ladieswear&gt;Casual&gt;Jumper"/>
    <s v="Green"/>
    <s v="HM_176"/>
    <s v="X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x v="0"/>
    <s v="Southall"/>
    <n v="665"/>
    <n v="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3"/>
    <s v="1263443001251003"/>
    <s v="Jumper Green, S"/>
    <s v="Women"/>
    <s v="2316"/>
    <s v="Heavyknit"/>
    <s v="07321738596218"/>
    <s v="IE"/>
    <s v="Summer"/>
    <s v="202501"/>
    <s v="cos&gt;COS Ladies&gt;Ladieswear&gt;Casual&gt;Jumper"/>
    <s v="Green"/>
    <s v="HM_176"/>
    <s v="S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x v="0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4"/>
    <s v="1263443001251004"/>
    <s v="Jumper Green, M"/>
    <s v="Women"/>
    <s v="2316"/>
    <s v="Heavyknit"/>
    <s v="07321738596225"/>
    <s v="IE"/>
    <s v="Summer"/>
    <s v="202501"/>
    <s v="cos&gt;COS Ladies&gt;Ladieswear&gt;Casual&gt;Jumper"/>
    <s v="Green"/>
    <s v="HM_176"/>
    <s v="M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x v="0"/>
    <s v="Southall"/>
    <n v="2565"/>
    <n v="27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443"/>
    <s v="M Hotteok Jumper REG (DS)"/>
    <s v="Jumper"/>
    <s v="1263443001"/>
    <s v="1263443001251005"/>
    <s v="1263443001251005"/>
    <s v="Jumper Green, L"/>
    <s v="Women"/>
    <s v="2316"/>
    <s v="Heavyknit"/>
    <s v="07321738596232"/>
    <s v="IE"/>
    <s v="Summer"/>
    <s v="202501"/>
    <s v="cos&gt;COS Ladies&gt;Ladieswear&gt;Casual&gt;Jumper"/>
    <s v="Green"/>
    <s v="HM_176"/>
    <s v="L"/>
    <s v="61102099"/>
    <s v="1"/>
    <s v="600"/>
    <s v="G"/>
    <s v="Cotton"/>
    <s v="52,0"/>
    <s v="Polyamide"/>
    <s v="22,0"/>
    <s v="Mohair"/>
    <s v="21,0"/>
    <s v="Wool"/>
    <s v="5,0"/>
    <s v=""/>
    <s v=""/>
    <s v="Melange"/>
    <s v="CN"/>
    <s v="GB"/>
    <n v="95"/>
    <x v="0"/>
    <s v="Southall"/>
    <n v="285"/>
    <n v="3"/>
    <s v="https://media.cos.com/assets/001/5d/b5/5db506346ea891fc0aac228f00cf3519059ffa69_xxl-1.jpg"/>
    <s v="https://media.cos.com/assets/001/c9/1d/c91dc97069a25b6be8c9c61a5057dfad710c918a_xxl-1.jpg"/>
    <s v="https://media.cos.com/assets/001/5d/b5/5db506346ea891fc0aac228f00cf3519059ffa69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52.0, 001polyamide 22.0, 001mohair 21.0, 001wool 5.0."/>
  </r>
  <r>
    <s v="cos"/>
    <s v="263868"/>
    <s v="LYON LINEN JACKET"/>
    <s v="Jacket"/>
    <s v="1263868001"/>
    <s v="1263868001251002"/>
    <s v="1263868001251002"/>
    <s v="Jacket Beige, S"/>
    <s v="Men"/>
    <s v="4510"/>
    <s v="Outdoor"/>
    <s v="07300230117404"/>
    <s v="IE"/>
    <s v="Summer"/>
    <s v="202501"/>
    <s v="cos&gt;COS Men&gt;Menswear&gt;Casual&gt;Jacket"/>
    <s v="Beige"/>
    <s v="HM_186"/>
    <s v="S"/>
    <s v="62019000"/>
    <s v="1"/>
    <s v="600"/>
    <s v="G"/>
    <s v=""/>
    <s v="47,0"/>
    <s v=""/>
    <s v="28,0"/>
    <s v=""/>
    <s v="25,0"/>
    <s v=""/>
    <s v=""/>
    <s v=""/>
    <s v=""/>
    <s v="Solid"/>
    <s v="CN"/>
    <s v="GB"/>
    <n v="135"/>
    <x v="0"/>
    <s v="Southall"/>
    <n v="3510"/>
    <n v="2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3"/>
    <s v="1263868001251003"/>
    <s v="Jacket Beige, M"/>
    <s v="Men"/>
    <s v="4510"/>
    <s v="Outdoor"/>
    <s v="07300230118517"/>
    <s v="IE"/>
    <s v="Summer"/>
    <s v="202501"/>
    <s v="cos&gt;COS Men&gt;Menswear&gt;Casual&gt;Jacket"/>
    <s v="Beige"/>
    <s v="HM_186"/>
    <s v="M"/>
    <s v="62019000"/>
    <s v="1"/>
    <s v="680"/>
    <s v="G"/>
    <s v=""/>
    <s v="47,0"/>
    <s v=""/>
    <s v="28,0"/>
    <s v=""/>
    <s v="25,0"/>
    <s v=""/>
    <s v=""/>
    <s v=""/>
    <s v=""/>
    <s v="Solid"/>
    <s v="CN"/>
    <s v="GB"/>
    <n v="135"/>
    <x v="0"/>
    <s v="Southall"/>
    <n v="4455"/>
    <n v="33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4"/>
    <s v="1263868001251004"/>
    <s v="Jacket Beige, L"/>
    <s v="Men"/>
    <s v="4510"/>
    <s v="Outdoor"/>
    <s v="07300230118524"/>
    <s v="IE"/>
    <s v="Summer"/>
    <s v="202501"/>
    <s v="cos&gt;COS Men&gt;Menswear&gt;Casual&gt;Jacket"/>
    <s v="Beige"/>
    <s v="HM_186"/>
    <s v="L"/>
    <s v="62019000"/>
    <s v="1"/>
    <s v="715"/>
    <s v="G"/>
    <s v=""/>
    <s v="47,0"/>
    <s v=""/>
    <s v="28,0"/>
    <s v=""/>
    <s v="25,0"/>
    <s v=""/>
    <s v=""/>
    <s v=""/>
    <s v=""/>
    <s v="Solid"/>
    <s v="CN"/>
    <s v="GB"/>
    <n v="135"/>
    <x v="0"/>
    <s v="Southall"/>
    <n v="6210"/>
    <n v="46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3868"/>
    <s v="LYON LINEN JACKET"/>
    <s v="Jacket"/>
    <s v="1263868001"/>
    <s v="1263868001251005"/>
    <s v="1263868001251005"/>
    <s v="Jacket Beige, XL"/>
    <s v="Men"/>
    <s v="4510"/>
    <s v="Outdoor"/>
    <s v="07300230118531"/>
    <s v="IE"/>
    <s v="Summer"/>
    <s v="202501"/>
    <s v="cos&gt;COS Men&gt;Menswear&gt;Casual&gt;Jacket"/>
    <s v="Beige"/>
    <s v="HM_186"/>
    <s v="XL"/>
    <s v="62019000"/>
    <s v="1"/>
    <s v="700"/>
    <s v="G"/>
    <s v=""/>
    <s v="47,0"/>
    <s v=""/>
    <s v="28,0"/>
    <s v=""/>
    <s v="25,0"/>
    <s v=""/>
    <s v=""/>
    <s v=""/>
    <s v=""/>
    <s v="Solid"/>
    <s v="CN"/>
    <s v="GB"/>
    <n v="135"/>
    <x v="0"/>
    <s v="Southall"/>
    <n v="4185"/>
    <n v="31"/>
    <s v="https://media.cos.com/assets/001/7a/77/7a77e372e7fc918617fe6e9da603dc28a9b99e1d_xxl-1.jpg"/>
    <s v="https://media.cos.com/assets/001/2d/e7/2de7c4a46e22814d7b40a428c5d92edb818a9a74_xxl-1.jpg"/>
    <s v="https://media.cos.com/assets/001/2d/e7/2de7c4a46e22814d7b40a428c5d92edb818a9a74_xxl-1.jpg"/>
    <s v="https://media.cos.com/assets/001/0f/17/0f170efd2722b5eb3cbad116ee68eff221472e01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47.0, 001lyocell 28.0, 001cotton 25.0. 001pocketlining : 001cotton 100.0. 001sleevelining : 001lyocell 100.0."/>
  </r>
  <r>
    <s v="cos"/>
    <s v="264089"/>
    <s v="Ove T-Shirt (E)"/>
    <s v="T-shirt"/>
    <s v="1264089001"/>
    <s v="1264089001251002"/>
    <s v="1264089001251002"/>
    <s v="T-shirt Blue, XS"/>
    <s v="Women"/>
    <s v="2317"/>
    <s v="Jersey"/>
    <s v="07321739281595"/>
    <s v="IE"/>
    <s v="Summer"/>
    <s v="202501"/>
    <s v="cos&gt;COS Ladies&gt;Ladieswear&gt;Casual&gt;T-shirt"/>
    <s v="Blu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x v="0"/>
    <s v="Southall"/>
    <n v="3465"/>
    <n v="99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3"/>
    <s v="1264089001251003"/>
    <s v="T-shirt Blue, S"/>
    <s v="Women"/>
    <s v="2317"/>
    <s v="Jersey"/>
    <s v="07321739281601"/>
    <s v="IE"/>
    <s v="Summer"/>
    <s v="202501"/>
    <s v="cos&gt;COS Ladies&gt;Ladieswear&gt;Casual&gt;T-shirt"/>
    <s v="Blu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x v="0"/>
    <s v="Southall"/>
    <n v="1540"/>
    <n v="44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1"/>
    <s v="1264089001251005"/>
    <s v="1264089001251005"/>
    <s v="T-shirt Blue, L"/>
    <s v="Women"/>
    <s v="2317"/>
    <s v="Jersey"/>
    <s v="07321739283926"/>
    <s v="IE"/>
    <s v="Summer"/>
    <s v="202501"/>
    <s v="cos&gt;COS Ladies&gt;Ladieswear&gt;Casual&gt;T-shirt"/>
    <s v="Blu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x v="0"/>
    <s v="Southall"/>
    <n v="455"/>
    <n v="13"/>
    <s v="https://media.cos.com/assets/001/86/e5/86e500e3db700aef31f3f676745d315bf4bd1c98_xxl-1.jpg"/>
    <s v="https://media.cos.com/assets/001/2b/18/2b18e7c8319a8f236380a4d988d7d74f274cb1ff_xxl-1.jpg"/>
    <s v="https://media.cos.com/assets/001/2b/18/2b18e7c8319a8f236380a4d988d7d74f274cb1f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2"/>
    <s v="1264089004251002"/>
    <s v="T-shirt White, XS"/>
    <s v="Women"/>
    <s v="2317"/>
    <s v="Jersey"/>
    <s v="07300231737915"/>
    <s v="IE"/>
    <s v="Summer"/>
    <s v="202501"/>
    <s v="cos&gt;COS Ladies&gt;Ladieswear&gt;Casual&gt;T-shirt"/>
    <s v="White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x v="0"/>
    <s v="Southall"/>
    <n v="5775"/>
    <n v="16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3"/>
    <s v="1264089004251003"/>
    <s v="T-shirt White, S"/>
    <s v="Women"/>
    <s v="2317"/>
    <s v="Jersey"/>
    <s v="07300231737922"/>
    <s v="IE"/>
    <s v="Summer"/>
    <s v="202501"/>
    <s v="cos&gt;COS Ladies&gt;Ladieswear&gt;Casual&gt;T-shirt"/>
    <s v="White"/>
    <s v="HM_176"/>
    <s v="S"/>
    <s v="61091000"/>
    <s v="1"/>
    <s v="155"/>
    <s v="G"/>
    <s v=""/>
    <s v="100,0"/>
    <s v=""/>
    <s v=""/>
    <s v=""/>
    <s v=""/>
    <s v=""/>
    <s v=""/>
    <s v=""/>
    <s v=""/>
    <s v="Solid"/>
    <s v="BD"/>
    <s v="GB"/>
    <n v="35"/>
    <x v="0"/>
    <s v="Southall"/>
    <n v="2415"/>
    <n v="69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4"/>
    <s v="1264089004251004"/>
    <s v="T-shirt White, M"/>
    <s v="Women"/>
    <s v="2317"/>
    <s v="Jersey"/>
    <s v="07300231737939"/>
    <s v="IE"/>
    <s v="Summer"/>
    <s v="202501"/>
    <s v="cos&gt;COS Ladies&gt;Ladieswear&gt;Casual&gt;T-shirt"/>
    <s v="White"/>
    <s v="HM_176"/>
    <s v="M"/>
    <s v="61091000"/>
    <s v="1"/>
    <s v="170"/>
    <s v="G"/>
    <s v=""/>
    <s v="100,0"/>
    <s v=""/>
    <s v=""/>
    <s v=""/>
    <s v=""/>
    <s v=""/>
    <s v=""/>
    <s v=""/>
    <s v=""/>
    <s v="Solid"/>
    <s v="BD"/>
    <s v="GB"/>
    <n v="35"/>
    <x v="0"/>
    <s v="Southall"/>
    <n v="4340"/>
    <n v="124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4"/>
    <s v="1264089004251005"/>
    <s v="1264089004251005"/>
    <s v="T-shirt White, L"/>
    <s v="Women"/>
    <s v="2317"/>
    <s v="Jersey"/>
    <s v="07300231737946"/>
    <s v="IE"/>
    <s v="Summer"/>
    <s v="202501"/>
    <s v="cos&gt;COS Ladies&gt;Ladieswear&gt;Casual&gt;T-shirt"/>
    <s v="White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x v="0"/>
    <s v="Southall"/>
    <n v="7175"/>
    <n v="205"/>
    <s v="https://media.cos.com/assets/001/43/71/43714fb38b44fcf476036ff9530dda87855feb5c_xxl-1.jpg"/>
    <s v="https://media.cos.com/assets/001/60/e0/60e01ce159e0f9edac124d3688004fb68d96e77a_xxl-1.jpg"/>
    <s v="https://media.cos.com/assets/001/c8/2f/c82f1ff2a71531a75c6e625cce62bf926dd37785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64089"/>
    <s v="Ove T-Shirt (E)"/>
    <s v="T-shirt"/>
    <s v="1264089005"/>
    <s v="1264089005251002"/>
    <s v="1264089005251002"/>
    <s v="T-shirt Yellow, XS"/>
    <s v="Women"/>
    <s v="2317"/>
    <s v="Jersey"/>
    <s v="07300231319142"/>
    <s v="IE"/>
    <s v="Summer"/>
    <s v="202501"/>
    <s v="cos&gt;COS Ladies&gt;Ladieswear&gt;Casual&gt;T-shirt"/>
    <s v="Yellow"/>
    <s v="HM_176"/>
    <s v="XS"/>
    <s v="61091000"/>
    <s v="1"/>
    <s v="145"/>
    <s v="G"/>
    <s v=""/>
    <s v="100,0"/>
    <s v=""/>
    <s v=""/>
    <s v=""/>
    <s v=""/>
    <s v=""/>
    <s v=""/>
    <s v=""/>
    <s v=""/>
    <s v="Solid"/>
    <s v="BD"/>
    <s v="GB"/>
    <n v="35"/>
    <x v="0"/>
    <s v="Southall"/>
    <n v="350"/>
    <n v="10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4089"/>
    <s v="Ove T-Shirt (E)"/>
    <s v="T-shirt"/>
    <s v="1264089005"/>
    <s v="1264089005251005"/>
    <s v="1264089005251005"/>
    <s v="T-shirt Yellow, L"/>
    <s v="Women"/>
    <s v="2317"/>
    <s v="Jersey"/>
    <s v="07300231319173"/>
    <s v="IE"/>
    <s v="Summer"/>
    <s v="202501"/>
    <s v="cos&gt;COS Ladies&gt;Ladieswear&gt;Casual&gt;T-shirt"/>
    <s v="Yellow"/>
    <s v="HM_176"/>
    <s v="L"/>
    <s v="61091000"/>
    <s v="1"/>
    <s v="180"/>
    <s v="G"/>
    <s v=""/>
    <s v="100,0"/>
    <s v=""/>
    <s v=""/>
    <s v=""/>
    <s v=""/>
    <s v=""/>
    <s v=""/>
    <s v=""/>
    <s v=""/>
    <s v="Solid"/>
    <s v="BD"/>
    <s v="GB"/>
    <n v="35"/>
    <x v="0"/>
    <s v="Southall"/>
    <n v="630"/>
    <n v="18"/>
    <s v="https://media.cos.com/assets/001/8b/9d/8b9d61e3b8825c1c057909df87d800eb8c672db1_xxl-1.jpg"/>
    <s v="https://media.cos.com/assets/001/03/81/0381e93aa7fd97882c1253abaeaf2a0c90ed2683_xxl-1.jpg"/>
    <s v=""/>
    <s v=""/>
    <s v="https://media.cos.com/assets/001/8b/9d/8b9d61e3b8825c1c057909df87d800eb8c672db1_xxl-1.jpg"/>
    <s v="https://media.cos.com/assets/001/2f/51/2f514e5efbe385fc34a1b8cff5452c216cae0f5c_xxl-1.jpg"/>
    <s v="https://media.cos.com/assets/001/03/81/0381e93aa7fd97882c1253abaeaf2a0c90ed2683_xxl-1.jpg"/>
    <s v="https://media.cos.com/assets/001/ef/3c/ef3c77ae0be3601cf7122a82f1cb55b936324b5a_xxl-1.jpg"/>
    <s v=""/>
    <s v=""/>
    <m/>
    <m/>
    <m/>
    <m/>
    <m/>
    <b v="0"/>
    <s v=" 001shell : 001cotton 100.0."/>
  </r>
  <r>
    <s v="cos"/>
    <s v="265097"/>
    <s v="DF T Maris Jumper"/>
    <s v="Jumper"/>
    <s v="1265097003"/>
    <s v="1265097003251002"/>
    <s v="1265097003251002"/>
    <s v="Jumper Blue, XS"/>
    <s v="Women"/>
    <s v="2316"/>
    <s v="Heavyknit"/>
    <s v="07321739095796"/>
    <s v="IE"/>
    <s v="Summer"/>
    <s v="202501"/>
    <s v="cos&gt;COS Ladies&gt;Ladieswear&gt;Casual&gt;Jumper"/>
    <s v="Blue"/>
    <s v="HM_176"/>
    <s v="X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x v="0"/>
    <s v="Southall"/>
    <n v="1265"/>
    <n v="11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3"/>
    <s v="1265097003251003"/>
    <s v="Jumper Blue, S"/>
    <s v="Women"/>
    <s v="2316"/>
    <s v="Heavyknit"/>
    <s v="07321739095802"/>
    <s v="IE"/>
    <s v="Summer"/>
    <s v="202501"/>
    <s v="cos&gt;COS Ladies&gt;Ladieswear&gt;Casual&gt;Jumper"/>
    <s v="Blue"/>
    <s v="HM_176"/>
    <s v="S"/>
    <s v="61101990"/>
    <s v="1"/>
    <s v="500"/>
    <s v="G"/>
    <s v=""/>
    <s v="52,0"/>
    <s v=""/>
    <s v="33,0"/>
    <s v=""/>
    <s v="15,0"/>
    <s v=""/>
    <s v=""/>
    <s v=""/>
    <s v=""/>
    <s v="All over pattern"/>
    <s v="CN"/>
    <s v="GB"/>
    <n v="115"/>
    <x v="0"/>
    <s v="Southall"/>
    <n v="1495"/>
    <n v="13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4"/>
    <s v="1265097003251004"/>
    <s v="Jumper Blue, M"/>
    <s v="Women"/>
    <s v="2316"/>
    <s v="Heavyknit"/>
    <s v="07321739097110"/>
    <s v="IE"/>
    <s v="Summer"/>
    <s v="202501"/>
    <s v="cos&gt;COS Ladies&gt;Ladieswear&gt;Casual&gt;Jumper"/>
    <s v="Blue"/>
    <s v="HM_176"/>
    <s v="M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x v="0"/>
    <s v="Southall"/>
    <n v="1035"/>
    <n v="9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5097"/>
    <s v="DF T Maris Jumper"/>
    <s v="Jumper"/>
    <s v="1265097003"/>
    <s v="1265097003251005"/>
    <s v="1265097003251005"/>
    <s v="Jumper Blue, L"/>
    <s v="Women"/>
    <s v="2316"/>
    <s v="Heavyknit"/>
    <s v="07321739097127"/>
    <s v="IE"/>
    <s v="Summer"/>
    <s v="202501"/>
    <s v="cos&gt;COS Ladies&gt;Ladieswear&gt;Casual&gt;Jumper"/>
    <s v="Blue"/>
    <s v="HM_176"/>
    <s v="L"/>
    <s v="61101990"/>
    <s v="1"/>
    <s v="600"/>
    <s v="G"/>
    <s v=""/>
    <s v="52,0"/>
    <s v=""/>
    <s v="33,0"/>
    <s v=""/>
    <s v="15,0"/>
    <s v=""/>
    <s v=""/>
    <s v=""/>
    <s v=""/>
    <s v="All over pattern"/>
    <s v="CN"/>
    <s v="GB"/>
    <n v="115"/>
    <x v="0"/>
    <s v="Southall"/>
    <n v="1150"/>
    <n v="10"/>
    <s v="https://public.assets.hmgroup.com/assets/001/a2/6d/a26dfe4b312fa30445dc9ee11a2e2393e133a19f_xxl-1.jpg"/>
    <s v="https://public.assets.hmgroup.com/assets/001/e6/c9/e6c99da7defe9229b6ae3e152e1244200ca82a18_xxl-1.jpg"/>
    <s v="https://public.assets.hmgroup.com/assets/001/69/0c/690cf6fc156b20c54a200aa1e82afb231605f7a8_xxl-1.jpg"/>
    <s v="https://public.assets.hmgroup.com/assets/001/a2/6d/a26dfe4b312fa30445dc9ee11a2e2393e133a19f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mohair 52.0, 001polyamide 33.0, 001wool 15.0."/>
  </r>
  <r>
    <s v="cos"/>
    <s v="266114"/>
    <s v="Dina Linen Shirt"/>
    <s v="Shirt"/>
    <s v="1266114002"/>
    <s v="1266114002251003"/>
    <s v="1266114002251003"/>
    <s v="Shirt Black, 36"/>
    <s v="Women"/>
    <s v="2313"/>
    <s v="Blouses"/>
    <s v="07321739825508"/>
    <s v="IE"/>
    <s v="Summer"/>
    <s v="202501"/>
    <s v="cos&gt;COS Ladies&gt;Ladieswear&gt;Casual&gt;Shirt"/>
    <s v="Black"/>
    <s v="HM_175"/>
    <s v="36"/>
    <s v="62069010"/>
    <s v="1"/>
    <s v="305"/>
    <s v="G"/>
    <s v=""/>
    <s v="100,0"/>
    <s v=""/>
    <s v=""/>
    <s v=""/>
    <s v=""/>
    <s v=""/>
    <s v=""/>
    <s v=""/>
    <s v=""/>
    <s v="Solid"/>
    <s v="CN"/>
    <s v="GB"/>
    <n v="85"/>
    <x v="0"/>
    <s v="Southall"/>
    <n v="2975"/>
    <n v="35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4"/>
    <s v="1266114002251004"/>
    <s v="Shirt Black, 38"/>
    <s v="Women"/>
    <s v="2313"/>
    <s v="Blouses"/>
    <s v="07321739830014"/>
    <s v="IE"/>
    <s v="Summer"/>
    <s v="202501"/>
    <s v="cos&gt;COS Ladies&gt;Ladieswear&gt;Casual&gt;Shirt"/>
    <s v="Black"/>
    <s v="HM_175"/>
    <s v="38"/>
    <s v="62069010"/>
    <s v="1"/>
    <s v="325"/>
    <s v="G"/>
    <s v=""/>
    <s v="100,0"/>
    <s v=""/>
    <s v=""/>
    <s v=""/>
    <s v=""/>
    <s v=""/>
    <s v=""/>
    <s v=""/>
    <s v=""/>
    <s v="Solid"/>
    <s v="CN"/>
    <s v="GB"/>
    <n v="85"/>
    <x v="0"/>
    <s v="Southall"/>
    <n v="2295"/>
    <n v="27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5"/>
    <s v="1266114002251005"/>
    <s v="Shirt Black, 40"/>
    <s v="Women"/>
    <s v="2313"/>
    <s v="Blouses"/>
    <s v="07321739830038"/>
    <s v="IE"/>
    <s v="Summer"/>
    <s v="202501"/>
    <s v="cos&gt;COS Ladies&gt;Ladieswear&gt;Casual&gt;Shirt"/>
    <s v="Black"/>
    <s v="HM_175"/>
    <s v="40"/>
    <s v="62069010"/>
    <s v="1"/>
    <s v="335"/>
    <s v="G"/>
    <s v=""/>
    <s v="100,0"/>
    <s v=""/>
    <s v=""/>
    <s v=""/>
    <s v=""/>
    <s v=""/>
    <s v=""/>
    <s v=""/>
    <s v=""/>
    <s v="Solid"/>
    <s v="CN"/>
    <s v="GB"/>
    <n v="85"/>
    <x v="0"/>
    <s v="Southall"/>
    <n v="3740"/>
    <n v="44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6"/>
    <s v="1266114002251006"/>
    <s v="Shirt Black, 42"/>
    <s v="Women"/>
    <s v="2313"/>
    <s v="Blouses"/>
    <s v="07321739830052"/>
    <s v="IE"/>
    <s v="Summer"/>
    <s v="202501"/>
    <s v="cos&gt;COS Ladies&gt;Ladieswear&gt;Casual&gt;Shirt"/>
    <s v="Black"/>
    <s v="HM_175"/>
    <s v="42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x v="0"/>
    <s v="Southall"/>
    <n v="4250"/>
    <n v="50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14"/>
    <s v="Dina Linen Shirt"/>
    <s v="Shirt"/>
    <s v="1266114002"/>
    <s v="1266114002251007"/>
    <s v="1266114002251007"/>
    <s v="Shirt Black, 44"/>
    <s v="Women"/>
    <s v="2313"/>
    <s v="Blouses"/>
    <s v="07321739830069"/>
    <s v="IE"/>
    <s v="Summer"/>
    <s v="202501"/>
    <s v="cos&gt;COS Ladies&gt;Ladieswear&gt;Casual&gt;Shirt"/>
    <s v="Black"/>
    <s v="HM_175"/>
    <s v="44"/>
    <s v="62069010"/>
    <s v="1"/>
    <s v="300"/>
    <s v="G"/>
    <s v=""/>
    <s v="100,0"/>
    <s v=""/>
    <s v=""/>
    <s v=""/>
    <s v=""/>
    <s v=""/>
    <s v=""/>
    <s v=""/>
    <s v=""/>
    <s v="Solid"/>
    <s v="CN"/>
    <s v="GB"/>
    <n v="85"/>
    <x v="0"/>
    <s v="Southall"/>
    <n v="1105"/>
    <n v="13"/>
    <s v="https://media.cos.com/assets/001/2a/13/2a136126e607838ea321b5228cb1c95a39823a89_xxl-1.jpg"/>
    <s v="https://media.cos.com/assets/001/61/59/615911bd906aa4bce4b9fe59e0e163aff3f01674_xxl-1.jpg"/>
    <s v="https://media.cos.com/assets/001/2a/13/2a136126e607838ea321b5228cb1c95a39823a8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66170"/>
    <s v="Senna Fluid Skirt"/>
    <s v="Skirt"/>
    <s v="1266170001"/>
    <s v="1266170001251002"/>
    <s v="1266170001251002"/>
    <s v="Skirt Black, 34"/>
    <s v="Women"/>
    <s v="2314"/>
    <s v="Skirts"/>
    <s v="07321739283469"/>
    <s v="IE"/>
    <s v="Summer"/>
    <s v="202501"/>
    <s v="cos&gt;COS Ladies&gt;Ladieswear&gt;Casual&gt;Skirt"/>
    <s v="Black"/>
    <s v="HM_179"/>
    <s v="34"/>
    <s v="62045910"/>
    <s v="1"/>
    <s v="300"/>
    <s v="G"/>
    <s v=""/>
    <s v="92,0"/>
    <s v=""/>
    <s v="8,0"/>
    <s v=""/>
    <s v=""/>
    <s v=""/>
    <s v=""/>
    <s v=""/>
    <s v=""/>
    <s v="Solid"/>
    <s v="KR"/>
    <s v="GB"/>
    <n v="95"/>
    <x v="0"/>
    <s v="Southall"/>
    <n v="2375"/>
    <n v="25"/>
    <s v="https://media.cos.com/assets/001/27/59/2759e2193e1215f10de4074039ab6746db1a1bab_xxl-1.jpg"/>
    <s v="https://media.cos.com/assets/001/92/fd/92fd93a825ef9533c315c4f80be8677bcca3015d_xxl-1.jpg"/>
    <s v="https://media.cos.com/assets/001/27/59/2759e2193e1215f10de4074039ab6746db1a1bab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lyocell 92.0, 001polyamide 8.0. 001pocketlining : 001cotton 100.0."/>
  </r>
  <r>
    <s v="cos"/>
    <s v="266207"/>
    <s v="Baena Dress"/>
    <s v="Dress"/>
    <s v="1266207002"/>
    <s v="1266207002251002"/>
    <s v="1266207002251002"/>
    <s v="Dress Brown, 34"/>
    <s v="Women"/>
    <s v="2315"/>
    <s v="Dresses"/>
    <s v="07300231692993"/>
    <s v="IE"/>
    <s v="Summer"/>
    <s v="202501"/>
    <s v="cos&gt;COS Ladies&gt;Ladieswear&gt;Casual&gt;Dress"/>
    <s v="Brown"/>
    <s v="HM_175"/>
    <s v="34"/>
    <s v="62044200"/>
    <s v="1"/>
    <s v="401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850"/>
    <n v="1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207"/>
    <s v="Baena Dress"/>
    <s v="Dress"/>
    <s v="1266207002"/>
    <s v="1266207002251003"/>
    <s v="1266207002251003"/>
    <s v="Dress Brown, 36"/>
    <s v="Women"/>
    <s v="2315"/>
    <s v="Dresses"/>
    <s v="07300231697912"/>
    <s v="IE"/>
    <s v="Summer"/>
    <s v="202501"/>
    <s v="cos&gt;COS Ladies&gt;Ladieswear&gt;Casual&gt;Dress"/>
    <s v="Brown"/>
    <s v="HM_175"/>
    <s v="36"/>
    <s v="62044200"/>
    <s v="1"/>
    <s v="402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3400"/>
    <n v="40"/>
    <s v="https://media.cos.com/assets/001/e2/fa/e2fa5c84ace4cf527c43231e31aa0e722379f045_xxl-1.jpg"/>
    <s v="https://media.cos.com/assets/001/53/15/531514e734ac1e1c39b2da28c8ab1c4d0dfdf98c_xxl-1.jpg"/>
    <s v=""/>
    <s v=""/>
    <s v="https://media.cos.com/assets/001/46/a2/46a204e9fdaca0381cef98149f732133507de78e_xxl-1.jpg"/>
    <s v="https://media.cos.com/assets/001/53/15/531514e734ac1e1c39b2da28c8ab1c4d0dfdf98c_xxl-1.jpg"/>
    <s v="https://media.cos.com/assets/001/34/e8/34e8c37181197d08e621fe634a91c5bbbbe1b081_xxl-1.jpg"/>
    <s v="https://media.cos.com/assets/001/e2/fa/e2fa5c84ace4cf527c43231e31aa0e722379f045_xxl-1.jpg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66648"/>
    <s v="PInot Denim Culotte"/>
    <s v="Jeans"/>
    <s v="1266648003"/>
    <s v="1266648003251001"/>
    <s v="1266648003251001"/>
    <s v="Jeans Blue, 24"/>
    <s v="Women"/>
    <s v="2318"/>
    <s v="Denim"/>
    <s v="07321739832612"/>
    <s v="IE"/>
    <s v="Summer"/>
    <s v="202501"/>
    <s v="cos&gt;COS Ladies&gt;Ladieswear&gt;Casual&gt;Jeans"/>
    <s v="Blue"/>
    <s v="HM_183"/>
    <s v="24"/>
    <s v="62034231"/>
    <s v="1"/>
    <s v="620"/>
    <s v="G"/>
    <s v=""/>
    <s v="100,0"/>
    <s v=""/>
    <s v=""/>
    <s v=""/>
    <s v=""/>
    <s v=""/>
    <s v=""/>
    <s v=""/>
    <s v=""/>
    <s v="Solid"/>
    <s v="TR"/>
    <s v="GB"/>
    <n v="85"/>
    <x v="0"/>
    <s v="Southall"/>
    <n v="595"/>
    <n v="7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2"/>
    <s v="1266648003251002"/>
    <s v="Jeans Blue, 25"/>
    <s v="Women"/>
    <s v="2318"/>
    <s v="Denim"/>
    <s v="07321739832629"/>
    <s v="IE"/>
    <s v="Summer"/>
    <s v="202501"/>
    <s v="cos&gt;COS Ladies&gt;Ladieswear&gt;Casual&gt;Jeans"/>
    <s v="Blue"/>
    <s v="HM_183"/>
    <s v="25"/>
    <s v="62034231"/>
    <s v="1"/>
    <s v="635"/>
    <s v="G"/>
    <s v=""/>
    <s v="100,0"/>
    <s v=""/>
    <s v=""/>
    <s v=""/>
    <s v=""/>
    <s v=""/>
    <s v=""/>
    <s v=""/>
    <s v=""/>
    <s v="Solid"/>
    <s v="TR"/>
    <s v="GB"/>
    <n v="85"/>
    <x v="0"/>
    <s v="Southall"/>
    <n v="1785"/>
    <n v="21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3"/>
    <s v="1266648003251009"/>
    <s v="1266648003251009"/>
    <s v="Jeans Blue, 32"/>
    <s v="Women"/>
    <s v="2318"/>
    <s v="Denim"/>
    <s v="07321739832698"/>
    <s v="IE"/>
    <s v="Summer"/>
    <s v="202501"/>
    <s v="cos&gt;COS Ladies&gt;Ladieswear&gt;Casual&gt;Jeans"/>
    <s v="Blue"/>
    <s v="HM_183"/>
    <s v="32"/>
    <s v="62034231"/>
    <s v="1"/>
    <s v="750"/>
    <s v="G"/>
    <s v=""/>
    <s v="100,0"/>
    <s v=""/>
    <s v=""/>
    <s v=""/>
    <s v=""/>
    <s v=""/>
    <s v=""/>
    <s v=""/>
    <s v=""/>
    <s v="Solid"/>
    <s v="TR"/>
    <s v="GB"/>
    <n v="85"/>
    <x v="0"/>
    <s v="Southall"/>
    <n v="850"/>
    <n v="10"/>
    <s v="https://media.cos.com/assets/001/ff/46/ff46e6d82ccb4f4d7118f367f5084addc0350322_xxl-1.jpg"/>
    <s v="https://media.cos.com/assets/001/54/2c/542c5208608ba74259a23d89b80f88ce49910f9d_xxl-1.jpg"/>
    <s v="https://media.cos.com/assets/001/ff/46/ff46e6d82ccb4f4d7118f367f5084addc0350322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polyester 80.0, 001cotton 20.0."/>
  </r>
  <r>
    <s v="cos"/>
    <s v="266648"/>
    <s v="Pinot Denim Culotte"/>
    <s v="Jeans"/>
    <s v="1266648006"/>
    <s v="1266648006252002"/>
    <s v="1266648006252002"/>
    <s v="Jeans Grey, 25"/>
    <s v="Women"/>
    <s v="2318"/>
    <s v="Denim"/>
    <s v="07300231900548"/>
    <s v="IE"/>
    <s v="Winter"/>
    <s v="202502"/>
    <s v="cos&gt;COS Ladies&gt;Ladieswear&gt;Casual&gt;Jeans"/>
    <s v="Grey"/>
    <s v="HM_183"/>
    <s v="25"/>
    <s v="62034231"/>
    <s v="1"/>
    <s v="635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950"/>
    <n v="10"/>
    <s v="https://media.cos.com/assets/001/5d/5f/5d5f174ef11758b728ab8c074a4c35979e3ab7c6_xxl-1.jpg"/>
    <s v="https://media.cos.com/assets/001/d6/43/d6435471454308f6428ced7cfe0a5def23d946e9_xxl-1.jpg"/>
    <s v="https://media.cos.com/assets/001/2a/33/2a3356639c37bf4c2d50afc8ca46579729644764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 001pocketlining : 001cotton 100.0."/>
  </r>
  <r>
    <s v="cos"/>
    <s v="266809"/>
    <s v="E Ponyo Merino Dress"/>
    <s v="Dress"/>
    <s v="1266809001"/>
    <s v="1266809001251002"/>
    <s v="1266809001251002"/>
    <s v="Dress Black, XS"/>
    <s v="Women"/>
    <s v="2316"/>
    <s v="Heavyknit"/>
    <s v="07321739017477"/>
    <s v="IE"/>
    <s v="Summer"/>
    <s v="202501"/>
    <s v="cos&gt;COS Ladies&gt;Ladieswear&gt;Casual&gt;Dress"/>
    <s v="Black"/>
    <s v="HM_176"/>
    <s v="XS"/>
    <s v="61101190"/>
    <s v="1"/>
    <s v="500"/>
    <s v="G"/>
    <s v=""/>
    <s v="100,0"/>
    <s v=""/>
    <s v=""/>
    <s v=""/>
    <s v=""/>
    <s v=""/>
    <s v=""/>
    <s v=""/>
    <s v=""/>
    <s v="Solid"/>
    <s v="CN"/>
    <s v="GB"/>
    <n v="95"/>
    <x v="0"/>
    <s v="Southall"/>
    <n v="1900"/>
    <n v="20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09"/>
    <s v="E Ponyo Merino Dress"/>
    <s v="Dress"/>
    <s v="1266809001"/>
    <s v="1266809001251003"/>
    <s v="1266809001251003"/>
    <s v="Dress Black, S"/>
    <s v="Women"/>
    <s v="2316"/>
    <s v="Heavyknit"/>
    <s v="07321739017491"/>
    <s v="IE"/>
    <s v="Summer"/>
    <s v="202501"/>
    <s v="cos&gt;COS Ladies&gt;Ladieswear&gt;Casual&gt;Dress"/>
    <s v="Black"/>
    <s v="HM_176"/>
    <s v="S"/>
    <s v="61101190"/>
    <s v="1"/>
    <s v="1100"/>
    <s v="G"/>
    <s v=""/>
    <s v="100,0"/>
    <s v=""/>
    <s v=""/>
    <s v=""/>
    <s v=""/>
    <s v=""/>
    <s v=""/>
    <s v=""/>
    <s v=""/>
    <s v="Solid"/>
    <s v="CN"/>
    <s v="GB"/>
    <n v="95"/>
    <x v="0"/>
    <s v="Southall"/>
    <n v="1710"/>
    <n v="18"/>
    <s v="https://media.cos.com/assets/001/56/69/56699e6f5127694bb8ae6a41fbd7ab8eb034d49a_xxl-1.jpg"/>
    <s v="https://media.cos.com/assets/001/fe/20/fe20c48bf812a716f05702ddea4fc23d7b8f7388_xxl-1.jpg"/>
    <s v="https://media.cos.com/assets/001/56/69/56699e6f5127694bb8ae6a41fbd7ab8eb034d49a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66859"/>
    <s v="TERRI LIGHT TEXTURE SOCK"/>
    <s v="Socks"/>
    <s v="1266859003"/>
    <s v="1266859003251002"/>
    <s v="1266859003251002"/>
    <s v="Socks Green, 36/38"/>
    <s v="Women"/>
    <s v="2619"/>
    <s v="Socks"/>
    <s v="07300231532480"/>
    <s v="IE"/>
    <s v="Summer"/>
    <s v="202501"/>
    <s v="cos&gt;COS Ladies&gt;Ladieswear&gt;Accessories&gt;Socks"/>
    <s v="Green"/>
    <s v="HM_273"/>
    <s v="36/38"/>
    <s v="61159500"/>
    <s v="1"/>
    <s v="30"/>
    <s v="G"/>
    <s v=""/>
    <s v="68,0"/>
    <s v=""/>
    <s v="32,0"/>
    <s v=""/>
    <s v=""/>
    <s v=""/>
    <s v=""/>
    <s v=""/>
    <s v=""/>
    <s v="Stripe"/>
    <s v="PT"/>
    <s v="GB"/>
    <n v="10"/>
    <x v="0"/>
    <s v="Southall"/>
    <n v="350"/>
    <n v="35"/>
    <s v="https://media.cos.com/assets/001/67/6c/676cc08811c9d8ff9e5385b85b0d70acf4012ee7_xxl-1.jpg"/>
    <s v=""/>
    <s v=""/>
    <s v=""/>
    <s v=""/>
    <s v=""/>
    <s v=""/>
    <s v=""/>
    <s v=""/>
    <s v=""/>
    <m/>
    <m/>
    <m/>
    <m/>
    <m/>
    <b v="0"/>
    <s v=" 001shell : 001cotton 68.0, 001polyamide 32.0."/>
  </r>
  <r>
    <s v="cos"/>
    <s v="266995"/>
    <s v="LIMNI Soft Brim Bucket Hat"/>
    <s v="Hat"/>
    <s v="1266995001"/>
    <s v="1266995001251001"/>
    <s v="1266995001251001"/>
    <s v="Bucket hat Black, XS/S"/>
    <s v="Women"/>
    <s v="2613"/>
    <s v="Outdoor Acc"/>
    <s v="07321739811372"/>
    <s v="IE"/>
    <s v="Summer"/>
    <s v="202501"/>
    <s v="cos&gt;COS Ladies&gt;Ladieswear&gt;Accessories&gt;Hat"/>
    <s v="Black"/>
    <s v="HM_017"/>
    <s v="XS/S"/>
    <s v="65040000"/>
    <s v="1"/>
    <s v="130"/>
    <s v="G"/>
    <s v="Paper"/>
    <s v="100,0"/>
    <s v=""/>
    <s v=""/>
    <s v=""/>
    <s v=""/>
    <s v=""/>
    <s v=""/>
    <s v=""/>
    <s v=""/>
    <s v="Solid"/>
    <s v="CN"/>
    <s v="GB"/>
    <n v="45"/>
    <x v="0"/>
    <s v="Southall"/>
    <n v="7380"/>
    <n v="164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6995"/>
    <s v="LIMNI Soft Brim Bucket Hat"/>
    <s v="Hat"/>
    <s v="1266995001"/>
    <s v="1266995001251002"/>
    <s v="1266995001251002"/>
    <s v="Bucket hat Black, M/L"/>
    <s v="Women"/>
    <s v="2613"/>
    <s v="Outdoor Acc"/>
    <s v="07321739811389"/>
    <s v="IE"/>
    <s v="Summer"/>
    <s v="202501"/>
    <s v="cos&gt;COS Ladies&gt;Ladieswear&gt;Accessories&gt;Hat"/>
    <s v="Black"/>
    <s v="HM_017"/>
    <s v="M/L"/>
    <s v="65040000"/>
    <s v="1"/>
    <s v="100"/>
    <s v="G"/>
    <s v="Paper"/>
    <s v="100,0"/>
    <s v=""/>
    <s v=""/>
    <s v=""/>
    <s v=""/>
    <s v=""/>
    <s v=""/>
    <s v=""/>
    <s v=""/>
    <s v="Solid"/>
    <s v="CN"/>
    <s v="GB"/>
    <n v="45"/>
    <x v="0"/>
    <s v="Southall"/>
    <n v="945"/>
    <n v="21"/>
    <s v="https://media.cos.com/assets/001/da/c2/dac2a6f6b2583f6aff56b95258bcad77d6c0371a_xxl-1.jpg"/>
    <s v="https://media.cos.com/assets/001/2d/8c/2d8cd9fe78cb1876d41a8a587aa024762332c1a4_xxl-1.jpg"/>
    <s v="https://media.cos.com/assets/001/2d/8c/2d8cd9fe78cb1876d41a8a587aa024762332c1a4_xxl-1.jpg"/>
    <s v=""/>
    <s v=""/>
    <s v=""/>
    <s v=""/>
    <s v=""/>
    <s v=""/>
    <s v=""/>
    <m/>
    <m/>
    <m/>
    <m/>
    <m/>
    <b v="0"/>
    <s v=" 001shell : 001paper 100.0."/>
  </r>
  <r>
    <s v="cos"/>
    <s v="267052"/>
    <s v="Reeze Slim T-Shirt (E)"/>
    <s v="T-shirt"/>
    <s v="1267052002"/>
    <s v="1267052002251002"/>
    <s v="1267052002251002"/>
    <s v="T-shirt Black, XS"/>
    <s v="Women"/>
    <s v="2317"/>
    <s v="Jersey"/>
    <s v="07321739285968"/>
    <s v="IE"/>
    <s v="Summer"/>
    <s v="202501"/>
    <s v="cos&gt;COS Ladies&gt;Ladieswear&gt;Casual&gt;T-shirt"/>
    <s v="Black"/>
    <s v="HM_176"/>
    <s v="XS"/>
    <s v="61091000"/>
    <s v="1"/>
    <s v="100"/>
    <s v="G"/>
    <s v="Cotton"/>
    <s v="92,0"/>
    <s v="Elastane"/>
    <s v="8,0"/>
    <s v=""/>
    <s v=""/>
    <s v=""/>
    <s v=""/>
    <s v=""/>
    <s v=""/>
    <s v="Solid"/>
    <s v="TR"/>
    <s v="GB"/>
    <n v="35"/>
    <x v="0"/>
    <s v="Southall"/>
    <n v="490"/>
    <n v="14"/>
    <s v="https://media.cos.com/assets/001/50/39/5039f4c4d22bfec7dac502f2bcab1bb342185fd3_xxl-1.jpg"/>
    <s v="https://media.cos.com/assets/001/8b/78/8b78613561978762c08e87730a15f41f63afa904_xxl-1.jpg"/>
    <s v="https://media.cos.com/assets/001/50/39/5039f4c4d22bfec7dac502f2bcab1bb342185fd3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2.0, 001elastane 8.0."/>
  </r>
  <r>
    <s v="cos"/>
    <s v="267052"/>
    <s v="Reeze Slim T-Shirt (E)"/>
    <s v="T-shirt"/>
    <s v="1267052003"/>
    <s v="1267052003251002"/>
    <s v="1267052003251002"/>
    <s v="T-shirt White, XS"/>
    <s v="Women"/>
    <s v="2317"/>
    <s v="Jersey"/>
    <s v="07321739288464"/>
    <s v="IE"/>
    <s v="Summer"/>
    <s v="202501"/>
    <s v="cos&gt;COS Ladies&gt;Ladieswear&gt;Casual&gt;T-shirt"/>
    <s v="White"/>
    <s v="HM_176"/>
    <s v="XS"/>
    <s v="61091000"/>
    <s v="1"/>
    <s v="100"/>
    <s v="G"/>
    <s v="Cotton"/>
    <s v="91,0"/>
    <s v="Elastane"/>
    <s v="9,0"/>
    <s v=""/>
    <s v=""/>
    <s v=""/>
    <s v=""/>
    <s v=""/>
    <s v=""/>
    <s v="All over pattern"/>
    <s v="CN"/>
    <s v="GB"/>
    <n v="35"/>
    <x v="0"/>
    <s v="Southall"/>
    <n v="2520"/>
    <n v="72"/>
    <s v="https://media.cos.com/assets/001/b8/32/b8323b591f2574cd2d31850121cbacd9f6284eb5_xxl-1.jpg"/>
    <s v="https://media.cos.com/assets/001/73/d0/73d00cb5205bff1d840b0d495139fc5ea776dfad_xxl-1.jpg"/>
    <s v=""/>
    <s v=""/>
    <s v=""/>
    <s v="https://media.cos.com/assets/001/86/98/869829c8b1b05c651f6c3a1476bda53dce4e509e_xxl-1.jpg"/>
    <s v="https://media.cos.com/assets/001/b8/32/b8323b591f2574cd2d31850121cbacd9f6284eb5_xxl-1.jpg"/>
    <s v="https://media.cos.com/assets/001/73/d0/73d00cb5205bff1d840b0d495139fc5ea776dfad_xxl-1.jpg"/>
    <s v=""/>
    <s v=""/>
    <s v="Machine wash at 40°"/>
    <s v="Dry clean"/>
    <s v="Line dry"/>
    <s v="Medium iron"/>
    <s v="Only non-chlorine bleach when needed"/>
    <b v="0"/>
    <s v=" 001shell : 001cotton 91.0, 001elastane 9.0. 001collar : 001cotton 100.0."/>
  </r>
  <r>
    <s v="cos"/>
    <s v="267069"/>
    <s v="E Shiitake Cardi"/>
    <s v="Cardigan"/>
    <s v="1267069002"/>
    <s v="1267069002251004"/>
    <s v="1267069002251004"/>
    <s v="Cardigan White, M"/>
    <s v="Women"/>
    <s v="2316"/>
    <s v="Heavyknit"/>
    <s v="07321739285470"/>
    <s v="IE"/>
    <s v="Summer"/>
    <s v="202501"/>
    <s v="cos&gt;COS Ladies&gt;Ladieswear&gt;Casual&gt;Cardigan"/>
    <s v="White"/>
    <s v="HM_176"/>
    <s v="M"/>
    <s v="61101190"/>
    <s v="1"/>
    <s v="250"/>
    <s v="G"/>
    <s v=""/>
    <s v="52,0"/>
    <s v=""/>
    <s v="48,0"/>
    <s v=""/>
    <s v=""/>
    <s v=""/>
    <s v=""/>
    <s v=""/>
    <s v=""/>
    <s v="Solid"/>
    <s v="CN"/>
    <s v="GB"/>
    <n v="85"/>
    <x v="0"/>
    <s v="Southall"/>
    <n v="1275"/>
    <n v="15"/>
    <s v="https://media.cos.com/assets/001/e4/cd/e4cdb76e1dd3148c7441096f1c0f0a086b6b2523_xxl-1.jpg"/>
    <s v="https://media.cos.com/assets/001/8c/4c/8c4cd168ce816e488a81c3e7905da53d9fe29f69_xxl-1.jpg"/>
    <s v=""/>
    <s v=""/>
    <s v=""/>
    <s v=""/>
    <s v="https://media.cos.com/assets/001/e7/8b/e78b593714934944b1554de5fc9be2efb32a5075_xxl-1.jpg"/>
    <s v="https://media.cos.com/assets/001/e4/cd/e4cdb76e1dd3148c7441096f1c0f0a086b6b2523_xxl-1.jpg"/>
    <s v="https://media.cos.com/assets/001/8c/4c/8c4cd168ce816e488a81c3e7905da53d9fe29f69_xxl-1.jpg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85"/>
    <s v="Rotation Cotton Jacket"/>
    <s v="Jacket"/>
    <s v="1267085001"/>
    <s v="1267085001251002"/>
    <s v="1267085001251002"/>
    <s v="Jacket Mole, XS"/>
    <s v="Women"/>
    <s v="2310"/>
    <s v="Outdoor"/>
    <s v="07321739017309"/>
    <s v="IE"/>
    <s v="Summer"/>
    <s v="202501"/>
    <s v="cos&gt;COS Ladies&gt;Ladieswear&gt;Casual&gt;Jacket"/>
    <s v="Beige"/>
    <s v="HM_176"/>
    <s v="XS"/>
    <s v="62023010"/>
    <s v="1"/>
    <s v="200"/>
    <s v="G"/>
    <s v="Cotton"/>
    <s v="100,0"/>
    <s v=""/>
    <s v=""/>
    <s v=""/>
    <s v=""/>
    <s v=""/>
    <s v=""/>
    <s v=""/>
    <s v=""/>
    <s v="Solid"/>
    <s v="CN"/>
    <s v="GB"/>
    <n v="155"/>
    <x v="0"/>
    <s v="Southall"/>
    <n v="3565"/>
    <n v="23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85"/>
    <s v="Rotation Cotton Jacket"/>
    <s v="Jacket"/>
    <s v="1267085001"/>
    <s v="1267085001251003"/>
    <s v="1267085001251003"/>
    <s v="Jacket Mole, S"/>
    <s v="Women"/>
    <s v="2310"/>
    <s v="Outdoor"/>
    <s v="07321739020316"/>
    <s v="IE"/>
    <s v="Summer"/>
    <s v="202501"/>
    <s v="cos&gt;COS Ladies&gt;Ladieswear&gt;Casual&gt;Jacket"/>
    <s v="Beige"/>
    <s v="HM_176"/>
    <s v="S"/>
    <s v="62023010"/>
    <s v="1"/>
    <s v="800"/>
    <s v="G"/>
    <s v="Cotton"/>
    <s v="100,0"/>
    <s v=""/>
    <s v=""/>
    <s v=""/>
    <s v=""/>
    <s v=""/>
    <s v=""/>
    <s v=""/>
    <s v=""/>
    <s v="Solid"/>
    <s v="CN"/>
    <s v="GB"/>
    <n v="155"/>
    <x v="0"/>
    <s v="Southall"/>
    <n v="1705"/>
    <n v="11"/>
    <s v="https://public.assets.hmgroup.com/assets/001/06/ce/06ce450040578a1de329cc3c817ac03adefa59dd_xxl-1.jpg"/>
    <s v="https://public.assets.hmgroup.com/assets/001/e2/5a/e25a33797cfb3b7b338b330948ed36b6415114f5_xxl-1.jpg"/>
    <s v="https://public.assets.hmgroup.com/assets/001/06/ce/06ce450040578a1de329cc3c817ac03adefa59d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viscose 100.0."/>
  </r>
  <r>
    <s v="cos"/>
    <s v="267091"/>
    <s v="E Shiitake Vest"/>
    <s v="Top"/>
    <s v="1267091001"/>
    <s v="1267091001251002"/>
    <s v="1267091001251002"/>
    <s v="Vest top Pink, XS"/>
    <s v="Women"/>
    <s v="2316"/>
    <s v="Heavyknit"/>
    <s v="07321739287580"/>
    <s v="IE"/>
    <s v="Summer"/>
    <s v="202501"/>
    <s v="cos&gt;COS Ladies&gt;Ladieswear&gt;Casual&gt;Top"/>
    <s v="Orang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x v="0"/>
    <s v="Southall"/>
    <n v="1625"/>
    <n v="25"/>
    <s v="https://media.cos.com/assets/001/4a/36/4a36bd211970a2a28cf7a5324bdc601c5386d8d1_xxl-1.jpg"/>
    <s v="https://media.cos.com/assets/001/2f/85/2f85b0346cb8c071015e86135ceecb56967aff11_xxl-1.jpg"/>
    <s v=""/>
    <s v=""/>
    <s v=""/>
    <s v="https://media.cos.com/assets/001/8e/ee/8eee56422b5de40848b2ddb114e44837dc37a15a_xxl-1.jpg"/>
    <s v="https://media.cos.com/assets/001/4a/36/4a36bd211970a2a28cf7a5324bdc601c5386d8d1_xxl-1.jpg"/>
    <s v="https://media.cos.com/assets/001/2f/85/2f85b0346cb8c071015e86135ceecb56967aff11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091"/>
    <s v="E Shiitake Vest"/>
    <s v="Top"/>
    <s v="1267091002"/>
    <s v="1267091002251002"/>
    <s v="1267091002251002"/>
    <s v="Vest top White, XS"/>
    <s v="Women"/>
    <s v="2316"/>
    <s v="Heavyknit"/>
    <s v="07321739289539"/>
    <s v="IE"/>
    <s v="Summer"/>
    <s v="202501"/>
    <s v="cos&gt;COS Ladies&gt;Ladieswear&gt;Casual&gt;Top"/>
    <s v="White"/>
    <s v="HM_176"/>
    <s v="XS"/>
    <s v="61101190"/>
    <s v="1"/>
    <s v="100"/>
    <s v="G"/>
    <s v=""/>
    <s v="52,0"/>
    <s v=""/>
    <s v="48,0"/>
    <s v=""/>
    <s v=""/>
    <s v=""/>
    <s v=""/>
    <s v=""/>
    <s v=""/>
    <s v="Solid"/>
    <s v="CN"/>
    <s v="GB"/>
    <n v="65"/>
    <x v="0"/>
    <s v="Southall"/>
    <n v="2210"/>
    <n v="34"/>
    <s v="https://media.cos.com/assets/001/56/5d/565d6d165aa47605e9feb863b4a4585ced89fd1b_xxl-1.jpg"/>
    <s v="https://media.cos.com/assets/001/0c/f8/0cf882626a0da5128c15b594dcd499756ac65857_xxl-1.jpg"/>
    <s v=""/>
    <s v=""/>
    <s v=""/>
    <s v="https://media.cos.com/assets/001/c9/5d/c95dd2477844e914e935fb6db44e7d18e99c942c_xxl-1.jpg"/>
    <s v="https://media.cos.com/assets/001/56/5d/565d6d165aa47605e9feb863b4a4585ced89fd1b_xxl-1.jpg"/>
    <s v="https://media.cos.com/assets/001/0c/f8/0cf882626a0da5128c15b594dcd499756ac65857_xxl-1.jpg"/>
    <s v=""/>
    <s v=""/>
    <s v="Machine wash cold - gentle cycle"/>
    <s v="Dry clean"/>
    <s v="Line dry"/>
    <s v="Medium iron"/>
    <s v="Only non-chlorine bleach when needed"/>
    <b v="0"/>
    <s v=" 001shell : 001wool 52.0, 001linen 48.0."/>
  </r>
  <r>
    <s v="cos"/>
    <s v="267100"/>
    <s v="DF Casso Linen Waistcoat"/>
    <s v="Waistcoat"/>
    <s v="1267100002"/>
    <s v="1267100002251003"/>
    <s v="1267100002251003"/>
    <s v="Tailored Waistcoat Orange, 36"/>
    <s v="Women"/>
    <s v="2311"/>
    <s v="Dressed"/>
    <s v="07321739289355"/>
    <s v="IE"/>
    <s v="Summer"/>
    <s v="202501"/>
    <s v="cos&gt;COS Ladies&gt;Ladieswear&gt;Casual&gt;Waistcoat"/>
    <s v="Orange"/>
    <s v="HM_175"/>
    <s v="36"/>
    <s v="62114900"/>
    <s v="1"/>
    <s v="532"/>
    <s v="G"/>
    <s v="Linen"/>
    <s v="51,0"/>
    <s v="Viscose"/>
    <s v="47,0"/>
    <s v="Elastane"/>
    <s v="2,0"/>
    <s v=""/>
    <s v=""/>
    <s v=""/>
    <s v=""/>
    <s v="Solid"/>
    <s v="IT"/>
    <s v="GB"/>
    <n v="135"/>
    <x v="0"/>
    <s v="Southall"/>
    <n v="1620"/>
    <n v="12"/>
    <s v="https://media.cos.com/assets/001/18/24/18248542631d8db90ac255770a6e05660a7dac9a_xxl-1.jpg"/>
    <s v="https://media.cos.com/assets/001/68/80/688058d3b48af6dfe846ee63e2cd0208070bb164_xxl-1.jpg"/>
    <s v="https://media.cos.com/assets/001/68/80/688058d3b48af6dfe846ee63e2cd0208070bb164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linen 51.0, 001viscose 47.0, 001elastane 2.0. 001lining : 001viscose 100.0."/>
  </r>
  <r>
    <s v="cos"/>
    <s v="267103"/>
    <s v="Perspective Tie Waistcoat"/>
    <s v="Waistcoat"/>
    <s v="1267103002"/>
    <s v="1267103002251002"/>
    <s v="1267103002251002"/>
    <s v="Tailored Waistcoat White, 34"/>
    <s v="Women"/>
    <s v="2311"/>
    <s v="Dressed"/>
    <s v="07300231004758"/>
    <s v="IE"/>
    <s v="Summer"/>
    <s v="202501"/>
    <s v="cos&gt;COS Ladies&gt;Ladieswear&gt;Casual&gt;Waistcoat"/>
    <s v="White"/>
    <s v="HM_175"/>
    <s v="34"/>
    <s v="62064000"/>
    <s v="1"/>
    <s v="302"/>
    <s v="G"/>
    <s v="Viscose"/>
    <s v="72,0"/>
    <s v="Linen"/>
    <s v="28,0"/>
    <s v=""/>
    <s v=""/>
    <s v=""/>
    <s v=""/>
    <s v=""/>
    <s v=""/>
    <s v="Solid"/>
    <s v="RO"/>
    <s v="GB"/>
    <n v="85"/>
    <x v="0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3"/>
    <s v="1267103002251003"/>
    <s v="Tailored Waistcoat White, 36"/>
    <s v="Women"/>
    <s v="2311"/>
    <s v="Dressed"/>
    <s v="07300231004765"/>
    <s v="IE"/>
    <s v="Summer"/>
    <s v="202501"/>
    <s v="cos&gt;COS Ladies&gt;Ladieswear&gt;Casual&gt;Waistcoat"/>
    <s v="White"/>
    <s v="HM_175"/>
    <s v="36"/>
    <s v="62064000"/>
    <s v="1"/>
    <s v="303"/>
    <s v="G"/>
    <s v="Viscose"/>
    <s v="72,0"/>
    <s v="Linen"/>
    <s v="28,0"/>
    <s v=""/>
    <s v=""/>
    <s v=""/>
    <s v=""/>
    <s v=""/>
    <s v=""/>
    <s v="Solid"/>
    <s v="RO"/>
    <s v="GB"/>
    <n v="85"/>
    <x v="0"/>
    <s v="Southall"/>
    <n v="15895"/>
    <n v="18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4"/>
    <s v="1267103002251004"/>
    <s v="Tailored Waistcoat White, 38"/>
    <s v="Women"/>
    <s v="2311"/>
    <s v="Dressed"/>
    <s v="07300231004772"/>
    <s v="IE"/>
    <s v="Summer"/>
    <s v="202501"/>
    <s v="cos&gt;COS Ladies&gt;Ladieswear&gt;Casual&gt;Waistcoat"/>
    <s v="White"/>
    <s v="HM_175"/>
    <s v="38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x v="0"/>
    <s v="Southall"/>
    <n v="12070"/>
    <n v="142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5"/>
    <s v="1267103002251005"/>
    <s v="Tailored Waistcoat White, 40"/>
    <s v="Women"/>
    <s v="2311"/>
    <s v="Dressed"/>
    <s v="07300231004789"/>
    <s v="IE"/>
    <s v="Summer"/>
    <s v="202501"/>
    <s v="cos&gt;COS Ladies&gt;Ladieswear&gt;Casual&gt;Waistcoat"/>
    <s v="White"/>
    <s v="HM_175"/>
    <s v="40"/>
    <s v="62064000"/>
    <s v="1"/>
    <s v="304"/>
    <s v="G"/>
    <s v="Viscose"/>
    <s v="72,0"/>
    <s v="Linen"/>
    <s v="28,0"/>
    <s v=""/>
    <s v=""/>
    <s v=""/>
    <s v=""/>
    <s v=""/>
    <s v=""/>
    <s v="Solid"/>
    <s v="RO"/>
    <s v="GB"/>
    <n v="85"/>
    <x v="0"/>
    <s v="Southall"/>
    <n v="10030"/>
    <n v="118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103"/>
    <s v="Perspective Tie Waistcoat"/>
    <s v="Waistcoat"/>
    <s v="1267103002"/>
    <s v="1267103002251006"/>
    <s v="1267103002251006"/>
    <s v="Tailored Waistcoat White, 42"/>
    <s v="Women"/>
    <s v="2311"/>
    <s v="Dressed"/>
    <s v="07300231004796"/>
    <s v="IE"/>
    <s v="Summer"/>
    <s v="202501"/>
    <s v="cos&gt;COS Ladies&gt;Ladieswear&gt;Casual&gt;Waistcoat"/>
    <s v="White"/>
    <s v="HM_175"/>
    <s v="42"/>
    <s v="62064000"/>
    <s v="1"/>
    <s v="305"/>
    <s v="G"/>
    <s v="Viscose"/>
    <s v="72,0"/>
    <s v="Linen"/>
    <s v="28,0"/>
    <s v=""/>
    <s v=""/>
    <s v=""/>
    <s v=""/>
    <s v=""/>
    <s v=""/>
    <s v="Solid"/>
    <s v="RO"/>
    <s v="GB"/>
    <n v="85"/>
    <x v="0"/>
    <s v="Southall"/>
    <n v="9095"/>
    <n v="107"/>
    <s v="https://media.cos.com/assets/001/ea/a6/eaa6eb3299b07e5919362ad977376c57999ffabe_xxl-1.jpg"/>
    <s v="https://media.cos.com/assets/001/2e/43/2e4348cdea103ee80538a8e59dfb008771f9ab2a_xxl-1.jpg"/>
    <s v="https://media.cos.com/assets/001/ee/85/ee8509bb59c5201d69108b0df6d32febbf61bab9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viscose 72.0, 001linen 28.0. 001lining : 001viscose 100.0."/>
  </r>
  <r>
    <s v="cos"/>
    <s v="267320"/>
    <s v="Needle Barrel Trouser"/>
    <s v="Trousers"/>
    <s v="1267320002"/>
    <s v="1267320002251002"/>
    <s v="1267320002251002"/>
    <s v="Trousers White, 34"/>
    <s v="Women"/>
    <s v="2312"/>
    <s v="Trousers"/>
    <s v="07321739021245"/>
    <s v="IE"/>
    <s v="Summer"/>
    <s v="202501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x v="0"/>
    <s v="Southall"/>
    <n v="1900"/>
    <n v="20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3"/>
    <s v="1267320002251003"/>
    <s v="Trousers White, 36"/>
    <s v="Women"/>
    <s v="2312"/>
    <s v="Trousers"/>
    <s v="07321739021276"/>
    <s v="IE"/>
    <s v="Summer"/>
    <s v="202501"/>
    <s v="cos&gt;COS Ladies&gt;Ladieswear&gt;Casual&gt;Trousers"/>
    <s v="White"/>
    <s v="HM_179"/>
    <s v="36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x v="0"/>
    <s v="Southall"/>
    <n v="1140"/>
    <n v="12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4"/>
    <s v="1267320002251004"/>
    <s v="Trousers White, 38"/>
    <s v="Women"/>
    <s v="2312"/>
    <s v="Trousers"/>
    <s v="07321739021283"/>
    <s v="IE"/>
    <s v="Summer"/>
    <s v="202501"/>
    <s v="cos&gt;COS Ladies&gt;Ladieswear&gt;Casual&gt;Trousers"/>
    <s v="White"/>
    <s v="HM_179"/>
    <s v="38"/>
    <s v="62046239"/>
    <s v="1"/>
    <s v="200"/>
    <s v="G"/>
    <s v="Cotton"/>
    <s v="96,0"/>
    <s v="Elastane"/>
    <s v="4,0"/>
    <s v=""/>
    <s v=""/>
    <s v=""/>
    <s v=""/>
    <s v=""/>
    <s v=""/>
    <s v="Solid"/>
    <s v="CN"/>
    <s v="GB"/>
    <n v="95"/>
    <x v="0"/>
    <s v="Southall"/>
    <n v="3230"/>
    <n v="34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5"/>
    <s v="1267320002251005"/>
    <s v="Trousers White, 40"/>
    <s v="Women"/>
    <s v="2312"/>
    <s v="Trousers"/>
    <s v="07321739021290"/>
    <s v="IE"/>
    <s v="Summer"/>
    <s v="202501"/>
    <s v="cos&gt;COS Ladies&gt;Ladieswear&gt;Casual&gt;Trousers"/>
    <s v="White"/>
    <s v="HM_179"/>
    <s v="40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x v="0"/>
    <s v="Southall"/>
    <n v="1615"/>
    <n v="17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6"/>
    <s v="1267320002251006"/>
    <s v="Trousers White, 42"/>
    <s v="Women"/>
    <s v="2312"/>
    <s v="Trousers"/>
    <s v="07321739021306"/>
    <s v="IE"/>
    <s v="Summer"/>
    <s v="202501"/>
    <s v="cos&gt;COS Ladies&gt;Ladieswear&gt;Casual&gt;Trousers"/>
    <s v="White"/>
    <s v="HM_179"/>
    <s v="42"/>
    <s v="62046239"/>
    <s v="1"/>
    <s v="455"/>
    <s v="G"/>
    <s v="Cotton"/>
    <s v="96,0"/>
    <s v="Elastane"/>
    <s v="4,0"/>
    <s v=""/>
    <s v=""/>
    <s v=""/>
    <s v=""/>
    <s v=""/>
    <s v=""/>
    <s v="Solid"/>
    <s v="CN"/>
    <s v="GB"/>
    <n v="95"/>
    <x v="0"/>
    <s v="Southall"/>
    <n v="2375"/>
    <n v="25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0"/>
    <s v="Needle Barrel Trouser"/>
    <s v="Trousers"/>
    <s v="1267320002"/>
    <s v="1267320002251007"/>
    <s v="1267320002251007"/>
    <s v="Trousers White, 44"/>
    <s v="Women"/>
    <s v="2312"/>
    <s v="Trousers"/>
    <s v="07321739021719"/>
    <s v="IE"/>
    <s v="Summer"/>
    <s v="202501"/>
    <s v="cos&gt;COS Ladies&gt;Ladieswear&gt;Casual&gt;Trousers"/>
    <s v="White"/>
    <s v="HM_179"/>
    <s v="44"/>
    <s v="62046239"/>
    <s v="1"/>
    <s v="400"/>
    <s v="G"/>
    <s v="Cotton"/>
    <s v="96,0"/>
    <s v="Elastane"/>
    <s v="4,0"/>
    <s v=""/>
    <s v=""/>
    <s v=""/>
    <s v=""/>
    <s v=""/>
    <s v=""/>
    <s v="Solid"/>
    <s v="CN"/>
    <s v="GB"/>
    <n v="95"/>
    <x v="0"/>
    <s v="Southall"/>
    <n v="3135"/>
    <n v="33"/>
    <s v="https://media.cos.com/assets/001/e3/69/e369e37d84db8fad07e34df75e12da65b727f2cd_xxl-1.jpg"/>
    <s v="https://media.cos.com/assets/001/ad/b4/adb4a1bdf721406bf2d35c13f3d2ac9e71fa8b8d_xxl-1.jpg"/>
    <s v="https://media.cos.com/assets/001/80/c6/80c6bf84af14be19a06bc73f46a32169395edcd3_xxl-1.jpg"/>
    <s v="https://media.cos.com/assets/001/e3/69/e369e37d84db8fad07e34df75e12da65b727f2cd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6.0, 001elastane 4.0. 001pocketlining : 001cotton 100.0."/>
  </r>
  <r>
    <s v="cos"/>
    <s v="267323"/>
    <s v="DF Tome Cotton Trouser"/>
    <s v="Trousers"/>
    <s v="1267323002"/>
    <s v="1267323002251002"/>
    <s v="1267323002251002"/>
    <s v="Trousers Beige, 34"/>
    <s v="Women"/>
    <s v="2312"/>
    <s v="Trousers"/>
    <s v="07321738979011"/>
    <s v="IE"/>
    <s v="Summer"/>
    <s v="202501"/>
    <s v="cos&gt;COS Ladies&gt;Ladieswear&gt;Casual&gt;Trousers"/>
    <s v="Beige"/>
    <s v="HM_179"/>
    <s v="3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1805"/>
    <n v="19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3"/>
    <s v="DF Tome Cotton Trouser"/>
    <s v="Trousers"/>
    <s v="1267323002"/>
    <s v="1267323002251007"/>
    <s v="1267323002251007"/>
    <s v="Trousers Beige, 44"/>
    <s v="Women"/>
    <s v="2312"/>
    <s v="Trousers"/>
    <s v="07321738979066"/>
    <s v="IE"/>
    <s v="Summer"/>
    <s v="202501"/>
    <s v="cos&gt;COS Ladies&gt;Ladieswear&gt;Casual&gt;Trousers"/>
    <s v="Beige"/>
    <s v="HM_179"/>
    <s v="44"/>
    <s v="62046239"/>
    <s v="1"/>
    <s v="5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950"/>
    <n v="10"/>
    <s v="https://media.cos.com/assets/001/fa/33/fa3331dfc784f2f3fc608632874e60c439b44dfe_xxl-1.jpg"/>
    <s v="https://media.cos.com/assets/001/94/96/9496aae0c8e020544adc8ee6c811948f3504a196_xxl-1.jpg"/>
    <s v="https://media.cos.com/assets/001/fa/33/fa3331dfc784f2f3fc608632874e60c439b44df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67328"/>
    <s v="DF Gritti Linen Short"/>
    <s v="Shorts"/>
    <s v="1267328002"/>
    <s v="1267328002251002"/>
    <s v="1267328002251002"/>
    <s v="Shorts Orange, 34"/>
    <s v="Women"/>
    <s v="2312"/>
    <s v="Trousers"/>
    <s v="07300231533517"/>
    <s v="IE"/>
    <s v="Summer"/>
    <s v="202501"/>
    <s v="cos&gt;COS Ladies&gt;Ladieswear&gt;Casual&gt;Shorts"/>
    <s v="Orange"/>
    <s v="HM_179"/>
    <s v="34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x v="0"/>
    <s v="Southall"/>
    <n v="2465"/>
    <n v="29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3"/>
    <s v="1267328002251003"/>
    <s v="Shorts Orange, 36"/>
    <s v="Women"/>
    <s v="2312"/>
    <s v="Trousers"/>
    <s v="07300231533524"/>
    <s v="IE"/>
    <s v="Summer"/>
    <s v="202501"/>
    <s v="cos&gt;COS Ladies&gt;Ladieswear&gt;Casual&gt;Shorts"/>
    <s v="Orange"/>
    <s v="HM_179"/>
    <s v="36"/>
    <s v="62046990"/>
    <s v="1"/>
    <s v="300"/>
    <s v="G"/>
    <s v="Linen"/>
    <s v="52,0"/>
    <s v="Viscose"/>
    <s v="46,0"/>
    <s v="Elastane"/>
    <s v="2,0"/>
    <s v=""/>
    <s v=""/>
    <s v=""/>
    <s v=""/>
    <s v="Solid"/>
    <s v="TR"/>
    <s v="GB"/>
    <n v="85"/>
    <x v="0"/>
    <s v="Southall"/>
    <n v="1190"/>
    <n v="14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4"/>
    <s v="1267328002251004"/>
    <s v="Shorts Orange, 38"/>
    <s v="Women"/>
    <s v="2312"/>
    <s v="Trousers"/>
    <s v="07300231533531"/>
    <s v="IE"/>
    <s v="Summer"/>
    <s v="202501"/>
    <s v="cos&gt;COS Ladies&gt;Ladieswear&gt;Casual&gt;Shorts"/>
    <s v="Orange"/>
    <s v="HM_179"/>
    <s v="38"/>
    <s v="62046990"/>
    <s v="1"/>
    <s v="405"/>
    <s v="G"/>
    <s v="Linen"/>
    <s v="52,0"/>
    <s v="Viscose"/>
    <s v="46,0"/>
    <s v="Elastane"/>
    <s v="2,0"/>
    <s v=""/>
    <s v=""/>
    <s v=""/>
    <s v=""/>
    <s v="Solid"/>
    <s v="TR"/>
    <s v="GB"/>
    <n v="85"/>
    <x v="0"/>
    <s v="Southall"/>
    <n v="2295"/>
    <n v="27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5"/>
    <s v="1267328002251005"/>
    <s v="Shorts Orange, 40"/>
    <s v="Women"/>
    <s v="2312"/>
    <s v="Trousers"/>
    <s v="07300231533548"/>
    <s v="IE"/>
    <s v="Summer"/>
    <s v="202501"/>
    <s v="cos&gt;COS Ladies&gt;Ladieswear&gt;Casual&gt;Shorts"/>
    <s v="Orange"/>
    <s v="HM_179"/>
    <s v="40"/>
    <s v="62046990"/>
    <s v="1"/>
    <s v="425"/>
    <s v="G"/>
    <s v="Linen"/>
    <s v="52,0"/>
    <s v="Viscose"/>
    <s v="46,0"/>
    <s v="Elastane"/>
    <s v="2,0"/>
    <s v=""/>
    <s v=""/>
    <s v=""/>
    <s v=""/>
    <s v="Solid"/>
    <s v="TR"/>
    <s v="GB"/>
    <n v="85"/>
    <x v="0"/>
    <s v="Southall"/>
    <n v="2210"/>
    <n v="26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28"/>
    <s v="DF Gritti Linen Short"/>
    <s v="Shorts"/>
    <s v="1267328002"/>
    <s v="1267328002251007"/>
    <s v="1267328002251007"/>
    <s v="Shorts Orange, 44"/>
    <s v="Women"/>
    <s v="2312"/>
    <s v="Trousers"/>
    <s v="07300231533388"/>
    <s v="IE"/>
    <s v="Summer"/>
    <s v="202501"/>
    <s v="cos&gt;COS Ladies&gt;Ladieswear&gt;Casual&gt;Shorts"/>
    <s v="Orange"/>
    <s v="HM_179"/>
    <s v="44"/>
    <s v="62046990"/>
    <s v="1"/>
    <s v="430"/>
    <s v="G"/>
    <s v="Linen"/>
    <s v="52,0"/>
    <s v="Viscose"/>
    <s v="46,0"/>
    <s v="Elastane"/>
    <s v="2,0"/>
    <s v=""/>
    <s v=""/>
    <s v=""/>
    <s v=""/>
    <s v="Solid"/>
    <s v="TR"/>
    <s v="GB"/>
    <n v="85"/>
    <x v="0"/>
    <s v="Southall"/>
    <n v="1275"/>
    <n v="15"/>
    <s v="https://media.cos.com/assets/001/71/98/71983598d31c742b226be8337e550bfc80b7b4de_xxl-1.jpg"/>
    <s v="https://media.cos.com/assets/001/d9/cf/d9cfc8c5dd48a3fc7fd710b7dbf2b7b5fdd1ccb7_xxl-1.jpg"/>
    <s v="https://media.cos.com/assets/001/71/98/71983598d31c742b226be8337e550bfc80b7b4de_xxl-1.jpg"/>
    <s v="https://media.cos.com/assets/001/52/34/52349af6a1bf66ab4dfb49d96ab1cfb54dffcd0e_xxl-1.jpg"/>
    <s v=""/>
    <s v=""/>
    <s v=""/>
    <s v=""/>
    <s v=""/>
    <s v=""/>
    <s v="Unwashable"/>
    <s v="Dry clean"/>
    <s v="Line dry"/>
    <s v="Low iron"/>
    <s v="Only non-chlorine bleach when needed"/>
    <b v="0"/>
    <s v=" 001shell : 001linen 52.0, 001viscose 46.0, 001elastane 2.0. 001lining : 001cotton 100.0."/>
  </r>
  <r>
    <s v="cos"/>
    <s v="267333"/>
    <s v="Veret Linen Trouser"/>
    <s v="Trousers"/>
    <s v="1267333001"/>
    <s v="1267333001251002"/>
    <s v="1267333001251002"/>
    <s v="Trousers Yellow, 34"/>
    <s v="Women"/>
    <s v="2312"/>
    <s v="Trousers"/>
    <s v="07321739284657"/>
    <s v="IE"/>
    <s v="Summer"/>
    <s v="202501"/>
    <s v="cos&gt;COS Ladies&gt;Ladieswear&gt;Casual&gt;Trousers"/>
    <s v="Yellow"/>
    <s v="HM_179"/>
    <s v="34"/>
    <s v="62046990"/>
    <s v="1"/>
    <s v="365"/>
    <s v="G"/>
    <s v="Linen"/>
    <s v="100,0"/>
    <s v=""/>
    <s v=""/>
    <s v=""/>
    <s v=""/>
    <s v=""/>
    <s v=""/>
    <s v=""/>
    <s v=""/>
    <s v="Solid"/>
    <s v="CN"/>
    <s v="GB"/>
    <n v="115"/>
    <x v="0"/>
    <s v="Southall"/>
    <n v="1610"/>
    <n v="14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333"/>
    <s v="Veret Linen Trouser"/>
    <s v="Trousers"/>
    <s v="1267333001"/>
    <s v="1267333001251007"/>
    <s v="1267333001251007"/>
    <s v="Trousers Yellow, 44"/>
    <s v="Women"/>
    <s v="2312"/>
    <s v="Trousers"/>
    <s v="07321739284701"/>
    <s v="IE"/>
    <s v="Summer"/>
    <s v="202501"/>
    <s v="cos&gt;COS Ladies&gt;Ladieswear&gt;Casual&gt;Trousers"/>
    <s v="Yellow"/>
    <s v="HM_179"/>
    <s v="44"/>
    <s v="62046990"/>
    <s v="1"/>
    <s v="415"/>
    <s v="G"/>
    <s v="Linen"/>
    <s v="100,0"/>
    <s v=""/>
    <s v=""/>
    <s v=""/>
    <s v=""/>
    <s v=""/>
    <s v=""/>
    <s v=""/>
    <s v=""/>
    <s v="Solid"/>
    <s v="CN"/>
    <s v="GB"/>
    <n v="115"/>
    <x v="0"/>
    <s v="Southall"/>
    <n v="3795"/>
    <n v="33"/>
    <s v="https://media.cos.com/assets/001/9c/93/9c935069b40382df9f12180e61a111766c38a1d9_xxl-1.jpg"/>
    <s v="https://media.cos.com/assets/001/35/86/35863136501d932f8c9de1e81e5ef82bee3c0b5d_xxl-1.jpg"/>
    <s v="https://media.cos.com/assets/001/9c/93/9c935069b40382df9f12180e61a111766c38a1d9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lining : 001cotton 100.0."/>
  </r>
  <r>
    <s v="cos"/>
    <s v="267474"/>
    <s v="STORM Swimsuit"/>
    <s v="Swimsuit"/>
    <s v="1267474001"/>
    <s v="1267474001251004"/>
    <s v="1267474001251004"/>
    <s v="Swimsuit Black, 36"/>
    <s v="Women"/>
    <s v="2620"/>
    <s v="Swimwear"/>
    <s v="07321739287719"/>
    <s v="IE"/>
    <s v="Summer"/>
    <s v="202501"/>
    <s v="cos&gt;COS Ladies&gt;Ladieswear&gt;Accessories&gt;Swimsuit"/>
    <s v="Black"/>
    <s v="HM_135"/>
    <s v="36"/>
    <s v="61124190"/>
    <s v="1"/>
    <s v="162"/>
    <s v="G"/>
    <s v="Polyamide"/>
    <s v="80,0"/>
    <s v="Elastane"/>
    <s v="20,0"/>
    <s v=""/>
    <s v=""/>
    <s v=""/>
    <s v=""/>
    <s v=""/>
    <s v=""/>
    <s v="Solid"/>
    <s v="CN"/>
    <s v="GB"/>
    <n v="75"/>
    <x v="0"/>
    <s v="Southall"/>
    <n v="975"/>
    <n v="13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5"/>
    <s v="1267474001251005"/>
    <s v="Swimsuit Black, 38"/>
    <s v="Women"/>
    <s v="2620"/>
    <s v="Swimwear"/>
    <s v="07321739287726"/>
    <s v="IE"/>
    <s v="Summer"/>
    <s v="202501"/>
    <s v="cos&gt;COS Ladies&gt;Ladieswear&gt;Accessories&gt;Swimsuit"/>
    <s v="Black"/>
    <s v="HM_135"/>
    <s v="38"/>
    <s v="61124190"/>
    <s v="1"/>
    <s v="146"/>
    <s v="G"/>
    <s v="Polyamide"/>
    <s v="80,0"/>
    <s v="Elastane"/>
    <s v="20,0"/>
    <s v=""/>
    <s v=""/>
    <s v=""/>
    <s v=""/>
    <s v=""/>
    <s v=""/>
    <s v="Solid"/>
    <s v="CN"/>
    <s v="GB"/>
    <n v="75"/>
    <x v="0"/>
    <s v="Southall"/>
    <n v="1950"/>
    <n v="26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6"/>
    <s v="1267474001251006"/>
    <s v="Swimsuit Black, 40"/>
    <s v="Women"/>
    <s v="2620"/>
    <s v="Swimwear"/>
    <s v="07321739287733"/>
    <s v="IE"/>
    <s v="Summer"/>
    <s v="202501"/>
    <s v="cos&gt;COS Ladies&gt;Ladieswear&gt;Accessories&gt;Swimsuit"/>
    <s v="Black"/>
    <s v="HM_135"/>
    <s v="40"/>
    <s v="61124190"/>
    <s v="1"/>
    <s v="136"/>
    <s v="G"/>
    <s v="Polyamide"/>
    <s v="80,0"/>
    <s v="Elastane"/>
    <s v="20,0"/>
    <s v=""/>
    <s v=""/>
    <s v=""/>
    <s v=""/>
    <s v=""/>
    <s v=""/>
    <s v="Solid"/>
    <s v="CN"/>
    <s v="GB"/>
    <n v="75"/>
    <x v="0"/>
    <s v="Southall"/>
    <n v="2175"/>
    <n v="29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474"/>
    <s v="STORM Swimsuit"/>
    <s v="Swimsuit"/>
    <s v="1267474001"/>
    <s v="1267474001251007"/>
    <s v="1267474001251007"/>
    <s v="Swimsuit Black, 42"/>
    <s v="Women"/>
    <s v="2620"/>
    <s v="Swimwear"/>
    <s v="07321739287740"/>
    <s v="IE"/>
    <s v="Summer"/>
    <s v="202501"/>
    <s v="cos&gt;COS Ladies&gt;Ladieswear&gt;Accessories&gt;Swimsuit"/>
    <s v="Black"/>
    <s v="HM_135"/>
    <s v="42"/>
    <s v="61124190"/>
    <s v="1"/>
    <s v="100"/>
    <s v="G"/>
    <s v="Polyamide"/>
    <s v="80,0"/>
    <s v="Elastane"/>
    <s v="20,0"/>
    <s v=""/>
    <s v=""/>
    <s v=""/>
    <s v=""/>
    <s v=""/>
    <s v=""/>
    <s v="Solid"/>
    <s v="CN"/>
    <s v="GB"/>
    <n v="75"/>
    <x v="0"/>
    <s v="Southall"/>
    <n v="525"/>
    <n v="7"/>
    <s v="https://media.cos.com/assets/001/1e/53/1e5347ac49eb3c59632a1c3f309bfd1459db8737_xxl-1.jpg"/>
    <s v="https://media.cos.com/assets/001/d8/66/d86653f4b6f90f78266b82a76ae00130d2805538_xxl-1.jpg"/>
    <s v="https://media.cos.com/assets/001/1e/53/1e5347ac49eb3c59632a1c3f309bfd1459db8737_xxl-1.jpg"/>
    <s v=""/>
    <s v=""/>
    <s v=""/>
    <s v=""/>
    <s v=""/>
    <s v=""/>
    <s v=""/>
    <m/>
    <m/>
    <m/>
    <m/>
    <m/>
    <b v="0"/>
    <s v=" 001shell : 001polyamide 80.0, 001elastane 20.0. 001lining : 001polyamide 80.0, 001elastane 20.0."/>
  </r>
  <r>
    <s v="cos"/>
    <s v="267625"/>
    <s v="GUY COTTON STITCH SS KNIT POLO"/>
    <s v="Top"/>
    <s v="1267625001"/>
    <s v="1267625001251004"/>
    <s v="1267625001251004"/>
    <s v="Polo shirt White, L"/>
    <s v="Men"/>
    <s v="4516"/>
    <s v="Heavyknit"/>
    <s v="07321739292744"/>
    <s v="IE"/>
    <s v="Summer"/>
    <s v="202501"/>
    <s v="cos&gt;COS Men&gt;Menswear&gt;Casual&gt;Top"/>
    <s v="White"/>
    <s v="HM_186"/>
    <s v="L"/>
    <s v="61102091"/>
    <s v="1"/>
    <s v="450"/>
    <s v="G"/>
    <s v="Cotton"/>
    <s v="100,0"/>
    <s v=""/>
    <s v=""/>
    <s v=""/>
    <s v=""/>
    <s v=""/>
    <s v=""/>
    <s v=""/>
    <s v=""/>
    <s v="Solid"/>
    <s v="BD"/>
    <s v="GB"/>
    <n v="65"/>
    <x v="0"/>
    <s v="Southall"/>
    <n v="1105"/>
    <n v="17"/>
    <s v="https://media.cos.com/assets/001/93/d9/93d901c48e050b36a694dc113464cbaf5d5096db_xxl-1.jpg"/>
    <s v="https://media.cos.com/assets/001/7c/23/7c23cf4d38019050dbb6eaee3072a0d5793b59a4_xxl-1.jpg"/>
    <s v="https://media.cos.com/assets/001/93/d9/93d901c48e050b36a694dc113464cbaf5d5096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625"/>
    <s v="GUY COTTON STITCH SS KNIT POLO"/>
    <s v="Top"/>
    <s v="1267625003"/>
    <s v="1267625003251001"/>
    <s v="1267625003251001"/>
    <s v="Polo shirt Blue, XS"/>
    <s v="Men"/>
    <s v="4516"/>
    <s v="Heavyknit"/>
    <s v="07321739282875"/>
    <s v="IE"/>
    <s v="Summer"/>
    <s v="202501"/>
    <s v="cos&gt;COS Men&gt;Menswear&gt;Casual&gt;Top"/>
    <s v="Blue"/>
    <s v="HM_186"/>
    <s v="XS"/>
    <s v="61102091"/>
    <s v="1"/>
    <s v="380"/>
    <s v="G"/>
    <s v="Cotton"/>
    <s v="100,0"/>
    <s v=""/>
    <s v=""/>
    <s v=""/>
    <s v=""/>
    <s v=""/>
    <s v=""/>
    <s v=""/>
    <s v=""/>
    <s v="Solid"/>
    <s v="BD"/>
    <s v="GB"/>
    <n v="65"/>
    <x v="0"/>
    <s v="Southall"/>
    <n v="2275"/>
    <n v="35"/>
    <s v="https://media.cos.com/assets/001/dd/9b/dd9babea05b4729931de919f8f742cecbc31cf55_xxl-1.jpg"/>
    <s v="https://media.cos.com/assets/001/77/94/7794adeb4f43fdd380656a71b7dc02635587e534_xxl-1.jpg"/>
    <s v="https://media.cos.com/assets/001/dd/9b/dd9babea05b4729931de919f8f742cecbc31cf55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67706"/>
    <s v="CARRIE Leather Fisherman"/>
    <s v="Shoes"/>
    <s v="1267706001"/>
    <s v="1267706001251007"/>
    <s v="1267706001251007"/>
    <s v="Sandals Black, 38"/>
    <s v="Women"/>
    <s v="2615"/>
    <s v="Shoes"/>
    <s v="07321739825072"/>
    <s v="IE"/>
    <s v="Summer"/>
    <s v="202501"/>
    <s v="cos&gt;COS Ladies&gt;Ladieswear&gt;Accessories&gt;Shoes"/>
    <s v="Black"/>
    <s v="HM_270"/>
    <s v="38"/>
    <s v="64039938"/>
    <s v="1"/>
    <s v="1150"/>
    <s v="G"/>
    <s v="Cow leather"/>
    <s v="100,0"/>
    <s v=""/>
    <s v=""/>
    <s v=""/>
    <s v=""/>
    <s v=""/>
    <s v=""/>
    <s v=""/>
    <s v=""/>
    <s v="Solid"/>
    <s v="IN"/>
    <s v="GB"/>
    <n v="135"/>
    <x v="0"/>
    <s v="Southall"/>
    <n v="1080"/>
    <n v="8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8"/>
    <s v="1267706001251008"/>
    <s v="Sandals Black, 39"/>
    <s v="Women"/>
    <s v="2615"/>
    <s v="Shoes"/>
    <s v="07321739825089"/>
    <s v="IE"/>
    <s v="Summer"/>
    <s v="202501"/>
    <s v="cos&gt;COS Ladies&gt;Ladieswear&gt;Accessories&gt;Shoes"/>
    <s v="Black"/>
    <s v="HM_270"/>
    <s v="39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x v="0"/>
    <s v="Southall"/>
    <n v="1620"/>
    <n v="12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06"/>
    <s v="CARRIE Leather Fisherman"/>
    <s v="Shoes"/>
    <s v="1267706001"/>
    <s v="1267706001251009"/>
    <s v="1267706001251009"/>
    <s v="Sandals Black, 40"/>
    <s v="Women"/>
    <s v="2615"/>
    <s v="Shoes"/>
    <s v="07321739825096"/>
    <s v="IE"/>
    <s v="Summer"/>
    <s v="202501"/>
    <s v="cos&gt;COS Ladies&gt;Ladieswear&gt;Accessories&gt;Shoes"/>
    <s v="Black"/>
    <s v="HM_270"/>
    <s v="40"/>
    <s v="64039938"/>
    <s v="1"/>
    <s v="1175"/>
    <s v="G"/>
    <s v="Cow leather"/>
    <s v="100,0"/>
    <s v=""/>
    <s v=""/>
    <s v=""/>
    <s v=""/>
    <s v=""/>
    <s v=""/>
    <s v=""/>
    <s v=""/>
    <s v="Solid"/>
    <s v="IN"/>
    <s v="GB"/>
    <n v="135"/>
    <x v="0"/>
    <s v="Southall"/>
    <n v="945"/>
    <n v="7"/>
    <s v="https://media.cos.com/assets/001/71/f1/71f18d7c65c370b551e36f9f0c18529a96f385e0_xxl-1.jpg"/>
    <s v="https://media.cos.com/assets/001/0f/19/0f199db68a2ff028334ac000b474ccd328cc37aa_xxl-1.jpg"/>
    <s v="https://media.cos.com/assets/001/0f/19/0f199db68a2ff028334ac000b474ccd328cc37aa_xxl-1.jpg"/>
    <s v="https://media.cos.com/assets/001/06/ef/06ef8fc0fc9da5a4ed8c3137cadc9d03a89c9804_xxl-1.jpg"/>
    <s v=""/>
    <s v=""/>
    <s v=""/>
    <s v=""/>
    <s v=""/>
    <s v=""/>
    <m/>
    <m/>
    <m/>
    <m/>
    <m/>
    <b v="0"/>
    <s v=" 001upper : 001cowleather 100.0. 001lining : 001sheepleather 100.0. 001sock : 001sheepleather 100.0. 001sole : 001thermoplasticrubber 100.0."/>
  </r>
  <r>
    <s v="cos"/>
    <s v="267714"/>
    <s v="ANJA Moulded Footbed"/>
    <s v="Shoes"/>
    <s v="1267714001"/>
    <s v="1267714001251005"/>
    <s v="1267714001251005"/>
    <s v="Sandals Black, 36"/>
    <s v="Women"/>
    <s v="2615"/>
    <s v="Shoes"/>
    <s v="07300230517716"/>
    <s v="IE"/>
    <s v="Summer"/>
    <s v="202501"/>
    <s v="cos&gt;COS Ladies&gt;Ladieswear&gt;Accessories&gt;Shoes"/>
    <s v="Black"/>
    <s v="HM_270"/>
    <s v="36"/>
    <s v="64039991"/>
    <s v="1"/>
    <s v="925"/>
    <s v="G"/>
    <s v="Cow leather"/>
    <s v="100,0"/>
    <s v=""/>
    <s v=""/>
    <s v=""/>
    <s v=""/>
    <s v=""/>
    <s v=""/>
    <s v=""/>
    <s v=""/>
    <s v="Solid"/>
    <s v="PT"/>
    <s v="GB"/>
    <n v="125"/>
    <x v="0"/>
    <s v="Southall"/>
    <n v="1250"/>
    <n v="1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6"/>
    <s v="1267714001251006"/>
    <s v="Sandals Black, 37"/>
    <s v="Women"/>
    <s v="2615"/>
    <s v="Shoes"/>
    <s v="07300230517723"/>
    <s v="IE"/>
    <s v="Summer"/>
    <s v="202501"/>
    <s v="cos&gt;COS Ladies&gt;Ladieswear&gt;Accessories&gt;Shoes"/>
    <s v="Black"/>
    <s v="HM_270"/>
    <s v="37"/>
    <s v="64039991"/>
    <s v="1"/>
    <s v="875"/>
    <s v="G"/>
    <s v="Cow leather"/>
    <s v="100,0"/>
    <s v=""/>
    <s v=""/>
    <s v=""/>
    <s v=""/>
    <s v=""/>
    <s v=""/>
    <s v=""/>
    <s v=""/>
    <s v="Solid"/>
    <s v="PT"/>
    <s v="GB"/>
    <n v="125"/>
    <x v="0"/>
    <s v="Southall"/>
    <n v="2500"/>
    <n v="20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7"/>
    <s v="1267714001251007"/>
    <s v="Sandals Black, 38"/>
    <s v="Women"/>
    <s v="2615"/>
    <s v="Shoes"/>
    <s v="07300230517730"/>
    <s v="IE"/>
    <s v="Summer"/>
    <s v="202501"/>
    <s v="cos&gt;COS Ladies&gt;Ladieswear&gt;Accessories&gt;Shoes"/>
    <s v="Black"/>
    <s v="HM_270"/>
    <s v="38"/>
    <s v="64039998"/>
    <s v="1"/>
    <s v="850"/>
    <s v="G"/>
    <s v="Cow leather"/>
    <s v="100,0"/>
    <s v=""/>
    <s v=""/>
    <s v=""/>
    <s v=""/>
    <s v=""/>
    <s v=""/>
    <s v=""/>
    <s v=""/>
    <s v="Solid"/>
    <s v="PT"/>
    <s v="GB"/>
    <n v="125"/>
    <x v="0"/>
    <s v="Southall"/>
    <n v="3125"/>
    <n v="2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8"/>
    <s v="1267714001251008"/>
    <s v="Sandals Black, 39"/>
    <s v="Women"/>
    <s v="2615"/>
    <s v="Shoes"/>
    <s v="07300230517747"/>
    <s v="IE"/>
    <s v="Summer"/>
    <s v="202501"/>
    <s v="cos&gt;COS Ladies&gt;Ladieswear&gt;Accessories&gt;Shoes"/>
    <s v="Black"/>
    <s v="HM_270"/>
    <s v="39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x v="0"/>
    <s v="Southall"/>
    <n v="2875"/>
    <n v="23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09"/>
    <s v="1267714001251009"/>
    <s v="Sandals Black, 40"/>
    <s v="Women"/>
    <s v="2615"/>
    <s v="Shoes"/>
    <s v="07300230517754"/>
    <s v="IE"/>
    <s v="Summer"/>
    <s v="202501"/>
    <s v="cos&gt;COS Ladies&gt;Ladieswear&gt;Accessories&gt;Shoes"/>
    <s v="Black"/>
    <s v="HM_270"/>
    <s v="40"/>
    <s v="64039998"/>
    <s v="1"/>
    <s v="800"/>
    <s v="G"/>
    <s v="Cow leather"/>
    <s v="100,0"/>
    <s v=""/>
    <s v=""/>
    <s v=""/>
    <s v=""/>
    <s v=""/>
    <s v=""/>
    <s v=""/>
    <s v=""/>
    <s v="Solid"/>
    <s v="PT"/>
    <s v="GB"/>
    <n v="125"/>
    <x v="0"/>
    <s v="Southall"/>
    <n v="1875"/>
    <n v="15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14"/>
    <s v="ANJA Moulded Footbed"/>
    <s v="Shoes"/>
    <s v="1267714001"/>
    <s v="1267714001251010"/>
    <s v="1267714001251010"/>
    <s v="Sandals Black, 41"/>
    <s v="Women"/>
    <s v="2615"/>
    <s v="Shoes"/>
    <s v="07300230517761"/>
    <s v="IE"/>
    <s v="Summer"/>
    <s v="202501"/>
    <s v="cos&gt;COS Ladies&gt;Ladieswear&gt;Accessories&gt;Shoes"/>
    <s v="Black"/>
    <s v="HM_270"/>
    <s v="41"/>
    <s v="64039998"/>
    <s v="1"/>
    <s v="900"/>
    <s v="G"/>
    <s v="Cow leather"/>
    <s v="100,0"/>
    <s v=""/>
    <s v=""/>
    <s v=""/>
    <s v=""/>
    <s v=""/>
    <s v=""/>
    <s v=""/>
    <s v=""/>
    <s v="Solid"/>
    <s v="PT"/>
    <s v="GB"/>
    <n v="125"/>
    <x v="0"/>
    <s v="Southall"/>
    <n v="750"/>
    <n v="6"/>
    <s v="https://media.cos.com/assets/001/af/08/af08c9d7c3959a3b689e2b78b4d173e5a163574a_xxl-1.jpg"/>
    <s v="https://media.cos.com/assets/001/25/da/25da429ddd3e75d0f0b494ec670308f8d7173868_xxl-1.jpg"/>
    <s v="https://media.cos.com/assets/001/af/08/af08c9d7c3959a3b689e2b78b4d173e5a163574a_xxl-1.jpg"/>
    <s v="https://media.cos.com/assets/001/61/35/6135c6e3097b9aabe2bda6b3680da17aa1aa94a7_xxl-1.jpg"/>
    <s v=""/>
    <s v=""/>
    <s v=""/>
    <s v=""/>
    <s v=""/>
    <s v=""/>
    <m/>
    <m/>
    <m/>
    <m/>
    <m/>
    <b v="0"/>
    <s v=" 001upper : 001cowleather 100.0. 001lining : 001sheepleather 100.0. 001sole : 001thermoplasticrubber 100.0."/>
  </r>
  <r>
    <s v="cos"/>
    <s v="267722"/>
    <s v="TALIA Toe Post Flip flop"/>
    <s v="Shoes"/>
    <s v="1267722003"/>
    <s v="1267722003251006"/>
    <s v="1267722003251006"/>
    <s v="Sandals Red, 37"/>
    <s v="Women"/>
    <s v="2615"/>
    <s v="Shoes"/>
    <s v="07300231241245"/>
    <s v="IE"/>
    <s v="Summer"/>
    <s v="202501"/>
    <s v="cos&gt;COS Ladies&gt;Ladieswear&gt;Accessories&gt;Shoes"/>
    <s v="Red"/>
    <s v="HM_270"/>
    <s v="37"/>
    <s v="64039931"/>
    <s v="1"/>
    <s v="900"/>
    <s v="G"/>
    <s v="Sheep leather"/>
    <s v="100,0"/>
    <s v=""/>
    <s v=""/>
    <s v=""/>
    <s v=""/>
    <s v=""/>
    <s v=""/>
    <s v=""/>
    <s v=""/>
    <s v="Solid"/>
    <s v="IN"/>
    <s v="GB"/>
    <n v="95"/>
    <x v="0"/>
    <s v="Southall"/>
    <n v="950"/>
    <n v="10"/>
    <s v="https://media.cos.com/assets/001/e7/bf/e7bf3107f4f22c30d2a389545f3f8578b72a55a4_xxl-1.jpg"/>
    <s v="https://media.cos.com/assets/001/ae/16/ae16ef0472a2b59311095ea85ba6cf1ced9421c9_xxl-1.jpg"/>
    <s v="https://media.cos.com/assets/001/bd/11/bd11729c3a56055de8d1e391207344a12fbca4f5_xxl-1.jpg"/>
    <s v="https://media.cos.com/assets/001/e7/bf/e7bf3107f4f22c30d2a389545f3f8578b72a55a4_xxl-1.jpg"/>
    <s v=""/>
    <s v=""/>
    <s v=""/>
    <s v=""/>
    <s v=""/>
    <s v=""/>
    <m/>
    <m/>
    <m/>
    <m/>
    <m/>
    <b v="0"/>
    <s v=" 001upper : 001sheepleather 100.0. 001sock : 001sheepleather 100.0. 001sole : 001thermoplasticrubber 100.0."/>
  </r>
  <r>
    <s v="cos"/>
    <s v="267743"/>
    <s v="Serpy Dress (M)"/>
    <s v="Dress"/>
    <s v="1267743001"/>
    <s v="1267743001251002"/>
    <s v="1267743001251002"/>
    <s v="Dress Black, XS"/>
    <s v="Women"/>
    <s v="2317"/>
    <s v="Jersey"/>
    <s v="07321739830755"/>
    <s v="IE"/>
    <s v="Summer"/>
    <s v="202501"/>
    <s v="cos&gt;COS Ladies&gt;Ladieswear&gt;Casual&gt;Dress"/>
    <s v="Black"/>
    <s v="HM_176"/>
    <s v="X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x v="0"/>
    <s v="Southall"/>
    <n v="4370"/>
    <n v="46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7743"/>
    <s v="Serpy Dress (M)"/>
    <s v="Dress"/>
    <s v="1267743001"/>
    <s v="1267743001251003"/>
    <s v="1267743001251003"/>
    <s v="Dress Black, S"/>
    <s v="Women"/>
    <s v="2317"/>
    <s v="Jersey"/>
    <s v="07321739830762"/>
    <s v="IE"/>
    <s v="Summer"/>
    <s v="202501"/>
    <s v="cos&gt;COS Ladies&gt;Ladieswear&gt;Casual&gt;Dress"/>
    <s v="Black"/>
    <s v="HM_176"/>
    <s v="S"/>
    <s v="61044200"/>
    <s v="1"/>
    <s v="300"/>
    <s v="G"/>
    <s v="Cotton"/>
    <s v="62,0"/>
    <s v="Polyester"/>
    <s v="23,0"/>
    <s v="Elastane"/>
    <s v="15,0"/>
    <s v=""/>
    <s v=""/>
    <s v=""/>
    <s v=""/>
    <s v="Solid"/>
    <s v="TR"/>
    <s v="GB"/>
    <n v="95"/>
    <x v="0"/>
    <s v="Southall"/>
    <n v="3325"/>
    <n v="35"/>
    <s v="https://media.cos.com/assets/001/60/1d/601d4adbf9734a149128f8e6a9c4b4d719b4e7c4_xxl-1.jpg"/>
    <s v="https://media.cos.com/assets/001/23/f6/23f67e82062ac2aba2991e984d1d4808a0e3985e_xxl-1.jpg"/>
    <s v="https://media.cos.com/assets/001/23/f6/23f67e82062ac2aba2991e984d1d4808a0e3985e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ester 23.0, 001elastane 15.0. 001sidepart : 001cotton 100.0."/>
  </r>
  <r>
    <s v="cos"/>
    <s v="268116"/>
    <s v="Pinecone Sleeveless Jacket"/>
    <s v="Gilet"/>
    <s v="1268116001"/>
    <s v="1268116001251002"/>
    <s v="1268116001251002"/>
    <s v="Jacket White, XS"/>
    <s v="Women"/>
    <s v="2310"/>
    <s v="Outdoor"/>
    <s v="07321738834495"/>
    <s v="IE"/>
    <s v="Summer"/>
    <s v="202501"/>
    <s v="cos&gt;COS Ladies&gt;Ladieswear&gt;Casual&gt;Gilet"/>
    <s v="Beige"/>
    <s v="HM_176"/>
    <s v="X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x v="0"/>
    <s v="Southall"/>
    <n v="2420"/>
    <n v="22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3"/>
    <s v="1268116001251003"/>
    <s v="Jacket White, S"/>
    <s v="Women"/>
    <s v="2310"/>
    <s v="Outdoor"/>
    <s v="07321738834501"/>
    <s v="IE"/>
    <s v="Summer"/>
    <s v="202501"/>
    <s v="cos&gt;COS Ladies&gt;Ladieswear&gt;Casual&gt;Gilet"/>
    <s v="Beige"/>
    <s v="HM_176"/>
    <s v="S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x v="0"/>
    <s v="Southall"/>
    <n v="3080"/>
    <n v="28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116"/>
    <s v="Pinecone Sleeveless Jacket"/>
    <s v="Gilet"/>
    <s v="1268116001"/>
    <s v="1268116001251004"/>
    <s v="1268116001251004"/>
    <s v="Jacket White, M"/>
    <s v="Women"/>
    <s v="2310"/>
    <s v="Outdoor"/>
    <s v="07321738836017"/>
    <s v="IE"/>
    <s v="Summer"/>
    <s v="202501"/>
    <s v="cos&gt;COS Ladies&gt;Ladieswear&gt;Casual&gt;Gilet"/>
    <s v="Beige"/>
    <s v="HM_176"/>
    <s v="M"/>
    <s v="62024010"/>
    <s v="1"/>
    <s v="400"/>
    <s v="G"/>
    <s v=""/>
    <s v="100,0"/>
    <s v=""/>
    <s v=""/>
    <s v=""/>
    <s v=""/>
    <s v=""/>
    <s v=""/>
    <s v=""/>
    <s v=""/>
    <s v="Solid"/>
    <s v="CN"/>
    <s v="GB"/>
    <n v="110"/>
    <x v="0"/>
    <s v="Southall"/>
    <n v="1650"/>
    <n v="15"/>
    <s v="https://public.assets.hmgroup.com/assets/001/aa/75/aa759a62a265d83737ef113f850fac38d87ce713_xxl-1.jpg"/>
    <s v="https://public.assets.hmgroup.com/assets/001/f5/fc/f5fcf27333a26135c1ab57832813337bb63be4d5_xxl-1.jpg"/>
    <s v="https://public.assets.hmgroup.com/assets/001/f5/fc/f5fcf27333a26135c1ab57832813337bb63be4d5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268340"/>
    <s v="Nadia Jumpsuit (M)"/>
    <s v="Jumpsuit"/>
    <s v="1268340001"/>
    <s v="1268340001251002"/>
    <s v="1268340001251002"/>
    <s v="Jumpsuit/Playsuit Black, XS"/>
    <s v="Women"/>
    <s v="2317"/>
    <s v="Jersey"/>
    <s v="07321739829629"/>
    <s v="IE"/>
    <s v="Summer"/>
    <s v="202501"/>
    <s v="cos&gt;COS Ladies&gt;Ladieswear&gt;Casual&gt;Jumpsuit"/>
    <s v="Black"/>
    <s v="HM_176"/>
    <s v="XS"/>
    <s v="61143000"/>
    <s v="1"/>
    <s v="900"/>
    <s v="G"/>
    <s v="Viscose"/>
    <s v="64,0"/>
    <s v="Polyamide"/>
    <s v="30,0"/>
    <s v="Elastane"/>
    <s v="6,0"/>
    <s v=""/>
    <s v=""/>
    <s v=""/>
    <s v=""/>
    <s v="Solid"/>
    <s v="CN"/>
    <s v="GB"/>
    <n v="115"/>
    <x v="0"/>
    <s v="Southall"/>
    <n v="3220"/>
    <n v="28"/>
    <s v="https://media.cos.com/assets/001/15/5d/155df481baf13e8e124ca78fbd71b36d68145183_xxl-1.jpg"/>
    <s v="https://media.cos.com/assets/001/55/ee/55eeff79f5f0d088514da8f16cf1027500eeb900_xxl-1.jpg"/>
    <s v=""/>
    <s v=""/>
    <s v=""/>
    <s v="https://media.cos.com/assets/001/45/2c/452c33f346a74017fcb3a741e6927191c323ddab_xxl-1.jpg"/>
    <s v="https://media.cos.com/assets/001/55/ee/55eeff79f5f0d088514da8f16cf1027500eeb900_xxl-1.jpg"/>
    <s v="https://media.cos.com/assets/001/15/5d/155df481baf13e8e124ca78fbd71b36d68145183_xxl-1.jpg"/>
    <s v=""/>
    <s v=""/>
    <s v="Machine wash cold - gentle cycle"/>
    <s v="Dry clean"/>
    <s v="Line dry"/>
    <s v="Low iron"/>
    <s v="Only non-chlorine bleach when needed"/>
    <b v="0"/>
    <s v=" 001shell : 001viscose 64.0, 001polyamide 30.0, 001elastane 6.0. 001pocketlining : 001cotton 100.0."/>
  </r>
  <r>
    <s v="cos"/>
    <s v="269050"/>
    <s v="Brooke Leather Ballerina"/>
    <s v="Shoes"/>
    <s v="1269050001"/>
    <s v="1269050001251006"/>
    <s v="1269050001251006"/>
    <s v="Ballerinas Black, 37"/>
    <s v="Women"/>
    <s v="2615"/>
    <s v="Shoes"/>
    <s v="07321739017590"/>
    <s v="IE"/>
    <s v="Summer"/>
    <s v="202501"/>
    <s v="cos&gt;COS Ladies&gt;Ladieswear&gt;Accessories&gt;Shoes"/>
    <s v="Black"/>
    <s v="HM_270"/>
    <s v="37"/>
    <s v="64039991"/>
    <s v="1"/>
    <s v="640"/>
    <s v="G"/>
    <s v="Sheep leather"/>
    <s v="100,0"/>
    <s v=""/>
    <s v=""/>
    <s v=""/>
    <s v=""/>
    <s v=""/>
    <s v=""/>
    <s v=""/>
    <s v=""/>
    <s v="Solid"/>
    <s v="IN"/>
    <s v="GB"/>
    <n v="110"/>
    <x v="0"/>
    <s v="Southall"/>
    <n v="770"/>
    <n v="7"/>
    <s v="https://public.assets.hmgroup.com/assets/001/31/33/3133801d7b503ad8899e3e875d0741ccdfd97b5d_xxl-1.jpg"/>
    <s v="https://public.assets.hmgroup.com/assets/001/2e/34/2e34fd39823a250625b2250328fe37faf35a3181_xxl-1.jpg"/>
    <s v="https://public.assets.hmgroup.com/assets/001/31/33/3133801d7b503ad8899e3e875d0741ccdfd97b5d_xxl-1.jpg"/>
    <s v="https://public.assets.hmgroup.com/assets/001/37/25/3725a221a2118e6376c605159eff13865112fcb9_xxl-1.jpg"/>
    <s v=""/>
    <s v=""/>
    <s v=""/>
    <s v=""/>
    <s v=""/>
    <s v=""/>
    <m/>
    <m/>
    <m/>
    <m/>
    <m/>
    <b v="0"/>
    <s v=" 001upper : 001sheepleather 100.0. 001lining : 001sheepleather 100.0. 001sock : 001sheepleather 100.0. 001sole : 001thermoplasticrubber 100.0."/>
  </r>
  <r>
    <s v="cos"/>
    <s v="269800"/>
    <s v="Webby Belt"/>
    <s v="Belt"/>
    <s v="1269800001"/>
    <s v="1269800001251001"/>
    <s v="1269800001251001"/>
    <s v="Belt Yellow, XS/S"/>
    <s v="Women"/>
    <s v="2614"/>
    <s v="Belts"/>
    <s v="07300230912016"/>
    <s v="IE"/>
    <s v="Summer"/>
    <s v="202501"/>
    <s v="cos&gt;COS Ladies&gt;Ladieswear&gt;Accessories&gt;Belt"/>
    <s v="Yellow"/>
    <s v="HM_182"/>
    <s v="XS/S"/>
    <s v="62171000"/>
    <s v="1"/>
    <s v="45"/>
    <s v="G"/>
    <s v="Polyester"/>
    <s v="100,0"/>
    <s v=""/>
    <s v=""/>
    <s v=""/>
    <s v=""/>
    <s v=""/>
    <s v=""/>
    <s v=""/>
    <s v=""/>
    <s v="Solid"/>
    <s v="CN"/>
    <s v="GB"/>
    <n v="35"/>
    <x v="0"/>
    <s v="Southall"/>
    <n v="1610"/>
    <n v="46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69800"/>
    <s v="Webby Belt"/>
    <s v="Belt"/>
    <s v="1269800001"/>
    <s v="1269800001251003"/>
    <s v="1269800001251003"/>
    <s v="Belt Yellow, M/L"/>
    <s v="Women"/>
    <s v="2614"/>
    <s v="Belts"/>
    <s v="07300230912023"/>
    <s v="IE"/>
    <s v="Summer"/>
    <s v="202501"/>
    <s v="cos&gt;COS Ladies&gt;Ladieswear&gt;Accessories&gt;Belt"/>
    <s v="Yellow"/>
    <s v="HM_182"/>
    <s v="M/L"/>
    <s v="62171000"/>
    <s v="1"/>
    <s v="130"/>
    <s v="G"/>
    <s v="Polyester"/>
    <s v="100,0"/>
    <s v=""/>
    <s v=""/>
    <s v=""/>
    <s v=""/>
    <s v=""/>
    <s v=""/>
    <s v=""/>
    <s v=""/>
    <s v="Solid"/>
    <s v="CN"/>
    <s v="GB"/>
    <n v="35"/>
    <x v="0"/>
    <s v="Southall"/>
    <n v="105"/>
    <n v="3"/>
    <s v="https://media.cos.com/assets/001/27/a7/27a7e55acd28a75db6de73d5f6238a6274792936_xxl-1.jpg"/>
    <s v="https://media.cos.com/assets/001/91/de/91de0000b89638f7b08c34db8cfa35f303e74e82_xxl-1.jpg"/>
    <s v="https://media.cos.com/assets/001/91/de/91de0000b89638f7b08c34db8cfa35f303e74e82_xxl-1.jpg"/>
    <s v="https://media.cos.com/assets/001/27/a7/27a7e55acd28a75db6de73d5f6238a6274792936_xxl-1.jpg"/>
    <s v="https://media.cos.com/assets/001/46/54/46544622d1cce732a417fe3b9b3f6885cf7aa05d_xxl-1.jpg"/>
    <s v=""/>
    <s v=""/>
    <s v=""/>
    <s v=""/>
    <s v=""/>
    <m/>
    <m/>
    <m/>
    <m/>
    <m/>
    <b v="0"/>
    <s v=" 001shell : 001polyester 100.0. 001details : 001cowleather 100.0."/>
  </r>
  <r>
    <s v="cos"/>
    <s v="270244"/>
    <s v="AURA Hoops"/>
    <s v="Earrings"/>
    <s v="1270244001"/>
    <s v="1270244001251001"/>
    <s v="1270244001251001"/>
    <s v="Earrings Silver, NOSIZE"/>
    <s v="Women"/>
    <s v="2611"/>
    <s v="Jewellery"/>
    <s v="07300230218415"/>
    <s v="IE"/>
    <s v="Summer"/>
    <s v="202501"/>
    <s v="cos&gt;COS Ladies&gt;Ladieswear&gt;Accessories&gt;Earrings"/>
    <s v="Silver"/>
    <s v="HM_000"/>
    <s v="NOSIZE"/>
    <s v="71171900"/>
    <s v="1"/>
    <s v="100"/>
    <s v="G"/>
    <s v=""/>
    <s v="80,0"/>
    <s v=""/>
    <s v="20,0"/>
    <s v=""/>
    <s v=""/>
    <s v=""/>
    <s v=""/>
    <s v=""/>
    <s v=""/>
    <s v="Solid"/>
    <s v="CN"/>
    <s v="GB"/>
    <n v="35"/>
    <x v="0"/>
    <s v="Southall"/>
    <n v="1505"/>
    <n v="43"/>
    <s v="https://media.cos.com/assets/001/db/ea/dbea5b01b1c29575f6cf86accc19e19cede89f3b_xxl-1.jpg"/>
    <s v="https://media.cos.com/assets/001/b7/7d/b77d501207e176d07c411a277f0adb9735700833_xxl-1.jpg"/>
    <s v="https://media.cos.com/assets/001/b7/7d/b77d501207e176d07c411a277f0adb9735700833_xxl-1.jpg"/>
    <s v=""/>
    <s v=""/>
    <s v=""/>
    <s v=""/>
    <s v=""/>
    <s v=""/>
    <s v=""/>
    <m/>
    <m/>
    <m/>
    <m/>
    <m/>
    <b v="0"/>
    <s v=" 001shell : 001brass 80.0, 001freshwaterpearl 20.0."/>
  </r>
  <r>
    <s v="cos"/>
    <s v="270246"/>
    <s v="AURA Double Ring"/>
    <s v="Ring"/>
    <s v="1270246001"/>
    <s v="1270246001251008"/>
    <s v="1270246001251008"/>
    <s v="Ring Silver, M/L"/>
    <s v="Women"/>
    <s v="2611"/>
    <s v="Jewellery"/>
    <s v="07300230181252"/>
    <s v="IE"/>
    <s v="Summer"/>
    <s v="202501"/>
    <s v="cos&gt;COS Ladies&gt;Ladieswear&gt;Accessories&gt;Ring"/>
    <s v="Silver"/>
    <s v="HM_012"/>
    <s v="M/L"/>
    <s v="71171900"/>
    <s v="1"/>
    <s v="10"/>
    <s v="G"/>
    <s v=""/>
    <s v="90,0"/>
    <s v=""/>
    <s v="10,0"/>
    <s v=""/>
    <s v=""/>
    <s v=""/>
    <s v=""/>
    <s v=""/>
    <s v=""/>
    <s v="Solid"/>
    <s v="CN"/>
    <s v="GB"/>
    <n v="35"/>
    <x v="0"/>
    <s v="Southall"/>
    <n v="3150"/>
    <n v="90"/>
    <s v="https://media.cos.com/assets/001/17/a1/17a1d45eaf3e1bae908deec09c755f0b4e5e64c8_xxl-1.jpg"/>
    <s v="https://media.cos.com/assets/001/43/f5/43f56ee90fd4411d2404e5be21be2d110794d357_xxl-1.jpg"/>
    <s v="https://media.cos.com/assets/001/17/a1/17a1d45eaf3e1bae908deec09c755f0b4e5e64c8_xxl-1.jpg"/>
    <s v=""/>
    <s v=""/>
    <s v=""/>
    <s v=""/>
    <s v=""/>
    <s v=""/>
    <s v=""/>
    <m/>
    <m/>
    <m/>
    <m/>
    <m/>
    <b v="0"/>
    <s v=" 001shell : 001brass 90.0, 001freshwaterpearl 10.0. 001coating : 001silver 100.0."/>
  </r>
  <r>
    <s v="cos"/>
    <s v="270306"/>
    <s v="DOLE DENIM Hybrid"/>
    <s v="Jacket"/>
    <s v="1270306002"/>
    <s v="1270306002251001"/>
    <s v="1270306002251001"/>
    <s v="Jacket Black, XS/S"/>
    <s v="Women"/>
    <s v="2613"/>
    <s v="Outdoor Acc"/>
    <s v="07321739278007"/>
    <s v="IE"/>
    <s v="Summer"/>
    <s v="202501"/>
    <s v="cos&gt;COS Ladies&gt;Ladieswear&gt;Accessories&gt;Jacket"/>
    <s v="Black"/>
    <s v="HM_178"/>
    <s v="XS/S"/>
    <s v="62023010"/>
    <s v="1"/>
    <s v="640"/>
    <s v="G"/>
    <s v=""/>
    <s v="100,0"/>
    <s v=""/>
    <s v=""/>
    <s v=""/>
    <s v=""/>
    <s v=""/>
    <s v=""/>
    <s v=""/>
    <s v=""/>
    <s v="Solid"/>
    <s v="TR"/>
    <s v="GB"/>
    <n v="95"/>
    <x v="0"/>
    <s v="Southall"/>
    <n v="6840"/>
    <n v="72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0306"/>
    <s v="DOLE DENIM Hybrid"/>
    <s v="Jacket"/>
    <s v="1270306002"/>
    <s v="1270306002251003"/>
    <s v="1270306002251003"/>
    <s v="Jacket Black, M/L"/>
    <s v="Women"/>
    <s v="2613"/>
    <s v="Outdoor Acc"/>
    <s v="07321739285517"/>
    <s v="IE"/>
    <s v="Summer"/>
    <s v="202501"/>
    <s v="cos&gt;COS Ladies&gt;Ladieswear&gt;Accessories&gt;Jacket"/>
    <s v="Black"/>
    <s v="HM_178"/>
    <s v="M/L"/>
    <s v="62023010"/>
    <s v="1"/>
    <s v="670"/>
    <s v="G"/>
    <s v=""/>
    <s v="100,0"/>
    <s v=""/>
    <s v=""/>
    <s v=""/>
    <s v=""/>
    <s v=""/>
    <s v=""/>
    <s v=""/>
    <s v=""/>
    <s v="Solid"/>
    <s v="TR"/>
    <s v="GB"/>
    <n v="95"/>
    <x v="0"/>
    <s v="Southall"/>
    <n v="950"/>
    <n v="10"/>
    <s v="https://media.cos.com/assets/001/c6/a8/c6a857c0b5ba79ebe1e84be11121aedc583dff9b_xxl-1.jpg"/>
    <s v="https://media.cos.com/assets/001/11/a0/11a0acaf0e5d585909eafbc430bc52ba3ea76b4c_xxl-1.jpg"/>
    <s v="https://media.cos.com/assets/001/11/a0/11a0acaf0e5d585909eafbc430bc52ba3ea76b4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1136"/>
    <s v="LNY ADA BAG"/>
    <s v="Bag"/>
    <s v="1271136003"/>
    <s v="1271136003251001"/>
    <s v="1271136003251001"/>
    <s v="Crossbody bag Orange, ONESIZE"/>
    <s v="COS Projects"/>
    <s v="9169"/>
    <s v="COS Projects"/>
    <s v="07321739126575"/>
    <s v="IE"/>
    <s v="Summer"/>
    <s v="202501"/>
    <s v="cos&gt;COS Projects&gt;COS Projects&gt;COS Projects&gt;Bag"/>
    <s v="Orange"/>
    <s v="HM_173"/>
    <s v="ONESIZE"/>
    <s v="42022100"/>
    <s v="1"/>
    <s v="100"/>
    <s v="G"/>
    <s v=""/>
    <s v="100,0"/>
    <s v=""/>
    <s v=""/>
    <s v=""/>
    <s v=""/>
    <s v=""/>
    <s v=""/>
    <s v=""/>
    <s v=""/>
    <s v="Solid"/>
    <s v="IN"/>
    <s v="GB"/>
    <n v="55"/>
    <x v="0"/>
    <s v="Southall"/>
    <n v="880"/>
    <n v="16"/>
    <s v="https://public.assets.hmgroup.com/assets/001/f0/46/f0469a68c9b7d59e98f2b1b360b48be252cfd095_xxl-1.jpg"/>
    <s v="https://public.assets.hmgroup.com/assets/001/0a/cf/0acfaf2cddf6b0aa55638f2488ded6beda4591cf_xxl-1.jpg"/>
    <s v="https://public.assets.hmgroup.com/assets/001/f0/46/f0469a68c9b7d59e98f2b1b360b48be252cfd095_xxl-1.jpg"/>
    <s v=""/>
    <s v=""/>
    <s v=""/>
    <s v=""/>
    <s v=""/>
    <s v=""/>
    <s v=""/>
    <m/>
    <m/>
    <m/>
    <m/>
    <m/>
    <b v="0"/>
    <s v=" 001shell : 001sheepleather 100.0. 001lining : 001cotton 100.0."/>
  </r>
  <r>
    <s v="cos"/>
    <s v="271222"/>
    <s v="CORA Clip"/>
    <s v="Hair clip"/>
    <s v="1271222001"/>
    <s v="1271222001251001"/>
    <s v="1271222001251001"/>
    <s v="Hair clip Red, NOSIZE"/>
    <s v="Women"/>
    <s v="2612"/>
    <s v="Small Accessories"/>
    <s v="07300231140555"/>
    <s v="IE"/>
    <s v="Summer"/>
    <s v="202501"/>
    <s v="cos&gt;COS Ladies&gt;Ladieswear&gt;Accessories&gt;Hair clip"/>
    <s v="Red"/>
    <s v="HM_000"/>
    <s v="NOSIZE"/>
    <s v="96151100"/>
    <s v="1"/>
    <s v="38"/>
    <s v="G"/>
    <s v=""/>
    <s v="90,0"/>
    <s v=""/>
    <s v="10,0"/>
    <s v=""/>
    <s v=""/>
    <s v=""/>
    <s v=""/>
    <s v=""/>
    <s v=""/>
    <s v="All over pattern"/>
    <s v="CN"/>
    <s v="GB"/>
    <n v="19"/>
    <x v="0"/>
    <s v="Southall"/>
    <n v="1330"/>
    <n v="70"/>
    <s v="https://media.cos.com/assets/001/4f/7b/4f7b33e900690cb7a652a4231f4b270d659eb37d_xxl-1.jpg"/>
    <s v="https://media.cos.com/assets/001/d6/2e/d62edb21b642c4714911bb2c9c49671ff382ab46_xxl-1.jpg"/>
    <s v="https://media.cos.com/assets/001/4f/7b/4f7b33e900690cb7a652a4231f4b270d659eb37d_xxl-1.jpg"/>
    <s v=""/>
    <s v=""/>
    <s v=""/>
    <s v=""/>
    <s v=""/>
    <s v=""/>
    <s v=""/>
    <m/>
    <m/>
    <m/>
    <m/>
    <m/>
    <b v="0"/>
    <s v=" 001shell : 001polymethylmethacrylate 90.0, 001brass 10.0."/>
  </r>
  <r>
    <s v="cos"/>
    <s v="271727"/>
    <s v="Tazu Dress"/>
    <s v="Dress"/>
    <s v="1271727001"/>
    <s v="1271727001251002"/>
    <s v="1271727001251002"/>
    <s v="Dress Black, 34"/>
    <s v="Women"/>
    <s v="2315"/>
    <s v="Dresses"/>
    <s v="07300230707612"/>
    <s v="IE"/>
    <s v="Summer"/>
    <s v="202501"/>
    <s v="cos&gt;COS Ladies&gt;Ladieswear&gt;Casual&gt;Dress"/>
    <s v="Black"/>
    <s v="HM_175"/>
    <s v="34"/>
    <s v="62044300"/>
    <s v="1"/>
    <s v="185"/>
    <s v="G"/>
    <s v="Polyamide"/>
    <s v="52,0"/>
    <s v="Cotton"/>
    <s v="48,0"/>
    <s v=""/>
    <s v=""/>
    <s v=""/>
    <s v=""/>
    <s v=""/>
    <s v=""/>
    <s v="Solid"/>
    <s v="CN"/>
    <s v="GB"/>
    <n v="85"/>
    <x v="0"/>
    <s v="Southall"/>
    <n v="5185"/>
    <n v="61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3"/>
    <s v="1271727001251003"/>
    <s v="Dress Black, 36"/>
    <s v="Women"/>
    <s v="2315"/>
    <s v="Dresses"/>
    <s v="07300230707629"/>
    <s v="IE"/>
    <s v="Summer"/>
    <s v="202501"/>
    <s v="cos&gt;COS Ladies&gt;Ladieswear&gt;Casual&gt;Dress"/>
    <s v="Black"/>
    <s v="HM_175"/>
    <s v="36"/>
    <s v="62044300"/>
    <s v="1"/>
    <s v="850"/>
    <s v="G"/>
    <s v="Polyamide"/>
    <s v="52,0"/>
    <s v="Cotton"/>
    <s v="48,0"/>
    <s v=""/>
    <s v=""/>
    <s v=""/>
    <s v=""/>
    <s v=""/>
    <s v=""/>
    <s v="Solid"/>
    <s v="CN"/>
    <s v="GB"/>
    <n v="85"/>
    <x v="0"/>
    <s v="Southall"/>
    <n v="3570"/>
    <n v="42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4"/>
    <s v="1271727001251004"/>
    <s v="Dress Black, 38"/>
    <s v="Women"/>
    <s v="2315"/>
    <s v="Dresses"/>
    <s v="07300230707636"/>
    <s v="IE"/>
    <s v="Summer"/>
    <s v="202501"/>
    <s v="cos&gt;COS Ladies&gt;Ladieswear&gt;Casual&gt;Dress"/>
    <s v="Black"/>
    <s v="HM_175"/>
    <s v="38"/>
    <s v="62044300"/>
    <s v="1"/>
    <s v="900"/>
    <s v="G"/>
    <s v="Polyamide"/>
    <s v="52,0"/>
    <s v="Cotton"/>
    <s v="48,0"/>
    <s v=""/>
    <s v=""/>
    <s v=""/>
    <s v=""/>
    <s v=""/>
    <s v=""/>
    <s v="Solid"/>
    <s v="CN"/>
    <s v="GB"/>
    <n v="85"/>
    <x v="0"/>
    <s v="Southall"/>
    <n v="2465"/>
    <n v="29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27"/>
    <s v="Tazu Dress"/>
    <s v="Dress"/>
    <s v="1271727001"/>
    <s v="1271727001251007"/>
    <s v="1271727001251007"/>
    <s v="Dress Black, 44"/>
    <s v="Women"/>
    <s v="2315"/>
    <s v="Dresses"/>
    <s v="07300230708213"/>
    <s v="IE"/>
    <s v="Summer"/>
    <s v="202501"/>
    <s v="cos&gt;COS Ladies&gt;Ladieswear&gt;Casual&gt;Dress"/>
    <s v="Black"/>
    <s v="HM_175"/>
    <s v="44"/>
    <s v="62044300"/>
    <s v="1"/>
    <s v="200"/>
    <s v="G"/>
    <s v="Polyamide"/>
    <s v="52,0"/>
    <s v="Cotton"/>
    <s v="48,0"/>
    <s v=""/>
    <s v=""/>
    <s v=""/>
    <s v=""/>
    <s v=""/>
    <s v=""/>
    <s v="Solid"/>
    <s v="CN"/>
    <s v="GB"/>
    <n v="85"/>
    <x v="0"/>
    <s v="Southall"/>
    <n v="2890"/>
    <n v="34"/>
    <s v="https://media.cos.com/assets/001/21/66/21660d7074f026dbb92be5c418d04f1d24247a2e_xxl-1.jpg"/>
    <s v="https://media.cos.com/assets/001/31/08/3108a8d69c07ec90ac9fe20309900eeb75dd776a_xxl-1.jpg"/>
    <s v="https://media.cos.com/assets/001/36/db/36dbaa633741e98afb6ccfc8282b3b051a16737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polyamide 52.0, 001cotton 48.0."/>
  </r>
  <r>
    <s v="cos"/>
    <s v="271788"/>
    <s v="E Papaya Vest RLX"/>
    <s v="Waistcoat"/>
    <s v="1271788003"/>
    <s v="1271788003252002"/>
    <s v="1271788003252002"/>
    <s v="Sweater vest Red, XS"/>
    <s v="Women"/>
    <s v="2316"/>
    <s v="Heavyknit"/>
    <s v="07300231559432"/>
    <s v="IE"/>
    <s v="Winter"/>
    <s v="202502"/>
    <s v="cos&gt;COS Ladies&gt;Ladieswear&gt;Casual&gt;Waistcoat"/>
    <s v="Red"/>
    <s v="HM_176"/>
    <s v="X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x v="0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3"/>
    <s v="1271788003252003"/>
    <s v="Sweater vest Red, S"/>
    <s v="Women"/>
    <s v="2316"/>
    <s v="Heavyknit"/>
    <s v="07300231559449"/>
    <s v="IE"/>
    <s v="Winter"/>
    <s v="202502"/>
    <s v="cos&gt;COS Ladies&gt;Ladieswear&gt;Casual&gt;Waistcoat"/>
    <s v="Red"/>
    <s v="HM_176"/>
    <s v="S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x v="0"/>
    <s v="Southall"/>
    <n v="900"/>
    <n v="12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788"/>
    <s v="E Papaya Vest RLX"/>
    <s v="Waistcoat"/>
    <s v="1271788003"/>
    <s v="1271788003252004"/>
    <s v="1271788003252004"/>
    <s v="Sweater vest Red, M"/>
    <s v="Women"/>
    <s v="2316"/>
    <s v="Heavyknit"/>
    <s v="07300231559456"/>
    <s v="IE"/>
    <s v="Winter"/>
    <s v="202502"/>
    <s v="cos&gt;COS Ladies&gt;Ladieswear&gt;Casual&gt;Waistcoat"/>
    <s v="Red"/>
    <s v="HM_176"/>
    <s v="M"/>
    <s v="61101190"/>
    <s v="1"/>
    <s v="200"/>
    <s v="G"/>
    <s v=""/>
    <s v="100,0"/>
    <s v=""/>
    <s v=""/>
    <s v=""/>
    <s v=""/>
    <s v=""/>
    <s v=""/>
    <s v=""/>
    <s v=""/>
    <s v="Solid"/>
    <s v="CN, ES"/>
    <s v="GB"/>
    <n v="75"/>
    <x v="0"/>
    <s v="Southall"/>
    <n v="825"/>
    <n v="11"/>
    <s v="https://media.cos.com/assets/001/06/7b/067b8cca82ec6d2ec954778e294823f9bcf2cd7f_xxl-1.jpg"/>
    <s v="https://media.cos.com/assets/001/5e/17/5e177c2eba1598a8f127d1fc0a1c8b940aaa1de8_xxl-1.jpg"/>
    <s v="https://media.cos.com/assets/001/5e/17/5e177c2eba1598a8f127d1fc0a1c8b940aaa1de8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71891"/>
    <s v="Quinny Shirt"/>
    <s v="Shirt"/>
    <s v="1271891002"/>
    <s v="1271891002251007"/>
    <s v="1271891002251007"/>
    <s v="Shirt White, 44"/>
    <s v="Women"/>
    <s v="2313"/>
    <s v="Blouses"/>
    <s v="07300231332806"/>
    <s v="IE"/>
    <s v="Summer"/>
    <s v="202501"/>
    <s v="cos&gt;COS Ladies&gt;Ladieswear&gt;Casual&gt;Shirt"/>
    <s v="White"/>
    <s v="HM_175"/>
    <s v="44"/>
    <s v="62063000"/>
    <s v="1"/>
    <s v="50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385"/>
    <n v="7"/>
    <s v="https://media.cos.com/assets/001/69/37/6937c2f60eb9143f40ab6db180e31f89de16f1cb_xxl-1.jpg"/>
    <s v="https://media.cos.com/assets/001/b4/76/b476479665d0008b3457d050fd78830f424773a4_xxl-1.jpg"/>
    <s v="https://media.cos.com/assets/001/69/37/6937c2f60eb9143f40ab6db180e31f89de16f1cb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binding : 001cotton 100.0."/>
  </r>
  <r>
    <s v="cos"/>
    <s v="271952"/>
    <s v="Hanford Shirt Dress"/>
    <s v="Dress"/>
    <s v="1271952001"/>
    <s v="1271952001251002"/>
    <s v="1271952001251002"/>
    <s v="Dress Pink, 34"/>
    <s v="Women"/>
    <s v="2315"/>
    <s v="Dresses"/>
    <s v="07300231531025"/>
    <s v="IE"/>
    <s v="Summer"/>
    <s v="202501"/>
    <s v="cos&gt;COS Ladies&gt;Ladieswear&gt;Casual&gt;Dress"/>
    <s v="Pink"/>
    <s v="HM_175"/>
    <s v="34"/>
    <s v="62044400"/>
    <s v="1"/>
    <s v="340"/>
    <s v="G"/>
    <s v=""/>
    <s v="86,0"/>
    <s v=""/>
    <s v="14,0"/>
    <s v=""/>
    <s v=""/>
    <s v=""/>
    <s v=""/>
    <s v=""/>
    <s v=""/>
    <s v="All over pattern"/>
    <s v="CN"/>
    <s v="GB"/>
    <n v="115"/>
    <x v="0"/>
    <s v="Southall"/>
    <n v="4600"/>
    <n v="4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3"/>
    <s v="1271952001251003"/>
    <s v="Dress Pink, 36"/>
    <s v="Women"/>
    <s v="2315"/>
    <s v="Dresses"/>
    <s v="07300231531049"/>
    <s v="IE"/>
    <s v="Summer"/>
    <s v="202501"/>
    <s v="cos&gt;COS Ladies&gt;Ladieswear&gt;Casual&gt;Dress"/>
    <s v="Pink"/>
    <s v="HM_175"/>
    <s v="36"/>
    <s v="62044400"/>
    <s v="1"/>
    <s v="350"/>
    <s v="G"/>
    <s v=""/>
    <s v="86,0"/>
    <s v=""/>
    <s v="14,0"/>
    <s v=""/>
    <s v=""/>
    <s v=""/>
    <s v=""/>
    <s v=""/>
    <s v=""/>
    <s v="All over pattern"/>
    <s v="CN"/>
    <s v="GB"/>
    <n v="115"/>
    <x v="0"/>
    <s v="Southall"/>
    <n v="4370"/>
    <n v="3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4"/>
    <s v="1271952001251004"/>
    <s v="Dress Pink, 38"/>
    <s v="Women"/>
    <s v="2315"/>
    <s v="Dresses"/>
    <s v="07300231531063"/>
    <s v="IE"/>
    <s v="Summer"/>
    <s v="202501"/>
    <s v="cos&gt;COS Ladies&gt;Ladieswear&gt;Casual&gt;Dress"/>
    <s v="Pink"/>
    <s v="HM_175"/>
    <s v="38"/>
    <s v="62044400"/>
    <s v="1"/>
    <s v="378"/>
    <s v="G"/>
    <s v=""/>
    <s v="86,0"/>
    <s v=""/>
    <s v="14,0"/>
    <s v=""/>
    <s v=""/>
    <s v=""/>
    <s v=""/>
    <s v=""/>
    <s v=""/>
    <s v="All over pattern"/>
    <s v="CN"/>
    <s v="GB"/>
    <n v="115"/>
    <x v="0"/>
    <s v="Southall"/>
    <n v="5520"/>
    <n v="48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5"/>
    <s v="1271952001251005"/>
    <s v="Dress Pink, 40"/>
    <s v="Women"/>
    <s v="2315"/>
    <s v="Dresses"/>
    <s v="07300231531070"/>
    <s v="IE"/>
    <s v="Summer"/>
    <s v="202501"/>
    <s v="cos&gt;COS Ladies&gt;Ladieswear&gt;Casual&gt;Dress"/>
    <s v="Pink"/>
    <s v="HM_175"/>
    <s v="40"/>
    <s v="62044400"/>
    <s v="1"/>
    <s v="376"/>
    <s v="G"/>
    <s v=""/>
    <s v="86,0"/>
    <s v=""/>
    <s v="14,0"/>
    <s v=""/>
    <s v=""/>
    <s v=""/>
    <s v=""/>
    <s v=""/>
    <s v=""/>
    <s v="All over pattern"/>
    <s v="CN"/>
    <s v="GB"/>
    <n v="115"/>
    <x v="0"/>
    <s v="Southall"/>
    <n v="2530"/>
    <n v="22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6"/>
    <s v="1271952001251006"/>
    <s v="Dress Pink, 42"/>
    <s v="Women"/>
    <s v="2315"/>
    <s v="Dresses"/>
    <s v="07300231531094"/>
    <s v="IE"/>
    <s v="Summer"/>
    <s v="202501"/>
    <s v="cos&gt;COS Ladies&gt;Ladieswear&gt;Casual&gt;Dress"/>
    <s v="Pink"/>
    <s v="HM_175"/>
    <s v="42"/>
    <s v="62044400"/>
    <s v="1"/>
    <s v="392"/>
    <s v="G"/>
    <s v=""/>
    <s v="86,0"/>
    <s v=""/>
    <s v="14,0"/>
    <s v=""/>
    <s v=""/>
    <s v=""/>
    <s v=""/>
    <s v=""/>
    <s v=""/>
    <s v="All over pattern"/>
    <s v="CN"/>
    <s v="GB"/>
    <n v="115"/>
    <x v="0"/>
    <s v="Southall"/>
    <n v="2300"/>
    <n v="20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2"/>
    <s v="Hanford Shirt Dress"/>
    <s v="Dress"/>
    <s v="1271952001"/>
    <s v="1271952001251007"/>
    <s v="1271952001251007"/>
    <s v="Dress Pink, 44"/>
    <s v="Women"/>
    <s v="2315"/>
    <s v="Dresses"/>
    <s v="07300231531100"/>
    <s v="IE"/>
    <s v="Summer"/>
    <s v="202501"/>
    <s v="cos&gt;COS Ladies&gt;Ladieswear&gt;Casual&gt;Dress"/>
    <s v="Pink"/>
    <s v="HM_175"/>
    <s v="44"/>
    <s v="62044400"/>
    <s v="1"/>
    <s v="388"/>
    <s v="G"/>
    <s v=""/>
    <s v="86,0"/>
    <s v=""/>
    <s v="14,0"/>
    <s v=""/>
    <s v=""/>
    <s v=""/>
    <s v=""/>
    <s v=""/>
    <s v=""/>
    <s v="All over pattern"/>
    <s v="CN"/>
    <s v="GB"/>
    <n v="115"/>
    <x v="0"/>
    <s v="Southall"/>
    <n v="805"/>
    <n v="7"/>
    <s v="https://media.cos.com/assets/001/b8/e9/b8e980f54d432019553b13cfdb5ad4dbc4b46fd3_xxl-1.jpg"/>
    <s v="https://media.cos.com/assets/001/fe/2f/fe2f5e67bb1fe380bb109e439b0303143aaf8518_xxl-1.jpg"/>
    <s v="https://media.cos.com/assets/001/fe/2f/fe2f5e67bb1fe380bb109e439b0303143aaf851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1953"/>
    <s v="Akali Cotton Midi Dress"/>
    <s v="Dress"/>
    <s v="1271953004"/>
    <s v="1271953004251002"/>
    <s v="1271953004251002"/>
    <s v="Dress White, 34"/>
    <s v="Women"/>
    <s v="2315"/>
    <s v="Dresses"/>
    <s v="07300231799654"/>
    <s v="IE"/>
    <s v="Summer"/>
    <s v="202501"/>
    <s v="cos&gt;COS Ladies&gt;Ladieswear&gt;Casual&gt;Dress"/>
    <s v="White"/>
    <s v="HM_175"/>
    <s v="34"/>
    <s v="62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3040"/>
    <n v="32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3"/>
    <s v="1271953004251003"/>
    <s v="Dress White, 36"/>
    <s v="Women"/>
    <s v="2315"/>
    <s v="Dresses"/>
    <s v="07300231799661"/>
    <s v="IE"/>
    <s v="Summer"/>
    <s v="202501"/>
    <s v="cos&gt;COS Ladies&gt;Ladieswear&gt;Casual&gt;Dress"/>
    <s v="White"/>
    <s v="HM_175"/>
    <s v="36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4"/>
    <s v="1271953004251004"/>
    <s v="Dress White, 38"/>
    <s v="Women"/>
    <s v="2315"/>
    <s v="Dresses"/>
    <s v="07300231799678"/>
    <s v="IE"/>
    <s v="Summer"/>
    <s v="202501"/>
    <s v="cos&gt;COS Ladies&gt;Ladieswear&gt;Casual&gt;Dress"/>
    <s v="Whit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3325"/>
    <n v="3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5"/>
    <s v="1271953004251005"/>
    <s v="Dress White, 40"/>
    <s v="Women"/>
    <s v="2315"/>
    <s v="Dresses"/>
    <s v="07300231799685"/>
    <s v="IE"/>
    <s v="Summer"/>
    <s v="202501"/>
    <s v="cos&gt;COS Ladies&gt;Ladieswear&gt;Casual&gt;Dress"/>
    <s v="White"/>
    <s v="HM_175"/>
    <s v="40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2375"/>
    <n v="25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6"/>
    <s v="1271953004251006"/>
    <s v="Dress White, 42"/>
    <s v="Women"/>
    <s v="2315"/>
    <s v="Dresses"/>
    <s v="07300231799692"/>
    <s v="IE"/>
    <s v="Summer"/>
    <s v="202501"/>
    <s v="cos&gt;COS Ladies&gt;Ladieswear&gt;Casual&gt;Dress"/>
    <s v="Whit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3515"/>
    <n v="3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1953"/>
    <s v="Akali Cotton Midi Dress"/>
    <s v="Dress"/>
    <s v="1271953004"/>
    <s v="1271953004251007"/>
    <s v="1271953004251007"/>
    <s v="Dress White, 44"/>
    <s v="Women"/>
    <s v="2315"/>
    <s v="Dresses"/>
    <s v="07300231799708"/>
    <s v="IE"/>
    <s v="Summer"/>
    <s v="202501"/>
    <s v="cos&gt;COS Ladies&gt;Ladieswear&gt;Casual&gt;Dress"/>
    <s v="White"/>
    <s v="HM_175"/>
    <s v="44"/>
    <s v="62044200"/>
    <s v="1"/>
    <s v="44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2565"/>
    <n v="27"/>
    <s v="https://media.cos.com/assets/001/9f/9c/9f9c631bfbb7d034efec5ed7976c785aff67fd95_xxl-1.jpg"/>
    <s v="https://media.cos.com/assets/001/23/0e/230eee0a889b4932b365487f55afb0ee3c5f4b6c_xxl-1.jpg"/>
    <s v="https://media.cos.com/assets/001/68/be/68be6a774580424146b068467c0d5ddb9039ce82_xxl-1.jpg"/>
    <s v="https://media.cos.com/assets/001/9f/9c/9f9c631bfbb7d034efec5ed7976c785aff67fd95_xxl-1.jpg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2263"/>
    <s v="E Vivi T-Shirt REG"/>
    <s v="T-shirt"/>
    <s v="1272263001"/>
    <s v="1272263001251002"/>
    <s v="1272263001251002"/>
    <s v="Top Blue, XS"/>
    <s v="Women"/>
    <s v="2316"/>
    <s v="Heavyknit"/>
    <s v="07321739829872"/>
    <s v="IE"/>
    <s v="Summer"/>
    <s v="202501"/>
    <s v="cos&gt;COS Ladies&gt;Ladieswear&gt;Casual&gt;T-shirt"/>
    <s v="Blu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5115"/>
    <n v="93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1"/>
    <s v="1272263001251003"/>
    <s v="1272263001251003"/>
    <s v="Top Blue, S"/>
    <s v="Women"/>
    <s v="2316"/>
    <s v="Heavyknit"/>
    <s v="07321739829889"/>
    <s v="IE"/>
    <s v="Summer"/>
    <s v="202501"/>
    <s v="cos&gt;COS Ladies&gt;Ladieswear&gt;Casual&gt;T-shirt"/>
    <s v="Blue"/>
    <s v="HM_176"/>
    <s v="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2585"/>
    <n v="47"/>
    <s v="https://media.cos.com/assets/001/1f/3a/1f3aaaebcddadf87511ff1e94e76703398678945_xxl-1.jpg"/>
    <s v="https://media.cos.com/assets/001/e6/f5/e6f51b0b8cfb7069d2bf61a7bcff18faaf1db342_xxl-1.jpg"/>
    <s v=""/>
    <s v=""/>
    <s v=""/>
    <s v="https://media.cos.com/assets/001/2c/51/2c5156468e95532159f03775c5fd6ff80925ab85_xxl-1.jpg"/>
    <s v="https://media.cos.com/assets/001/e6/f5/e6f51b0b8cfb7069d2bf61a7bcff18faaf1db342_xxl-1.jpg"/>
    <s v="https://media.cos.com/assets/001/1f/3a/1f3aaaebcddadf87511ff1e94e76703398678945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263"/>
    <s v="E Vivi T-Shirt REG"/>
    <s v="T-shirt"/>
    <s v="1272263002"/>
    <s v="1272263002251002"/>
    <s v="1272263002251002"/>
    <s v="Top Brown, XS"/>
    <s v="Women"/>
    <s v="2316"/>
    <s v="Heavyknit"/>
    <s v="07300231055187"/>
    <s v="IE"/>
    <s v="Summer"/>
    <s v="202501"/>
    <s v="cos&gt;COS Ladies&gt;Ladieswear&gt;Casual&gt;T-shirt"/>
    <s v="Beige"/>
    <s v="HM_176"/>
    <s v="XS"/>
    <s v="61102099"/>
    <s v="1"/>
    <s v="100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1760"/>
    <n v="32"/>
    <s v="https://media.cos.com/assets/001/cf/90/cf90b0199c767c5da9c0ed0f480ca25347c39698_xxl-1.jpg"/>
    <s v="https://media.cos.com/assets/001/59/b6/59b673353ee88369dd7431a64c7d9d90d92cfb9f_xxl-1.jpg"/>
    <s v="https://media.cos.com/assets/001/cf/90/cf90b0199c767c5da9c0ed0f480ca25347c3969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2308"/>
    <s v="HAZEL Mini Tote."/>
    <s v="Bag"/>
    <s v="1272308003"/>
    <s v="1272308003251001"/>
    <s v="1272308003251001"/>
    <s v="Tote bag Beige, NOSIZE"/>
    <s v="Women"/>
    <s v="2610"/>
    <s v="Bags"/>
    <s v="07300230682698"/>
    <s v="IE"/>
    <s v="Summer"/>
    <s v="202501"/>
    <s v="cos&gt;COS Ladies&gt;Ladieswear&gt;Accessories&gt;Bag"/>
    <s v="Beige"/>
    <s v="HM_000"/>
    <s v="NOSIZE"/>
    <s v="42029180"/>
    <s v="1"/>
    <s v="700"/>
    <s v="G"/>
    <s v=""/>
    <s v="100,0"/>
    <s v=""/>
    <s v=""/>
    <s v=""/>
    <s v=""/>
    <s v=""/>
    <s v=""/>
    <s v=""/>
    <s v=""/>
    <s v="Solid"/>
    <s v="TR"/>
    <s v="GB"/>
    <n v="155"/>
    <x v="0"/>
    <s v="Southall"/>
    <n v="2325"/>
    <n v="15"/>
    <s v="https://media.cos.com/assets/001/21/39/213926a505d428944f0115c72fbdafa0ddb1f8c8_xxl-1.jpg"/>
    <s v="https://media.cos.com/assets/001/8c/6a/8c6aab21c28fe8924275b70f6f97ce5e3fc100e5_xxl-1.jpg"/>
    <s v="https://media.cos.com/assets/001/08/a6/08a6214e054917735f107fa49b5893444e836fbb_xxl-1.jpg"/>
    <s v="https://media.cos.com/assets/001/21/39/213926a505d428944f0115c72fbdafa0ddb1f8c8_xxl-1.jpg"/>
    <s v="https://media.cos.com/assets/001/8c/6a/8c6aab21c28fe8924275b70f6f97ce5e3fc100e5_xxl-1.jpg"/>
    <s v="https://media.cos.com/assets/001/29/79/29795d08ef138c54325a54b1ace402bf3a3a9bbe_xxl-1.jpg"/>
    <s v=""/>
    <s v=""/>
    <s v=""/>
    <s v=""/>
    <s v="Unwashable"/>
    <s v="No dry clean"/>
    <s v="Line dry"/>
    <s v="No iron"/>
    <s v="Only non-chlorine bleach when needed"/>
    <b v="0"/>
    <s v=" 001shell : 001cowsplitleather 100.0. 001lining : 001cotton 100.0."/>
  </r>
  <r>
    <s v="cos"/>
    <s v="272324"/>
    <s v="MALFROY LARGE KNOT KEYRING"/>
    <s v="Keyring"/>
    <s v="1272324004"/>
    <s v="1272324004251001"/>
    <s v="1272324004251001"/>
    <s v="Key ring Khaki green, ONESIZE"/>
    <s v="Men"/>
    <s v="4812"/>
    <s v="Small Accessories"/>
    <s v="07300232329966"/>
    <s v="IE"/>
    <s v="Summer"/>
    <s v="202501"/>
    <s v="cos&gt;COS Men&gt;Menswear&gt;Accessories&gt;Keyring"/>
    <s v="Khaki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x v="0"/>
    <s v="Southall"/>
    <n v="380"/>
    <n v="20"/>
    <s v="https://media.cos.com/assets/001/02/a2/02a236cf04f68c1cfffdcd10ac46a7ad8973c58d_xxl-1.jpg"/>
    <s v="https://media.cos.com/assets/001/8a/27/8a27e04837e0089bd49f439fec4d022f2ae4cc12_xxl-1.jpg"/>
    <s v="https://media.cos.com/assets/001/02/a2/02a236cf04f68c1cfffdcd10ac46a7ad8973c58d_xxl-1.jpg"/>
    <s v=""/>
    <s v=""/>
    <s v=""/>
    <s v=""/>
    <s v=""/>
    <s v=""/>
    <s v=""/>
    <m/>
    <m/>
    <m/>
    <m/>
    <m/>
    <b v="0"/>
    <s v=" 001shell : 001sheepleather 100.0."/>
  </r>
  <r>
    <s v="cos"/>
    <s v="272324"/>
    <s v="MALFROY LARGE KNOT KEYRING"/>
    <s v="Keyring"/>
    <s v="1272324006"/>
    <s v="1272324006251001"/>
    <s v="1272324006251001"/>
    <s v="Key ring Yellow, ONESIZE"/>
    <s v="Men"/>
    <s v="4812"/>
    <s v="Small Accessories"/>
    <s v="07300232329065"/>
    <s v="IE"/>
    <s v="Summer"/>
    <s v="202501"/>
    <s v="cos&gt;COS Men&gt;Menswear&gt;Accessories&gt;Keyring"/>
    <s v="Yellow"/>
    <s v="HM_173"/>
    <s v="ONESIZE"/>
    <s v="73269098"/>
    <s v="1"/>
    <s v="40"/>
    <s v="G"/>
    <s v="Sheep leather"/>
    <s v="100,0"/>
    <s v=""/>
    <s v=""/>
    <s v=""/>
    <s v=""/>
    <s v=""/>
    <s v=""/>
    <s v=""/>
    <s v=""/>
    <s v="Solid"/>
    <s v="IN"/>
    <s v="GB"/>
    <n v="19"/>
    <x v="0"/>
    <s v="Southall"/>
    <n v="323"/>
    <n v="17"/>
    <s v="https://media.cos.com/assets/001/bf/63/bf6375b9b150954c87e32a27b35684d5b39db437_xxl-1.jpg"/>
    <s v="https://media.cos.com/assets/001/da/6d/da6d73ee8c6b463a158a9b24cec3c5790e36dce7_xxl-1.jpg"/>
    <s v="https://media.cos.com/assets/001/b7/e7/b7e7d496c1e1e9cfc8570987e763af11e1396c05_xxl-1.jpg"/>
    <s v=""/>
    <s v=""/>
    <s v=""/>
    <s v=""/>
    <s v=""/>
    <s v=""/>
    <s v=""/>
    <m/>
    <m/>
    <m/>
    <m/>
    <m/>
    <b v="0"/>
    <s v=" 001shell : 001sheepleather 100.0."/>
  </r>
  <r>
    <s v="cos"/>
    <s v="272405"/>
    <s v="E Bravas Jumper"/>
    <s v="Jumper"/>
    <s v="1272405001"/>
    <s v="1272405001251002"/>
    <s v="1272405001251002"/>
    <s v="Top Grey, XS"/>
    <s v="Women"/>
    <s v="2316"/>
    <s v="Heavyknit"/>
    <s v="07321739464424"/>
    <s v="IE"/>
    <s v="Summer"/>
    <s v="202501"/>
    <s v="cos&gt;COS Ladies&gt;Ladieswear&gt;Casual&gt;Jumper"/>
    <s v="Grey"/>
    <s v="HM_176"/>
    <s v="X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x v="0"/>
    <s v="Southall"/>
    <n v="1190"/>
    <n v="1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3"/>
    <s v="1272405001251003"/>
    <s v="Top Grey, S"/>
    <s v="Women"/>
    <s v="2316"/>
    <s v="Heavyknit"/>
    <s v="07321739464479"/>
    <s v="IE"/>
    <s v="Summer"/>
    <s v="202501"/>
    <s v="cos&gt;COS Ladies&gt;Ladieswear&gt;Casual&gt;Jumper"/>
    <s v="Grey"/>
    <s v="HM_176"/>
    <s v="S"/>
    <s v="61101190"/>
    <s v="1"/>
    <s v="200"/>
    <s v="G"/>
    <s v=""/>
    <s v="100,0"/>
    <s v=""/>
    <s v=""/>
    <s v=""/>
    <s v=""/>
    <s v=""/>
    <s v=""/>
    <s v=""/>
    <s v=""/>
    <s v="Melange"/>
    <s v="CN"/>
    <s v="GB"/>
    <n v="85"/>
    <x v="0"/>
    <s v="Southall"/>
    <n v="3655"/>
    <n v="43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405"/>
    <s v="E Bravas Jumper"/>
    <s v="Jumper"/>
    <s v="1272405001"/>
    <s v="1272405001251004"/>
    <s v="1272405001251004"/>
    <s v="Top Grey, M"/>
    <s v="Women"/>
    <s v="2316"/>
    <s v="Heavyknit"/>
    <s v="07321739464486"/>
    <s v="IE"/>
    <s v="Summer"/>
    <s v="202501"/>
    <s v="cos&gt;COS Ladies&gt;Ladieswear&gt;Casual&gt;Jumper"/>
    <s v="Grey"/>
    <s v="HM_176"/>
    <s v="M"/>
    <s v="61101190"/>
    <s v="1"/>
    <s v="300"/>
    <s v="G"/>
    <s v=""/>
    <s v="100,0"/>
    <s v=""/>
    <s v=""/>
    <s v=""/>
    <s v=""/>
    <s v=""/>
    <s v=""/>
    <s v=""/>
    <s v=""/>
    <s v="Melange"/>
    <s v="CN"/>
    <s v="GB"/>
    <n v="85"/>
    <x v="0"/>
    <s v="Southall"/>
    <n v="2040"/>
    <n v="24"/>
    <s v="https://public.assets.hmgroup.com/assets/001/61/c3/61c3a78f5334e651a7b916a8fb19753858f10e0c_xxl-1.jpg"/>
    <s v="https://public.assets.hmgroup.com/assets/001/d4/28/d428710c6d331d154aa0ef36583f063b1332edbd_xxl-1.jpg"/>
    <s v="https://public.assets.hmgroup.com/assets/001/61/c3/61c3a78f5334e651a7b916a8fb19753858f10e0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72516"/>
    <s v="TWIN Suede Belt"/>
    <s v="Belt"/>
    <s v="1272516001"/>
    <s v="1272516001251001"/>
    <s v="1272516001251001"/>
    <s v="Belt Brown, XS/S"/>
    <s v="Women"/>
    <s v="2614"/>
    <s v="Belts"/>
    <s v="07300230673252"/>
    <s v="IE"/>
    <s v="Summer"/>
    <s v="202501"/>
    <s v="cos&gt;COS Ladies&gt;Ladieswear&gt;Accessories&gt;Belt"/>
    <s v="Brown"/>
    <s v="HM_182"/>
    <s v="XS/S"/>
    <s v="42033000"/>
    <s v="1"/>
    <s v="100"/>
    <s v="G"/>
    <s v="Suede"/>
    <s v="100,0"/>
    <s v=""/>
    <s v=""/>
    <s v=""/>
    <s v=""/>
    <s v=""/>
    <s v=""/>
    <s v=""/>
    <s v=""/>
    <s v="Solid"/>
    <s v="IT"/>
    <s v="GB"/>
    <n v="55"/>
    <x v="0"/>
    <s v="Southall"/>
    <n v="990"/>
    <n v="18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516"/>
    <s v="TWIN Suede Belt"/>
    <s v="Belt"/>
    <s v="1272516001"/>
    <s v="1272516001251003"/>
    <s v="1272516001251003"/>
    <s v="Belt Brown, M/L"/>
    <s v="Women"/>
    <s v="2614"/>
    <s v="Belts"/>
    <s v="07300230673269"/>
    <s v="IE"/>
    <s v="Summer"/>
    <s v="202501"/>
    <s v="cos&gt;COS Ladies&gt;Ladieswear&gt;Accessories&gt;Belt"/>
    <s v="Brown"/>
    <s v="HM_182"/>
    <s v="M/L"/>
    <s v="42033000"/>
    <s v="1"/>
    <s v="165"/>
    <s v="G"/>
    <s v="Suede"/>
    <s v="100,0"/>
    <s v=""/>
    <s v=""/>
    <s v=""/>
    <s v=""/>
    <s v=""/>
    <s v=""/>
    <s v=""/>
    <s v=""/>
    <s v="Solid"/>
    <s v="IT"/>
    <s v="GB"/>
    <n v="55"/>
    <x v="0"/>
    <s v="Southall"/>
    <n v="275"/>
    <n v="5"/>
    <s v="https://media.cos.com/assets/001/19/17/1917cf46cbdf64d1f12cc42e6cf2419d1c5f2c29_xxl-1.jpg"/>
    <s v="https://media.cos.com/assets/001/c4/26/c426cfd35556834d288700a3643526f4c9af4884_xxl-1.jpg"/>
    <s v="https://media.cos.com/assets/001/19/17/1917cf46cbdf64d1f12cc42e6cf2419d1c5f2c29_xxl-1.jpg"/>
    <s v="https://media.cos.com/assets/001/d6/c8/d6c86a31e266bbbd4b380dd2c76e8497b5eb15ae_xxl-1.jpg"/>
    <s v=""/>
    <s v=""/>
    <s v=""/>
    <s v=""/>
    <s v=""/>
    <s v=""/>
    <m/>
    <m/>
    <m/>
    <m/>
    <m/>
    <b v="0"/>
    <s v=" 001shell : 001cowsuede 100.0."/>
  </r>
  <r>
    <s v="cos"/>
    <s v="272626"/>
    <s v="DF JOYCE KNIT SHIRT"/>
    <s v="Shirt"/>
    <s v="1272626001"/>
    <s v="1272626001251003"/>
    <s v="1272626001251003"/>
    <s v="Shirt Black, M"/>
    <s v="Men"/>
    <s v="4516"/>
    <s v="Heavyknit"/>
    <s v="07300230482670"/>
    <s v="IE"/>
    <s v="Summer"/>
    <s v="202501"/>
    <s v="cos&gt;COS Men&gt;Menswear&gt;Casual&gt;Shirt"/>
    <s v="Black"/>
    <s v="HM_186"/>
    <s v="M"/>
    <s v="62052000"/>
    <s v="1"/>
    <s v="40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1785"/>
    <n v="21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4"/>
    <s v="1272626001251004"/>
    <s v="Shirt Black, L"/>
    <s v="Men"/>
    <s v="4516"/>
    <s v="Heavyknit"/>
    <s v="07300230482687"/>
    <s v="IE"/>
    <s v="Summer"/>
    <s v="202501"/>
    <s v="cos&gt;COS Men&gt;Menswear&gt;Casual&gt;Shirt"/>
    <s v="Black"/>
    <s v="HM_186"/>
    <s v="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2210"/>
    <n v="26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26"/>
    <s v="DF JOYCE KNIT SHIRT"/>
    <s v="Shirt"/>
    <s v="1272626001"/>
    <s v="1272626001251005"/>
    <s v="1272626001251005"/>
    <s v="Shirt Black, XL"/>
    <s v="Men"/>
    <s v="4516"/>
    <s v="Heavyknit"/>
    <s v="07300230482694"/>
    <s v="IE"/>
    <s v="Summer"/>
    <s v="202501"/>
    <s v="cos&gt;COS Men&gt;Menswear&gt;Casual&gt;Shirt"/>
    <s v="Black"/>
    <s v="HM_186"/>
    <s v="XL"/>
    <s v="62052000"/>
    <s v="1"/>
    <s v="50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1190"/>
    <n v="14"/>
    <s v="https://media.cos.com/assets/001/12/1a/121a457097d0a9fb461a1860221cbd61253cc0b7_xxl-1.jpg"/>
    <s v="https://media.cos.com/assets/001/3c/7d/3c7daa29d348bf2941111ba83bfc164e9acd4a0d_xxl-1.jpg"/>
    <s v="https://media.cos.com/assets/001/12/1a/121a457097d0a9fb461a1860221cbd61253cc0b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663"/>
    <s v="Mizzen Tie Blazer"/>
    <s v="Blazer"/>
    <s v="1272663001"/>
    <s v="1272663001251002"/>
    <s v="1272663001251002"/>
    <s v="Blazer Yellow, 34"/>
    <s v="Women"/>
    <s v="2311"/>
    <s v="Dressed"/>
    <s v="07300230617416"/>
    <s v="IE"/>
    <s v="Summer"/>
    <s v="202501"/>
    <s v="cos&gt;COS Ladies&gt;Ladieswear&gt;Casual&gt;Blazer"/>
    <s v="Yellow"/>
    <s v="HM_175"/>
    <s v="34"/>
    <s v="62043290"/>
    <s v="1"/>
    <s v="416"/>
    <s v="G"/>
    <s v="Cotton"/>
    <s v="62,0"/>
    <s v="Polyamide"/>
    <s v="38,0"/>
    <s v=""/>
    <s v=""/>
    <s v=""/>
    <s v=""/>
    <s v=""/>
    <s v=""/>
    <s v="Solid"/>
    <s v="CN"/>
    <s v="GB"/>
    <n v="135"/>
    <x v="0"/>
    <s v="Southall"/>
    <n v="1485"/>
    <n v="11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5"/>
    <s v="1272663001251005"/>
    <s v="Blazer Yellow, 40"/>
    <s v="Women"/>
    <s v="2311"/>
    <s v="Dressed"/>
    <s v="07300230617447"/>
    <s v="IE"/>
    <s v="Summer"/>
    <s v="202501"/>
    <s v="cos&gt;COS Ladies&gt;Ladieswear&gt;Casual&gt;Blazer"/>
    <s v="Yellow"/>
    <s v="HM_175"/>
    <s v="40"/>
    <s v="62043290"/>
    <s v="1"/>
    <s v="420"/>
    <s v="G"/>
    <s v="Cotton"/>
    <s v="62,0"/>
    <s v="Polyamide"/>
    <s v="38,0"/>
    <s v=""/>
    <s v=""/>
    <s v=""/>
    <s v=""/>
    <s v=""/>
    <s v=""/>
    <s v="Solid"/>
    <s v="CN"/>
    <s v="GB"/>
    <n v="135"/>
    <x v="0"/>
    <s v="Southall"/>
    <n v="1890"/>
    <n v="14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6"/>
    <s v="1272663001251006"/>
    <s v="Blazer Yellow, 42"/>
    <s v="Women"/>
    <s v="2311"/>
    <s v="Dressed"/>
    <s v="07300230617454"/>
    <s v="IE"/>
    <s v="Summer"/>
    <s v="202501"/>
    <s v="cos&gt;COS Ladies&gt;Ladieswear&gt;Casual&gt;Blazer"/>
    <s v="Yellow"/>
    <s v="HM_175"/>
    <s v="42"/>
    <s v="62043290"/>
    <s v="1"/>
    <s v="421"/>
    <s v="G"/>
    <s v="Cotton"/>
    <s v="62,0"/>
    <s v="Polyamide"/>
    <s v="38,0"/>
    <s v=""/>
    <s v=""/>
    <s v=""/>
    <s v=""/>
    <s v=""/>
    <s v=""/>
    <s v="Solid"/>
    <s v="CN"/>
    <s v="GB"/>
    <n v="135"/>
    <x v="0"/>
    <s v="Southall"/>
    <n v="3105"/>
    <n v="23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3"/>
    <s v="Mizzen Tie Blazer"/>
    <s v="Blazer"/>
    <s v="1272663001"/>
    <s v="1272663001251007"/>
    <s v="1272663001251007"/>
    <s v="Blazer Yellow, 44"/>
    <s v="Women"/>
    <s v="2311"/>
    <s v="Dressed"/>
    <s v="07300230617461"/>
    <s v="IE"/>
    <s v="Summer"/>
    <s v="202501"/>
    <s v="cos&gt;COS Ladies&gt;Ladieswear&gt;Casual&gt;Blazer"/>
    <s v="Yellow"/>
    <s v="HM_175"/>
    <s v="44"/>
    <s v="62043290"/>
    <s v="1"/>
    <s v="522"/>
    <s v="G"/>
    <s v="Cotton"/>
    <s v="62,0"/>
    <s v="Polyamide"/>
    <s v="38,0"/>
    <s v=""/>
    <s v=""/>
    <s v=""/>
    <s v=""/>
    <s v=""/>
    <s v=""/>
    <s v="Solid"/>
    <s v="CN"/>
    <s v="GB"/>
    <n v="135"/>
    <x v="0"/>
    <s v="Southall"/>
    <n v="2430"/>
    <n v="18"/>
    <s v="https://media.cos.com/assets/001/e1/8e/e18eebebc1c8273446cc0b3264d48dc27b5e8fa0_xxl-1.jpg"/>
    <s v="https://media.cos.com/assets/001/5a/31/5a318d84b2559d504e4f231672fdd5a58d6969ba_xxl-1.jpg"/>
    <s v="https://media.cos.com/assets/001/e1/8e/e18eebebc1c8273446cc0b3264d48dc27b5e8fa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 001pocketlining : 001cotton 100.0. 001sleevelining : 001lyocell 84.0, 001polyester 16.0."/>
  </r>
  <r>
    <s v="cos"/>
    <s v="272664"/>
    <s v="FADMA WIDE LEG TROUSER"/>
    <s v="Trousers"/>
    <s v="1272664002"/>
    <s v="1272664002251001"/>
    <s v="1272664002251001"/>
    <s v="Trousers Mole, XS"/>
    <s v="Men"/>
    <s v="4512"/>
    <s v="Trousers"/>
    <s v="07321739831288"/>
    <s v="IE"/>
    <s v="Summer"/>
    <s v="202501"/>
    <s v="cos&gt;COS Men&gt;Menswear&gt;Casual&gt;Trousers"/>
    <s v="Beige"/>
    <s v="HM_191"/>
    <s v="XS"/>
    <s v="62046239"/>
    <s v="1"/>
    <s v="30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2775"/>
    <n v="37"/>
    <s v="https://media.cos.com/assets/001/dc/9f/dc9f09e57176505d8b0210ae3251d3197c7138cc_xxl-1.jpg"/>
    <s v="https://media.cos.com/assets/001/bf/1a/bf1ab50687bd17e2f8be11183d33b5bcc51f419a_xxl-1.jpg"/>
    <s v="https://media.cos.com/assets/001/bf/1a/bf1ab50687bd17e2f8be11183d33b5bcc51f419a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 001lining : 001cotton 100.0."/>
  </r>
  <r>
    <s v="cos"/>
    <s v="272743"/>
    <s v="ALVIN PULL ON SHORT"/>
    <s v="Shorts"/>
    <s v="1272743001"/>
    <s v="1272743001251001"/>
    <s v="1272743001251001"/>
    <s v="Shorts Blue, XS"/>
    <s v="Men"/>
    <s v="4512"/>
    <s v="Trousers"/>
    <s v="07300230782121"/>
    <s v="IE"/>
    <s v="Summer"/>
    <s v="202501"/>
    <s v="cos&gt;COS Men&gt;Menswear&gt;Casual&gt;Shorts"/>
    <s v="Blue"/>
    <s v="HM_191"/>
    <s v="XS"/>
    <s v="62046290"/>
    <s v="1"/>
    <s v="310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495"/>
    <n v="9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1"/>
    <s v="1272743001251005"/>
    <s v="1272743001251005"/>
    <s v="Shorts Blue, XL"/>
    <s v="Men"/>
    <s v="4512"/>
    <s v="Trousers"/>
    <s v="07300230782176"/>
    <s v="IE"/>
    <s v="Summer"/>
    <s v="202501"/>
    <s v="cos&gt;COS Men&gt;Menswear&gt;Casual&gt;Shorts"/>
    <s v="Blue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1430"/>
    <n v="26"/>
    <s v="https://media.cos.com/assets/001/d5/74/d5749db673237b151d3ec83c06df887290fd4d97_xxl-1.jpg"/>
    <s v="https://media.cos.com/assets/001/d4/f8/d4f8576981bb5f1fac28a426fccac3cfd28ec962_xxl-1.jpg"/>
    <s v=""/>
    <s v=""/>
    <s v="https://media.cos.com/assets/001/cb/56/cb56ab0ddcb90aa2a30ea585ebab8a6a751183eb_xxl-1.jpg"/>
    <s v="https://media.cos.com/assets/001/d4/f8/d4f8576981bb5f1fac28a426fccac3cfd28ec962_xxl-1.jpg"/>
    <s v="https://media.cos.com/assets/001/d5/74/d5749db673237b151d3ec83c06df887290fd4d97_xxl-1.jpg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4"/>
    <s v="1272743002251004"/>
    <s v="Shorts Green, L"/>
    <s v="Men"/>
    <s v="4512"/>
    <s v="Trousers"/>
    <s v="07300230781650"/>
    <s v="IE"/>
    <s v="Summer"/>
    <s v="202501"/>
    <s v="cos&gt;COS Men&gt;Menswear&gt;Casual&gt;Shorts"/>
    <s v="Green"/>
    <s v="HM_191"/>
    <s v="L"/>
    <s v="62046290"/>
    <s v="1"/>
    <s v="190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550"/>
    <n v="10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743"/>
    <s v="ALVIN PULL ON SHORT"/>
    <s v="Shorts"/>
    <s v="1272743002"/>
    <s v="1272743002251005"/>
    <s v="1272743002251005"/>
    <s v="Shorts Green, XL"/>
    <s v="Men"/>
    <s v="4512"/>
    <s v="Trousers"/>
    <s v="07300230781667"/>
    <s v="IE"/>
    <s v="Summer"/>
    <s v="202501"/>
    <s v="cos&gt;COS Men&gt;Menswear&gt;Casual&gt;Shorts"/>
    <s v="Green"/>
    <s v="HM_191"/>
    <s v="XL"/>
    <s v="62046290"/>
    <s v="1"/>
    <s v="195"/>
    <s v="G"/>
    <s v="Cotton"/>
    <s v="100,0"/>
    <s v=""/>
    <s v=""/>
    <s v=""/>
    <s v=""/>
    <s v=""/>
    <s v=""/>
    <s v=""/>
    <s v=""/>
    <s v="Solid"/>
    <s v="CN"/>
    <s v="GB"/>
    <n v="55"/>
    <x v="0"/>
    <s v="Southall"/>
    <n v="1485"/>
    <n v="27"/>
    <s v="https://media.cos.com/assets/001/b5/30/b5309dd7aa3e2bb69e9d56c7135a130ac09cce63_xxl-1.jpg"/>
    <s v="https://media.cos.com/assets/001/54/12/5412a295de1525a8a247a333a264945d2c93e662_xxl-1.jpg"/>
    <s v="https://media.cos.com/assets/001/b5/30/b5309dd7aa3e2bb69e9d56c7135a130ac09cce63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cotton 100.0. 001pocketlining : 001cotton 100.0."/>
  </r>
  <r>
    <s v="cos"/>
    <s v="272831"/>
    <s v="Aissa Top (M)"/>
    <s v="Top"/>
    <s v="1272831001"/>
    <s v="1272831001251002"/>
    <s v="1272831001251002"/>
    <s v="Top Black, XS"/>
    <s v="Women"/>
    <s v="2317"/>
    <s v="Jersey"/>
    <s v="07300231588951"/>
    <s v="IE"/>
    <s v="Summer"/>
    <s v="202501"/>
    <s v="cos&gt;COS Ladies&gt;Ladieswear&gt;Casual&gt;Top"/>
    <s v="Black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x v="0"/>
    <s v="Southall"/>
    <n v="4290"/>
    <n v="66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3"/>
    <s v="1272831001251003"/>
    <s v="Top Black, S"/>
    <s v="Women"/>
    <s v="2317"/>
    <s v="Jersey"/>
    <s v="07300231588968"/>
    <s v="IE"/>
    <s v="Summer"/>
    <s v="202501"/>
    <s v="cos&gt;COS Ladies&gt;Ladieswear&gt;Casual&gt;Top"/>
    <s v="Black"/>
    <s v="HM_176"/>
    <s v="S"/>
    <s v="61099020"/>
    <s v="1"/>
    <s v="190"/>
    <s v="G"/>
    <s v=""/>
    <s v="100,0"/>
    <s v=""/>
    <s v=""/>
    <s v=""/>
    <s v=""/>
    <s v=""/>
    <s v=""/>
    <s v=""/>
    <s v=""/>
    <s v="Solid"/>
    <s v="PT"/>
    <s v="GB"/>
    <n v="65"/>
    <x v="0"/>
    <s v="Southall"/>
    <n v="2275"/>
    <n v="35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4"/>
    <s v="1272831001251004"/>
    <s v="Top Black, M"/>
    <s v="Women"/>
    <s v="2317"/>
    <s v="Jersey"/>
    <s v="07300231588975"/>
    <s v="IE"/>
    <s v="Summer"/>
    <s v="202501"/>
    <s v="cos&gt;COS Ladies&gt;Ladieswear&gt;Casual&gt;Top"/>
    <s v="Black"/>
    <s v="HM_176"/>
    <s v="M"/>
    <s v="61099020"/>
    <s v="1"/>
    <s v="215"/>
    <s v="G"/>
    <s v=""/>
    <s v="100,0"/>
    <s v=""/>
    <s v=""/>
    <s v=""/>
    <s v=""/>
    <s v=""/>
    <s v=""/>
    <s v=""/>
    <s v=""/>
    <s v="Solid"/>
    <s v="PT"/>
    <s v="GB"/>
    <n v="65"/>
    <x v="0"/>
    <s v="Southall"/>
    <n v="1430"/>
    <n v="22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1"/>
    <s v="1272831001251005"/>
    <s v="1272831001251005"/>
    <s v="Top Black, L"/>
    <s v="Women"/>
    <s v="2317"/>
    <s v="Jersey"/>
    <s v="07300231588982"/>
    <s v="IE"/>
    <s v="Summer"/>
    <s v="202501"/>
    <s v="cos&gt;COS Ladies&gt;Ladieswear&gt;Casual&gt;Top"/>
    <s v="Black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x v="0"/>
    <s v="Southall"/>
    <n v="3315"/>
    <n v="51"/>
    <s v="https://media.cos.com/assets/001/59/2a/592a0af88e3697495a318cd722aaf1f0d768258f_xxl-1.jpg"/>
    <s v="https://media.cos.com/assets/001/ad/f8/adf818c2f88ecb79c4d428cc7084cde2868b848f_xxl-1.jpg"/>
    <s v=""/>
    <s v=""/>
    <s v=""/>
    <s v=""/>
    <s v="https://media.cos.com/assets/001/ad/f8/adf818c2f88ecb79c4d428cc7084cde2868b848f_xxl-1.jpg"/>
    <s v="https://media.cos.com/assets/001/59/2a/592a0af88e3697495a318cd722aaf1f0d768258f_xxl-1.jpg"/>
    <s v="https://media.cos.com/assets/001/f4/92/f492bae5a0ddea3af0c27f405a67a8468cf28255_xxl-1.jpg"/>
    <s v="https://media.cos.com/assets/001/87/01/870114cbec89ed58ba0e0eb67fc7b65caa457819_xxl-1.jpg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2"/>
    <s v="1272831002251002"/>
    <s v="Top Blue, XS"/>
    <s v="Women"/>
    <s v="2317"/>
    <s v="Jersey"/>
    <s v="07300231765666"/>
    <s v="IE"/>
    <s v="Summer"/>
    <s v="202501"/>
    <s v="cos&gt;COS Ladies&gt;Ladieswear&gt;Casual&gt;Top"/>
    <s v="Turquoise"/>
    <s v="HM_176"/>
    <s v="XS"/>
    <s v="61099020"/>
    <s v="1"/>
    <s v="175"/>
    <s v="G"/>
    <s v=""/>
    <s v="100,0"/>
    <s v=""/>
    <s v=""/>
    <s v=""/>
    <s v=""/>
    <s v=""/>
    <s v=""/>
    <s v=""/>
    <s v=""/>
    <s v="Solid"/>
    <s v="PT"/>
    <s v="GB"/>
    <n v="65"/>
    <x v="0"/>
    <s v="Southall"/>
    <n v="1365"/>
    <n v="21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3"/>
    <s v="1272831002251003"/>
    <s v="Top Blue, S"/>
    <s v="Women"/>
    <s v="2317"/>
    <s v="Jersey"/>
    <s v="07300231765673"/>
    <s v="IE"/>
    <s v="Summer"/>
    <s v="202501"/>
    <s v="cos&gt;COS Ladies&gt;Ladieswear&gt;Casual&gt;Top"/>
    <s v="Turquoise"/>
    <s v="HM_176"/>
    <s v="S"/>
    <s v="61099020"/>
    <s v="1"/>
    <s v="100"/>
    <s v="G"/>
    <s v=""/>
    <s v="100,0"/>
    <s v=""/>
    <s v=""/>
    <s v=""/>
    <s v=""/>
    <s v=""/>
    <s v=""/>
    <s v=""/>
    <s v=""/>
    <s v="Solid"/>
    <s v="PT"/>
    <s v="GB"/>
    <n v="65"/>
    <x v="0"/>
    <s v="Southall"/>
    <n v="1690"/>
    <n v="26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1"/>
    <s v="Aissa Top (M)"/>
    <s v="Top"/>
    <s v="1272831002"/>
    <s v="1272831002251005"/>
    <s v="1272831002251005"/>
    <s v="Top Blue, L"/>
    <s v="Women"/>
    <s v="2317"/>
    <s v="Jersey"/>
    <s v="07300231765697"/>
    <s v="IE"/>
    <s v="Summer"/>
    <s v="202501"/>
    <s v="cos&gt;COS Ladies&gt;Ladieswear&gt;Casual&gt;Top"/>
    <s v="Turquoise"/>
    <s v="HM_176"/>
    <s v="L"/>
    <s v="61099020"/>
    <s v="1"/>
    <s v="225"/>
    <s v="G"/>
    <s v=""/>
    <s v="100,0"/>
    <s v=""/>
    <s v=""/>
    <s v=""/>
    <s v=""/>
    <s v=""/>
    <s v=""/>
    <s v=""/>
    <s v=""/>
    <s v="Solid"/>
    <s v="PT"/>
    <s v="GB"/>
    <n v="65"/>
    <x v="0"/>
    <s v="Southall"/>
    <n v="6110"/>
    <n v="94"/>
    <s v="https://media.cos.com/assets/001/1e/33/1e33ff92b2c380e8eb1fb785181933458e31d8bc_xxl-1.jpg"/>
    <s v="https://media.cos.com/assets/001/17/aa/17aaa0b3387547a7109d8b2fde208d49d89cdc56_xxl-1.jpg"/>
    <s v="https://media.cos.com/assets/001/17/aa/17aaa0b3387547a7109d8b2fde208d49d89cdc5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100.0. 001lining : 001lyocell 100.0."/>
  </r>
  <r>
    <s v="cos"/>
    <s v="272838"/>
    <s v="Marane Dress (M)"/>
    <s v="Dress"/>
    <s v="1272838001"/>
    <s v="1272838001251002"/>
    <s v="1272838001251002"/>
    <s v="Dress Black, XS"/>
    <s v="Women"/>
    <s v="2317"/>
    <s v="Jersey"/>
    <s v="07300232102705"/>
    <s v="IE"/>
    <s v="Summer"/>
    <s v="202501"/>
    <s v="cos&gt;COS Ladies&gt;Ladieswear&gt;Casual&gt;Dress"/>
    <s v="Black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4355"/>
    <n v="67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3"/>
    <s v="1272838001251003"/>
    <s v="Dress Black, S"/>
    <s v="Women"/>
    <s v="2317"/>
    <s v="Jersey"/>
    <s v="07300232104716"/>
    <s v="IE"/>
    <s v="Summer"/>
    <s v="202501"/>
    <s v="cos&gt;COS Ladies&gt;Ladieswear&gt;Casual&gt;Dress"/>
    <s v="Black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5720"/>
    <n v="88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4"/>
    <s v="1272838001251004"/>
    <s v="Dress Black, M"/>
    <s v="Women"/>
    <s v="2317"/>
    <s v="Jersey"/>
    <s v="07300232104730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5850"/>
    <n v="90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1"/>
    <s v="1272838001251005"/>
    <s v="1272838001251005"/>
    <s v="Dress Black, L"/>
    <s v="Women"/>
    <s v="2317"/>
    <s v="Jersey"/>
    <s v="07300232104747"/>
    <s v="IE"/>
    <s v="Summer"/>
    <s v="202501"/>
    <s v="cos&gt;COS Ladies&gt;Ladieswear&gt;Casual&gt;Dress"/>
    <s v="Black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3380"/>
    <n v="52"/>
    <s v="https://media.cos.com/assets/001/fd/26/fd26d5a3bf2fff4778a0190712e463d6074ecd0b_xxl-1.jpg"/>
    <s v="https://media.cos.com/assets/001/68/fd/68fd022ecce9fbabfe39f89b8098f54078f5809b_xxl-1.jpg"/>
    <s v="https://media.cos.com/assets/001/68/fd/68fd022ecce9fbabfe39f89b8098f54078f5809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2"/>
    <s v="1272838002251002"/>
    <s v="Dress White, XS"/>
    <s v="Women"/>
    <s v="2317"/>
    <s v="Jersey"/>
    <s v="07300232104617"/>
    <s v="IE"/>
    <s v="Summer"/>
    <s v="202501"/>
    <s v="cos&gt;COS Ladies&gt;Ladieswear&gt;Casual&gt;Dress"/>
    <s v="White"/>
    <s v="HM_176"/>
    <s v="X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1820"/>
    <n v="28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3"/>
    <s v="1272838002251003"/>
    <s v="Dress White, S"/>
    <s v="Women"/>
    <s v="2317"/>
    <s v="Jersey"/>
    <s v="07300232104624"/>
    <s v="IE"/>
    <s v="Summer"/>
    <s v="202501"/>
    <s v="cos&gt;COS Ladies&gt;Ladieswear&gt;Casual&gt;Dress"/>
    <s v="White"/>
    <s v="HM_176"/>
    <s v="S"/>
    <s v="61044200"/>
    <s v="1"/>
    <s v="40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2405"/>
    <n v="37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4"/>
    <s v="1272838002251004"/>
    <s v="Dress White, M"/>
    <s v="Women"/>
    <s v="2317"/>
    <s v="Jersey"/>
    <s v="07300232104631"/>
    <s v="IE"/>
    <s v="Summer"/>
    <s v="202501"/>
    <s v="cos&gt;COS Ladies&gt;Ladieswear&gt;Casual&gt;Dress"/>
    <s v="White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2730"/>
    <n v="42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2"/>
    <s v="1272838002251005"/>
    <s v="1272838002251005"/>
    <s v="Dress White, L"/>
    <s v="Women"/>
    <s v="2317"/>
    <s v="Jersey"/>
    <s v="07300232104648"/>
    <s v="IE"/>
    <s v="Summer"/>
    <s v="202501"/>
    <s v="cos&gt;COS Ladies&gt;Ladieswear&gt;Casual&gt;Dress"/>
    <s v="White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1235"/>
    <n v="19"/>
    <s v="https://media.cos.com/assets/001/57/0d/570d320e00d7621affee02531315753d3a9d9d6b_xxl-1.jpg"/>
    <s v="https://media.cos.com/assets/001/d9/75/d975c97746f941e7ec4fb1a121bf3e48713f5aac_xxl-1.jpg"/>
    <s v="https://media.cos.com/assets/001/8a/18/8a183e63334f57865e710e6517a588ef8303332f_xxl-1.jpg"/>
    <s v="https://media.cos.com/assets/001/ef/12/ef12380d391a51e70fe8939dd858c8016c84a790_xxl-1.jpg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2838"/>
    <s v="Marane Dress (M)"/>
    <s v="Dress"/>
    <s v="1272838003"/>
    <s v="1272838003251002"/>
    <s v="1272838003251002"/>
    <s v="Dress Red, XS"/>
    <s v="Women"/>
    <s v="2317"/>
    <s v="Jersey"/>
    <s v="07300232240926"/>
    <s v="IE"/>
    <s v="Summer"/>
    <s v="202501"/>
    <s v="cos&gt;COS Ladies&gt;Ladieswear&gt;Casual&gt;Dress"/>
    <s v="Red"/>
    <s v="HM_176"/>
    <s v="XS"/>
    <s v="61044200"/>
    <s v="1"/>
    <s v="44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3"/>
    <s v="1272838003251003"/>
    <s v="Dress Red, S"/>
    <s v="Women"/>
    <s v="2317"/>
    <s v="Jersey"/>
    <s v="07300232240933"/>
    <s v="IE"/>
    <s v="Summer"/>
    <s v="202501"/>
    <s v="cos&gt;COS Ladies&gt;Ladieswear&gt;Casual&gt;Dress"/>
    <s v="Red"/>
    <s v="HM_176"/>
    <s v="S"/>
    <s v="61044200"/>
    <s v="1"/>
    <s v="465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585"/>
    <n v="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4"/>
    <s v="1272838003251004"/>
    <s v="Dress Red, M"/>
    <s v="Women"/>
    <s v="2317"/>
    <s v="Jersey"/>
    <s v="07300232240940"/>
    <s v="IE"/>
    <s v="Summer"/>
    <s v="202501"/>
    <s v="cos&gt;COS Ladies&gt;Ladieswear&gt;Casual&gt;Dress"/>
    <s v="Red"/>
    <s v="HM_176"/>
    <s v="M"/>
    <s v="61044200"/>
    <s v="1"/>
    <s v="49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1885"/>
    <n v="29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8"/>
    <s v="Marane Dress (M)"/>
    <s v="Dress"/>
    <s v="1272838003"/>
    <s v="1272838003251005"/>
    <s v="1272838003251005"/>
    <s v="Dress Red, L"/>
    <s v="Women"/>
    <s v="2317"/>
    <s v="Jersey"/>
    <s v="07300232240957"/>
    <s v="IE"/>
    <s v="Summer"/>
    <s v="202501"/>
    <s v="cos&gt;COS Ladies&gt;Ladieswear&gt;Casual&gt;Dress"/>
    <s v="Red"/>
    <s v="HM_176"/>
    <s v="L"/>
    <s v="61044200"/>
    <s v="1"/>
    <s v="510"/>
    <s v="G"/>
    <s v="Cotton"/>
    <s v="100,0"/>
    <s v=""/>
    <s v=""/>
    <s v=""/>
    <s v=""/>
    <s v=""/>
    <s v=""/>
    <s v=""/>
    <s v=""/>
    <s v="Solid"/>
    <s v="MA"/>
    <s v="GB"/>
    <n v="65"/>
    <x v="0"/>
    <s v="Southall"/>
    <n v="2795"/>
    <n v="43"/>
    <s v="https://media.cos.com/assets/001/d5/d9/d5d929184f3a31a341fbdb0d1e08e2f88b833187_xxl-1.jpg"/>
    <s v="https://media.cos.com/assets/001/c8/21/c821e051c0a95bbd0f07af26bbc7f046c217fce7_xxl-1.jpg"/>
    <s v="https://media.cos.com/assets/001/d5/d9/d5d929184f3a31a341fbdb0d1e08e2f88b83318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pocket : 001cotton 100.0."/>
  </r>
  <r>
    <s v="cos"/>
    <s v="272839"/>
    <s v="Adalia Short Dress (E)"/>
    <s v="Dress"/>
    <s v="1272839001"/>
    <s v="1272839001251002"/>
    <s v="1272839001251002"/>
    <s v="Dress Blue, XS"/>
    <s v="Women"/>
    <s v="2317"/>
    <s v="Jersey"/>
    <s v="07300231696298"/>
    <s v="IE"/>
    <s v="Summer"/>
    <s v="202501"/>
    <s v="cos&gt;COS Ladies&gt;Ladieswear&gt;Casual&gt;Dress"/>
    <s v="Blue"/>
    <s v="HM_176"/>
    <s v="XS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x v="0"/>
    <s v="Southall"/>
    <n v="5850"/>
    <n v="78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3"/>
    <s v="1272839001251003"/>
    <s v="Dress Blue, S"/>
    <s v="Women"/>
    <s v="2317"/>
    <s v="Jersey"/>
    <s v="07300231696304"/>
    <s v="IE"/>
    <s v="Summer"/>
    <s v="202501"/>
    <s v="cos&gt;COS Ladies&gt;Ladieswear&gt;Casual&gt;Dress"/>
    <s v="Blue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x v="0"/>
    <s v="Southall"/>
    <n v="9450"/>
    <n v="126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4"/>
    <s v="1272839001251004"/>
    <s v="Dress Blue, M"/>
    <s v="Women"/>
    <s v="2317"/>
    <s v="Jersey"/>
    <s v="07300231698117"/>
    <s v="IE"/>
    <s v="Summer"/>
    <s v="202501"/>
    <s v="cos&gt;COS Ladies&gt;Ladieswear&gt;Casual&gt;Dress"/>
    <s v="Blue"/>
    <s v="HM_176"/>
    <s v="M"/>
    <s v="61044400"/>
    <s v="1"/>
    <s v="600"/>
    <s v="G"/>
    <s v="Viscose"/>
    <s v="67,0"/>
    <s v="Polyamide"/>
    <s v="28,0"/>
    <s v="Elastane"/>
    <s v="5,0"/>
    <s v=""/>
    <s v=""/>
    <s v=""/>
    <s v=""/>
    <s v="Solid"/>
    <s v="TR"/>
    <s v="GB"/>
    <n v="75"/>
    <x v="0"/>
    <s v="Southall"/>
    <n v="10875"/>
    <n v="145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1"/>
    <s v="1272839001251005"/>
    <s v="1272839001251005"/>
    <s v="Dress Blue, L"/>
    <s v="Women"/>
    <s v="2317"/>
    <s v="Jersey"/>
    <s v="07300231698124"/>
    <s v="IE"/>
    <s v="Summer"/>
    <s v="202501"/>
    <s v="cos&gt;COS Ladies&gt;Ladieswear&gt;Casual&gt;Dress"/>
    <s v="Blue"/>
    <s v="HM_176"/>
    <s v="L"/>
    <s v="61044400"/>
    <s v="1"/>
    <s v="500"/>
    <s v="G"/>
    <s v="Viscose"/>
    <s v="67,0"/>
    <s v="Polyamide"/>
    <s v="28,0"/>
    <s v="Elastane"/>
    <s v="5,0"/>
    <s v=""/>
    <s v=""/>
    <s v=""/>
    <s v=""/>
    <s v="Solid"/>
    <s v="TR"/>
    <s v="GB"/>
    <n v="75"/>
    <x v="0"/>
    <s v="Southall"/>
    <n v="8775"/>
    <n v="117"/>
    <s v="https://media.cos.com/assets/001/79/31/7931c2608bd6a156b9c221468f9ee50ceedf378a_xxl-1.jpg"/>
    <s v="https://media.cos.com/assets/001/e4/5b/e45b60dd18c358eb7a03dbf0b47ba74316d4fd14_xxl-1.jpg"/>
    <s v="https://media.cos.com/assets/001/e4/5b/e45b60dd18c358eb7a03dbf0b47ba74316d4fd14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2"/>
    <s v="1272839002251002"/>
    <s v="Dress Khaki green, XS"/>
    <s v="Women"/>
    <s v="2317"/>
    <s v="Jersey"/>
    <s v="07300230546303"/>
    <s v="IE"/>
    <s v="Summer"/>
    <s v="202501"/>
    <s v="cos&gt;COS Ladies&gt;Ladieswear&gt;Casual&gt;Dress"/>
    <s v="Khaki"/>
    <s v="HM_176"/>
    <s v="XS"/>
    <s v="61044400"/>
    <s v="1"/>
    <s v="520"/>
    <s v="G"/>
    <s v="Viscose"/>
    <s v="67,0"/>
    <s v="Polyamide"/>
    <s v="28,0"/>
    <s v="Elastane"/>
    <s v="5,0"/>
    <s v=""/>
    <s v=""/>
    <s v=""/>
    <s v=""/>
    <s v="Solid"/>
    <s v="TR"/>
    <s v="GB"/>
    <n v="75"/>
    <x v="0"/>
    <s v="Southall"/>
    <n v="1500"/>
    <n v="20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3"/>
    <s v="1272839002251003"/>
    <s v="Dress Khaki green, S"/>
    <s v="Women"/>
    <s v="2317"/>
    <s v="Jersey"/>
    <s v="07300230548512"/>
    <s v="IE"/>
    <s v="Summer"/>
    <s v="202501"/>
    <s v="cos&gt;COS Ladies&gt;Ladieswear&gt;Casual&gt;Dress"/>
    <s v="Khaki"/>
    <s v="HM_176"/>
    <s v="S"/>
    <s v="61044400"/>
    <s v="1"/>
    <s v="555"/>
    <s v="G"/>
    <s v="Viscose"/>
    <s v="67,0"/>
    <s v="Polyamide"/>
    <s v="28,0"/>
    <s v="Elastane"/>
    <s v="5,0"/>
    <s v=""/>
    <s v=""/>
    <s v=""/>
    <s v=""/>
    <s v="Solid"/>
    <s v="TR"/>
    <s v="GB"/>
    <n v="75"/>
    <x v="0"/>
    <s v="Southall"/>
    <n v="1350"/>
    <n v="18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39"/>
    <s v="Adalia Short Dress (E)"/>
    <s v="Dress"/>
    <s v="1272839002"/>
    <s v="1272839002251005"/>
    <s v="1272839002251005"/>
    <s v="Dress Khaki green, L"/>
    <s v="Women"/>
    <s v="2317"/>
    <s v="Jersey"/>
    <s v="07300230548543"/>
    <s v="IE"/>
    <s v="Summer"/>
    <s v="202501"/>
    <s v="cos&gt;COS Ladies&gt;Ladieswear&gt;Casual&gt;Dress"/>
    <s v="Khaki"/>
    <s v="HM_176"/>
    <s v="L"/>
    <s v="61044400"/>
    <s v="1"/>
    <s v="580"/>
    <s v="G"/>
    <s v="Viscose"/>
    <s v="67,0"/>
    <s v="Polyamide"/>
    <s v="28,0"/>
    <s v="Elastane"/>
    <s v="5,0"/>
    <s v=""/>
    <s v=""/>
    <s v=""/>
    <s v=""/>
    <s v="Solid"/>
    <s v="TR"/>
    <s v="GB"/>
    <n v="75"/>
    <x v="0"/>
    <s v="Southall"/>
    <n v="1800"/>
    <n v="24"/>
    <s v="https://media.cos.com/assets/001/ca/3a/ca3a2cceee66422029ceb1adcd37836d2635cda7_xxl-1.jpg"/>
    <s v="https://media.cos.com/assets/001/f7/b5/f7b5ad8155b8d81a213a85f3bd74769ddff61ba8_xxl-1.jpg"/>
    <s v="https://media.cos.com/assets/001/ca/3a/ca3a2cceee66422029ceb1adcd37836d2635cda7_xxl-1.jpg"/>
    <s v=""/>
    <s v=""/>
    <s v=""/>
    <s v=""/>
    <s v=""/>
    <s v=""/>
    <s v=""/>
    <s v="Machine wash cold - gentle cycle"/>
    <s v="No dry clean"/>
    <s v="Line dry"/>
    <s v="Low iron"/>
    <s v="Only non-chlorine bleach when needed"/>
    <b v="0"/>
    <s v=" 001shell : 001viscose 67.0, 001polyamide 28.0, 001elastane 5.0."/>
  </r>
  <r>
    <s v="cos"/>
    <s v="272841"/>
    <s v="Bill Maxi Dress (M)"/>
    <s v="Dress"/>
    <s v="1272841001"/>
    <s v="1272841001251003"/>
    <s v="1272841001251003"/>
    <s v="Dress Black, S"/>
    <s v="Women"/>
    <s v="2317"/>
    <s v="Jersey"/>
    <s v="07300231903051"/>
    <s v="IE"/>
    <s v="Summer"/>
    <s v="202501"/>
    <s v="cos&gt;COS Ladies&gt;Ladieswear&gt;Casual&gt;Dress"/>
    <s v="Black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10640"/>
    <n v="112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4"/>
    <s v="1272841001251004"/>
    <s v="Dress Black, M"/>
    <s v="Women"/>
    <s v="2317"/>
    <s v="Jersey"/>
    <s v="07300231903068"/>
    <s v="IE"/>
    <s v="Summer"/>
    <s v="202501"/>
    <s v="cos&gt;COS Ladies&gt;Ladieswear&gt;Casual&gt;Dress"/>
    <s v="Black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5130"/>
    <n v="5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1"/>
    <s v="1272841001251005"/>
    <s v="1272841001251005"/>
    <s v="Dress Black, L"/>
    <s v="Women"/>
    <s v="2317"/>
    <s v="Jersey"/>
    <s v="07300231903075"/>
    <s v="IE"/>
    <s v="Summer"/>
    <s v="202501"/>
    <s v="cos&gt;COS Ladies&gt;Ladieswear&gt;Casual&gt;Dress"/>
    <s v="Black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2280"/>
    <n v="24"/>
    <s v="https://media.cos.com/assets/001/a6/00/a600547a37ed40d753c776720f4b8ca6c4aa4d43_xxl-1.jpg"/>
    <s v="https://media.cos.com/assets/001/11/dd/11dd7232e6ccd24b7eaca48316b0e8ba1de39da7_xxl-1.jpg"/>
    <s v="https://media.cos.com/assets/001/a6/00/a600547a37ed40d753c776720f4b8ca6c4aa4d4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2"/>
    <s v="1272841002251002"/>
    <s v="Dress Green, XS"/>
    <s v="Women"/>
    <s v="2317"/>
    <s v="Jersey"/>
    <s v="07300231904515"/>
    <s v="IE"/>
    <s v="Summer"/>
    <s v="202501"/>
    <s v="cos&gt;COS Ladies&gt;Ladieswear&gt;Casual&gt;Dress"/>
    <s v="Green"/>
    <s v="HM_176"/>
    <s v="XS"/>
    <s v="61044200"/>
    <s v="1"/>
    <s v="39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1520"/>
    <n v="16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3"/>
    <s v="1272841002251003"/>
    <s v="Dress Green, S"/>
    <s v="Women"/>
    <s v="2317"/>
    <s v="Jersey"/>
    <s v="07300231904522"/>
    <s v="IE"/>
    <s v="Summer"/>
    <s v="202501"/>
    <s v="cos&gt;COS Ladies&gt;Ladieswear&gt;Casual&gt;Dress"/>
    <s v="Green"/>
    <s v="HM_176"/>
    <s v="S"/>
    <s v="61044200"/>
    <s v="1"/>
    <s v="385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4180"/>
    <n v="44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4"/>
    <s v="1272841002251004"/>
    <s v="Dress Green, M"/>
    <s v="Women"/>
    <s v="2317"/>
    <s v="Jersey"/>
    <s v="07300231904539"/>
    <s v="IE"/>
    <s v="Summer"/>
    <s v="202501"/>
    <s v="cos&gt;COS Ladies&gt;Ladieswear&gt;Casual&gt;Dress"/>
    <s v="Green"/>
    <s v="HM_176"/>
    <s v="M"/>
    <s v="61044200"/>
    <s v="1"/>
    <s v="425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2375"/>
    <n v="2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1"/>
    <s v="Bill Maxi Dress (M)"/>
    <s v="Dress"/>
    <s v="1272841002"/>
    <s v="1272841002251005"/>
    <s v="1272841002251005"/>
    <s v="Dress Green, L"/>
    <s v="Women"/>
    <s v="2317"/>
    <s v="Jersey"/>
    <s v="07300231904546"/>
    <s v="IE"/>
    <s v="Summer"/>
    <s v="202501"/>
    <s v="cos&gt;COS Ladies&gt;Ladieswear&gt;Casual&gt;Dress"/>
    <s v="Green"/>
    <s v="HM_176"/>
    <s v="L"/>
    <s v="61044200"/>
    <s v="1"/>
    <s v="43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1425"/>
    <n v="15"/>
    <s v="https://media.cos.com/assets/001/c5/c8/c5c8d0f70436fe1aa230c5bda05d4d2fa37512ed_xxl-1.jpg"/>
    <s v="https://media.cos.com/assets/001/4e/6d/4e6da7b7ac12274dadae5c2efb9775ddf78a8990_xxl-1.jpg"/>
    <s v="https://media.cos.com/assets/001/4e/6d/4e6da7b7ac12274dadae5c2efb9775ddf78a8990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necklining : 001cotton 100.0."/>
  </r>
  <r>
    <s v="cos"/>
    <s v="272842"/>
    <s v="Draco Co-Li Vest (E)"/>
    <s v="Top"/>
    <s v="1272842001"/>
    <s v="1272842001251002"/>
    <s v="1272842001251002"/>
    <s v="Vest top White, XS"/>
    <s v="Women"/>
    <s v="2317"/>
    <s v="Jersey"/>
    <s v="07300230548635"/>
    <s v="IE"/>
    <s v="Summer"/>
    <s v="202501"/>
    <s v="cos&gt;COS Ladies&gt;Ladieswear&gt;Casual&gt;Top"/>
    <s v="Beige"/>
    <s v="HM_176"/>
    <s v="XS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x v="0"/>
    <s v="Southall"/>
    <n v="150"/>
    <n v="5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1"/>
    <s v="1272842001251005"/>
    <s v="1272842001251005"/>
    <s v="Vest top White, L"/>
    <s v="Women"/>
    <s v="2317"/>
    <s v="Jersey"/>
    <s v="07300230548666"/>
    <s v="IE"/>
    <s v="Summer"/>
    <s v="202501"/>
    <s v="cos&gt;COS Ladies&gt;Ladieswear&gt;Casual&gt;Top"/>
    <s v="Beige"/>
    <s v="HM_176"/>
    <s v="L"/>
    <s v="61091000"/>
    <s v="1"/>
    <s v="100"/>
    <s v="G"/>
    <s v="Cotton"/>
    <s v="71,0"/>
    <s v="Linen"/>
    <s v="29,0"/>
    <s v=""/>
    <s v=""/>
    <s v=""/>
    <s v=""/>
    <s v=""/>
    <s v=""/>
    <s v="Stripe"/>
    <s v="TR"/>
    <s v="GB"/>
    <n v="30"/>
    <x v="0"/>
    <s v="Southall"/>
    <n v="1890"/>
    <n v="63"/>
    <s v="https://media.cos.com/assets/001/2c/6e/2c6e7cdcb438a19715fdf4784e700a1a7508cc10_xxl-1.jpg"/>
    <s v="https://media.cos.com/assets/001/66/90/66907dced0a501a5153a047fefaf39742e06ff14_xxl-1.jpg"/>
    <s v="https://media.cos.com/assets/001/2c/6e/2c6e7cdcb438a19715fdf4784e700a1a7508cc10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2"/>
    <s v="1272842002251002"/>
    <s v="Vest top Black, XS"/>
    <s v="Women"/>
    <s v="2317"/>
    <s v="Jersey"/>
    <s v="07300231500595"/>
    <s v="IE"/>
    <s v="Summer"/>
    <s v="202501"/>
    <s v="cos&gt;COS Ladies&gt;Ladieswear&gt;Casual&gt;Top"/>
    <s v="Black"/>
    <s v="HM_176"/>
    <s v="X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x v="0"/>
    <s v="Southall"/>
    <n v="1530"/>
    <n v="5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3"/>
    <s v="1272842002251003"/>
    <s v="Vest top Black, S"/>
    <s v="Women"/>
    <s v="2317"/>
    <s v="Jersey"/>
    <s v="07300231500601"/>
    <s v="IE"/>
    <s v="Summer"/>
    <s v="202501"/>
    <s v="cos&gt;COS Ladies&gt;Ladieswear&gt;Casual&gt;Top"/>
    <s v="Black"/>
    <s v="HM_176"/>
    <s v="S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x v="0"/>
    <s v="Southall"/>
    <n v="630"/>
    <n v="2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4"/>
    <s v="1272842002251004"/>
    <s v="Vest top Black, M"/>
    <s v="Women"/>
    <s v="2317"/>
    <s v="Jersey"/>
    <s v="07300231502216"/>
    <s v="IE"/>
    <s v="Summer"/>
    <s v="202501"/>
    <s v="cos&gt;COS Ladies&gt;Ladieswear&gt;Casual&gt;Top"/>
    <s v="Black"/>
    <s v="HM_176"/>
    <s v="M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x v="0"/>
    <s v="Southall"/>
    <n v="1650"/>
    <n v="55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42"/>
    <s v="Draco Co-Li Vest (E)"/>
    <s v="Top"/>
    <s v="1272842002"/>
    <s v="1272842002251005"/>
    <s v="1272842002251005"/>
    <s v="Vest top Black, L"/>
    <s v="Women"/>
    <s v="2317"/>
    <s v="Jersey"/>
    <s v="07300231502223"/>
    <s v="IE"/>
    <s v="Summer"/>
    <s v="202501"/>
    <s v="cos&gt;COS Ladies&gt;Ladieswear&gt;Casual&gt;Top"/>
    <s v="Black"/>
    <s v="HM_176"/>
    <s v="L"/>
    <s v="61091000"/>
    <s v="1"/>
    <s v="100"/>
    <s v="G"/>
    <s v="Cotton"/>
    <s v="71,0"/>
    <s v="Linen"/>
    <s v="29,0"/>
    <s v=""/>
    <s v=""/>
    <s v=""/>
    <s v=""/>
    <s v=""/>
    <s v=""/>
    <s v="Solid"/>
    <s v="TR"/>
    <s v="GB"/>
    <n v="30"/>
    <x v="0"/>
    <s v="Southall"/>
    <n v="3030"/>
    <n v="101"/>
    <s v="https://media.cos.com/assets/001/5d/32/5d322a8bb3767bc1b9c18305c705ba7afde0a8a9_xxl-1.jpg"/>
    <s v="https://media.cos.com/assets/001/ef/68/ef68fbc97dd3f93f5b0668203f85a0058eea224c_xxl-1.jpg"/>
    <s v="https://media.cos.com/assets/001/ef/68/ef68fbc97dd3f93f5b0668203f85a0058eea224c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71.0, 001linen 29.0."/>
  </r>
  <r>
    <s v="cos"/>
    <s v="272853"/>
    <s v="GOOSEBERRY Straw"/>
    <s v="Bag"/>
    <s v="1272853001"/>
    <s v="1272853001251001"/>
    <s v="1272853001251001"/>
    <s v="Shoulder bag Beige, NOSIZE"/>
    <s v="Women"/>
    <s v="2610"/>
    <s v="Bags"/>
    <s v="07300230118654"/>
    <s v="IE"/>
    <s v="Summer"/>
    <s v="202501"/>
    <s v="cos&gt;COS Ladies&gt;Ladieswear&gt;Accessories&gt;Bag"/>
    <s v="Beige"/>
    <s v="HM_000"/>
    <s v="NOSIZE"/>
    <s v="46029000"/>
    <s v="1"/>
    <s v="400"/>
    <s v="G"/>
    <s v=""/>
    <s v="100,0"/>
    <s v=""/>
    <s v=""/>
    <s v=""/>
    <s v=""/>
    <s v=""/>
    <s v=""/>
    <s v=""/>
    <s v=""/>
    <s v="Solid"/>
    <s v="CN"/>
    <s v="GB"/>
    <n v="65"/>
    <x v="0"/>
    <s v="Southall"/>
    <n v="1495"/>
    <n v="23"/>
    <s v="https://media.cos.com/assets/001/1b/fe/1bfe9e915ad43d04130eb13612ede881c717ad4e_xxl-1.jpg"/>
    <s v="https://media.cos.com/assets/001/3d/43/3d43bc9ac040524295e059b594b70a5ada15dc40_xxl-1.jpg"/>
    <s v="https://media.cos.com/assets/001/b4/ec/b4ecd2b755d0bd672624fcabd915a5799b14d978_xxl-1.jpg"/>
    <s v="https://media.cos.com/assets/001/1b/fe/1bfe9e915ad43d04130eb13612ede881c717ad4e_xxl-1.jpg"/>
    <s v="https://media.cos.com/assets/001/65/dd/65ddf4c5fff6eb7d8e994cbf6abda71569c38864_xxl-1.jpg"/>
    <s v=""/>
    <s v=""/>
    <s v=""/>
    <s v=""/>
    <s v=""/>
    <s v="Unwashable"/>
    <s v="No dry clean"/>
    <s v="Line dry"/>
    <s v="No iron"/>
    <s v="Only non-chlorine bleach when needed"/>
    <b v="0"/>
    <s v=" 001shell : 001paper 100.0. 001details : 001cowleather 100.0. 001lining : 001cotton 100.0."/>
  </r>
  <r>
    <s v="cos"/>
    <s v="273329"/>
    <s v="FELIX KNITTED BLAZER"/>
    <s v="Blazer"/>
    <s v="1273329001"/>
    <s v="1273329001251002"/>
    <s v="1273329001251002"/>
    <s v="Blazer Mole, S"/>
    <s v="Men"/>
    <s v="4516"/>
    <s v="Heavyknit"/>
    <s v="07300230893612"/>
    <s v="IE"/>
    <s v="Summer"/>
    <s v="202501"/>
    <s v="cos&gt;COS Men&gt;Menswear&gt;Casual&gt;Blazer"/>
    <s v="Beige"/>
    <s v="HM_186"/>
    <s v="S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x v="0"/>
    <s v="Southall"/>
    <n v="3105"/>
    <n v="2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3"/>
    <s v="1273329001251003"/>
    <s v="Blazer Mole, M"/>
    <s v="Men"/>
    <s v="4516"/>
    <s v="Heavyknit"/>
    <s v="07300230893629"/>
    <s v="IE"/>
    <s v="Summer"/>
    <s v="202501"/>
    <s v="cos&gt;COS Men&gt;Menswear&gt;Casual&gt;Blazer"/>
    <s v="Beige"/>
    <s v="HM_186"/>
    <s v="M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x v="0"/>
    <s v="Southall"/>
    <n v="4050"/>
    <n v="30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4"/>
    <s v="1273329001251004"/>
    <s v="Blazer Mole, L"/>
    <s v="Men"/>
    <s v="4516"/>
    <s v="Heavyknit"/>
    <s v="07300230893643"/>
    <s v="IE"/>
    <s v="Summer"/>
    <s v="202501"/>
    <s v="cos&gt;COS Men&gt;Menswear&gt;Casual&gt;Blazer"/>
    <s v="Beige"/>
    <s v="HM_186"/>
    <s v="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x v="0"/>
    <s v="Southall"/>
    <n v="3510"/>
    <n v="26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329"/>
    <s v="FELIX KNITTED BLAZER"/>
    <s v="Blazer"/>
    <s v="1273329001"/>
    <s v="1273329001251005"/>
    <s v="1273329001251005"/>
    <s v="Blazer Mole, XL"/>
    <s v="Men"/>
    <s v="4516"/>
    <s v="Heavyknit"/>
    <s v="07300230893650"/>
    <s v="IE"/>
    <s v="Summer"/>
    <s v="202501"/>
    <s v="cos&gt;COS Men&gt;Menswear&gt;Casual&gt;Blazer"/>
    <s v="Beige"/>
    <s v="HM_186"/>
    <s v="XL"/>
    <s v="61033900"/>
    <s v="1"/>
    <s v="900"/>
    <s v="G"/>
    <s v="Linen"/>
    <s v="63,0"/>
    <s v="Cotton"/>
    <s v="23,0"/>
    <s v="Polyamide"/>
    <s v="13,0"/>
    <s v="Elastane"/>
    <s v="1,0"/>
    <s v=""/>
    <s v=""/>
    <s v="Solid"/>
    <s v="CN"/>
    <s v="GB"/>
    <n v="135"/>
    <x v="0"/>
    <s v="Southall"/>
    <n v="1755"/>
    <n v="13"/>
    <s v="https://media.cos.com/assets/001/4b/fb/4bfb5e37b14473f472f3acee16140df9e296358b_xxl-1.jpg"/>
    <s v="https://media.cos.com/assets/001/78/77/7877e5bdbd12bb20cff9c684a3da5d905d4c1ea7_xxl-1.jpg"/>
    <s v="https://media.cos.com/assets/001/78/77/7877e5bdbd12bb20cff9c684a3da5d905d4c1ea7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linen 63.0, 001cotton 23.0, 001polyamide 13.0, 001elastane 1.0."/>
  </r>
  <r>
    <s v="cos"/>
    <s v="273704"/>
    <s v="DF Agave Vest SLM"/>
    <s v="Top"/>
    <s v="1273704001"/>
    <s v="1273704001251003"/>
    <s v="1273704001251003"/>
    <s v="Vest top Blue, S"/>
    <s v="Women"/>
    <s v="2316"/>
    <s v="Heavyknit"/>
    <s v="07300231006622"/>
    <s v="IE"/>
    <s v="Summer"/>
    <s v="202501"/>
    <s v="cos&gt;COS Ladies&gt;Ladieswear&gt;Casual&gt;Top"/>
    <s v="Blue"/>
    <s v="HM_176"/>
    <s v="S"/>
    <s v="61103099"/>
    <s v="1"/>
    <s v="300"/>
    <s v="G"/>
    <s v="Viscose"/>
    <s v="100,0"/>
    <s v=""/>
    <s v=""/>
    <s v=""/>
    <s v=""/>
    <s v=""/>
    <s v=""/>
    <s v=""/>
    <s v=""/>
    <s v="Stripe"/>
    <s v="CN"/>
    <s v="GB"/>
    <n v="55"/>
    <x v="0"/>
    <s v="Southall"/>
    <n v="2365"/>
    <n v="43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1"/>
    <s v="1273704001251004"/>
    <s v="1273704001251004"/>
    <s v="Vest top Blue, M"/>
    <s v="Women"/>
    <s v="2316"/>
    <s v="Heavyknit"/>
    <s v="07300231006646"/>
    <s v="IE"/>
    <s v="Summer"/>
    <s v="202501"/>
    <s v="cos&gt;COS Ladies&gt;Ladieswear&gt;Casual&gt;Top"/>
    <s v="Blue"/>
    <s v="HM_176"/>
    <s v="M"/>
    <s v="61103099"/>
    <s v="1"/>
    <s v="275"/>
    <s v="G"/>
    <s v="Viscose"/>
    <s v="100,0"/>
    <s v=""/>
    <s v=""/>
    <s v=""/>
    <s v=""/>
    <s v=""/>
    <s v=""/>
    <s v=""/>
    <s v=""/>
    <s v="Stripe"/>
    <s v="CN"/>
    <s v="GB"/>
    <n v="55"/>
    <x v="0"/>
    <s v="Southall"/>
    <n v="275"/>
    <n v="5"/>
    <s v="https://media.cos.com/assets/001/c5/d9/c5d98c1b61335fd3e8003abd8d8237d4e321065e_xxl-1.jpg"/>
    <s v="https://media.cos.com/assets/001/e7/eb/e7eb97fbbe35d41a76730ffb45408317d55f0dfa_xxl-1.jpg"/>
    <s v="https://media.cos.com/assets/001/c5/d9/c5d98c1b61335fd3e8003abd8d8237d4e321065e_xxl-1.jpg"/>
    <s v="https://media.cos.com/assets/001/e7/b5/e7b5756aa51168094f1b22dbcd869856951f355c_xxl-1.jpg"/>
    <s v="https://media.cos.com/assets/001/f8/74/f874bb37a948a79df89fdd4404045da1a66995ae_xxl-1.jpg"/>
    <s v="https://media.cos.com/assets/001/59/6f/596f5c8d5b210a677438acf3f80715398421d632_xxl-1.jpg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2"/>
    <s v="1273704002251002"/>
    <s v="1273704002251002"/>
    <s v="Vest top Orange, XS"/>
    <s v="Women"/>
    <s v="2316"/>
    <s v="Heavyknit"/>
    <s v="07300231005151"/>
    <s v="IE"/>
    <s v="Summer"/>
    <s v="202501"/>
    <s v="cos&gt;COS Ladies&gt;Ladieswear&gt;Casual&gt;Top"/>
    <s v="Orange"/>
    <s v="HM_176"/>
    <s v="XS"/>
    <s v="61103099"/>
    <s v="1"/>
    <s v="225"/>
    <s v="G"/>
    <s v="Viscose"/>
    <s v="100,0"/>
    <s v=""/>
    <s v=""/>
    <s v=""/>
    <s v=""/>
    <s v=""/>
    <s v=""/>
    <s v=""/>
    <s v=""/>
    <s v="Solid"/>
    <s v="CN"/>
    <s v="GB"/>
    <n v="55"/>
    <x v="0"/>
    <s v="Southall"/>
    <n v="1045"/>
    <n v="19"/>
    <s v="https://media.cos.com/assets/001/78/95/7895a0b4fd6644dd509f3d84f77a6ca83f74a97c_xxl-1.jpg"/>
    <s v="https://media.cos.com/assets/001/cf/86/cf8693d356a61fab40e434b4789824a1b12b310b_xxl-1.jpg"/>
    <s v="https://media.cos.com/assets/001/cf/86/cf8693d356a61fab40e434b4789824a1b12b310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2"/>
    <s v="1273704003251002"/>
    <s v="Vest top White, XS"/>
    <s v="Women"/>
    <s v="2316"/>
    <s v="Heavyknit"/>
    <s v="07300231006516"/>
    <s v="IE"/>
    <s v="Summer"/>
    <s v="202501"/>
    <s v="cos&gt;COS Ladies&gt;Ladieswear&gt;Casual&gt;Top"/>
    <s v="White"/>
    <s v="HM_176"/>
    <s v="XS"/>
    <s v="61103099"/>
    <s v="1"/>
    <s v="225"/>
    <s v="G"/>
    <s v="Viscose"/>
    <s v="100,0"/>
    <s v=""/>
    <s v=""/>
    <s v=""/>
    <s v=""/>
    <s v=""/>
    <s v=""/>
    <s v=""/>
    <s v=""/>
    <s v="All over pattern"/>
    <s v="CN"/>
    <s v="GB"/>
    <n v="55"/>
    <x v="0"/>
    <s v="Southall"/>
    <n v="2585"/>
    <n v="4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3"/>
    <s v="1273704003251003"/>
    <s v="Vest top White, S"/>
    <s v="Women"/>
    <s v="2316"/>
    <s v="Heavyknit"/>
    <s v="07300231006523"/>
    <s v="IE"/>
    <s v="Summer"/>
    <s v="202501"/>
    <s v="cos&gt;COS Ladies&gt;Ladieswear&gt;Casual&gt;Top"/>
    <s v="White"/>
    <s v="HM_176"/>
    <s v="S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x v="0"/>
    <s v="Southall"/>
    <n v="2035"/>
    <n v="37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4"/>
    <s v="1273704003251004"/>
    <s v="Vest top White, M"/>
    <s v="Women"/>
    <s v="2316"/>
    <s v="Heavyknit"/>
    <s v="07300231006530"/>
    <s v="IE"/>
    <s v="Summer"/>
    <s v="202501"/>
    <s v="cos&gt;COS Ladies&gt;Ladieswear&gt;Casual&gt;Top"/>
    <s v="White"/>
    <s v="HM_176"/>
    <s v="M"/>
    <s v="61103099"/>
    <s v="1"/>
    <s v="275"/>
    <s v="G"/>
    <s v="Viscose"/>
    <s v="100,0"/>
    <s v=""/>
    <s v=""/>
    <s v=""/>
    <s v=""/>
    <s v=""/>
    <s v=""/>
    <s v=""/>
    <s v=""/>
    <s v="All over pattern"/>
    <s v="CN"/>
    <s v="GB"/>
    <n v="55"/>
    <x v="0"/>
    <s v="Southall"/>
    <n v="2310"/>
    <n v="4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4"/>
    <s v="DF Agave Vest SLM"/>
    <s v="Top"/>
    <s v="1273704003"/>
    <s v="1273704003251005"/>
    <s v="1273704003251005"/>
    <s v="Vest top White, L"/>
    <s v="Women"/>
    <s v="2316"/>
    <s v="Heavyknit"/>
    <s v="07300231006547"/>
    <s v="IE"/>
    <s v="Summer"/>
    <s v="202501"/>
    <s v="cos&gt;COS Ladies&gt;Ladieswear&gt;Casual&gt;Top"/>
    <s v="White"/>
    <s v="HM_176"/>
    <s v="L"/>
    <s v="61103099"/>
    <s v="1"/>
    <s v="300"/>
    <s v="G"/>
    <s v="Viscose"/>
    <s v="100,0"/>
    <s v=""/>
    <s v=""/>
    <s v=""/>
    <s v=""/>
    <s v=""/>
    <s v=""/>
    <s v=""/>
    <s v=""/>
    <s v="All over pattern"/>
    <s v="CN"/>
    <s v="GB"/>
    <n v="55"/>
    <x v="0"/>
    <s v="Southall"/>
    <n v="1210"/>
    <n v="22"/>
    <s v="https://media.cos.com/assets/001/54/a1/54a167b68dc9ea58364e9c62013cfd1388c8bf4c_xxl-1.jpg"/>
    <s v="https://media.cos.com/assets/001/7f/57/7f577321333c53dfe30266d81c3517077dfb5727_xxl-1.jpg"/>
    <s v="https://media.cos.com/assets/001/7f/57/7f577321333c53dfe30266d81c3517077dfb5727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100.0."/>
  </r>
  <r>
    <s v="cos"/>
    <s v="273707"/>
    <s v="DF Solero Dress SLM"/>
    <s v="Dress"/>
    <s v="1273707001"/>
    <s v="1273707001251004"/>
    <s v="1273707001251004"/>
    <s v="Dress Black, M"/>
    <s v="Women"/>
    <s v="2316"/>
    <s v="Heavyknit"/>
    <s v="07300231006653"/>
    <s v="IE"/>
    <s v="Summer"/>
    <s v="202501"/>
    <s v="cos&gt;COS Ladies&gt;Ladieswear&gt;Casual&gt;Dress"/>
    <s v="Black"/>
    <s v="HM_176"/>
    <s v="M"/>
    <s v="61044400"/>
    <s v="1"/>
    <s v="800"/>
    <s v="G"/>
    <s v="Viscose"/>
    <s v="64,0"/>
    <s v="Cotton"/>
    <s v="33,0"/>
    <s v="Polyamide"/>
    <s v="2,0"/>
    <s v="Elastane"/>
    <s v="1,0"/>
    <s v=""/>
    <s v=""/>
    <s v="Solid"/>
    <s v="CN"/>
    <s v="GB"/>
    <n v="115"/>
    <x v="0"/>
    <s v="Southall"/>
    <n v="4370"/>
    <n v="38"/>
    <s v="https://media.cos.com/assets/001/11/93/1193807c7c73d5179705fc8ecaa51cbf456f4079_xxl-1.jpg"/>
    <s v="https://media.cos.com/assets/001/58/8e/588ed051da7e124360708da0c46ffd817b8fc8b0_xxl-1.jpg"/>
    <s v="https://media.cos.com/assets/001/58/8e/588ed051da7e124360708da0c46ffd817b8fc8b0_xxl-1.jpg"/>
    <s v="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viscose 64.0, 001cotton 33.0, 001polyamide 2.0, 001elastane 1.0."/>
  </r>
  <r>
    <s v="cos"/>
    <s v="274060"/>
    <s v="Candela Top"/>
    <s v="Blouse"/>
    <s v="1274060002"/>
    <s v="1274060002251002"/>
    <s v="1274060002251002"/>
    <s v="Blouse Blue, 34"/>
    <s v="Women"/>
    <s v="2313"/>
    <s v="Blouses"/>
    <s v="07300230748745"/>
    <s v="IE"/>
    <s v="Summer"/>
    <s v="202501"/>
    <s v="cos&gt;COS Ladies&gt;Ladieswear&gt;Casual&gt;Blouse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6525"/>
    <n v="87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3"/>
    <s v="1274060002251003"/>
    <s v="Blouse Blue, 36"/>
    <s v="Women"/>
    <s v="2313"/>
    <s v="Blouses"/>
    <s v="07300230748769"/>
    <s v="IE"/>
    <s v="Summer"/>
    <s v="202501"/>
    <s v="cos&gt;COS Ladies&gt;Ladieswear&gt;Casual&gt;Blouse"/>
    <s v="Blue"/>
    <s v="HM_175"/>
    <s v="36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3300"/>
    <n v="44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060"/>
    <s v="Candela Top"/>
    <s v="Blouse"/>
    <s v="1274060002"/>
    <s v="1274060002251007"/>
    <s v="1274060002251007"/>
    <s v="Blouse Blue, 44"/>
    <s v="Women"/>
    <s v="2313"/>
    <s v="Blouses"/>
    <s v="07300230749612"/>
    <s v="IE"/>
    <s v="Summer"/>
    <s v="202501"/>
    <s v="cos&gt;COS Ladies&gt;Ladieswear&gt;Casual&gt;Blouse"/>
    <s v="Blue"/>
    <s v="HM_175"/>
    <s v="44"/>
    <s v="62063000"/>
    <s v="1"/>
    <s v="225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2400"/>
    <n v="32"/>
    <s v="https://media.cos.com/assets/001/56/c4/56c47d6e31e21815b890f97b2b3a44a9b8dd9058_xxl-1.jpg"/>
    <s v="https://media.cos.com/assets/001/c0/a9/c0a9b81ef5bbc2bceac64c1c58955a792128539c_xxl-1.jpg"/>
    <s v="https://media.cos.com/assets/001/56/c4/56c47d6e31e21815b890f97b2b3a44a9b8dd9058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4207"/>
    <s v="Hanford Print Shirt"/>
    <s v="Shirt"/>
    <s v="1274207001"/>
    <s v="1274207001251002"/>
    <s v="1274207001251002"/>
    <s v="Shirt White, 34"/>
    <s v="Women"/>
    <s v="2313"/>
    <s v="Blouses"/>
    <s v="07300231157881"/>
    <s v="IE"/>
    <s v="Summer"/>
    <s v="202501"/>
    <s v="cos&gt;COS Ladies&gt;Ladieswear&gt;Casual&gt;Shirt"/>
    <s v="White"/>
    <s v="HM_175"/>
    <s v="34"/>
    <s v="62064000"/>
    <s v="1"/>
    <s v="270"/>
    <s v="G"/>
    <s v=""/>
    <s v="86,0"/>
    <s v=""/>
    <s v="14,0"/>
    <s v=""/>
    <s v=""/>
    <s v=""/>
    <s v=""/>
    <s v=""/>
    <s v=""/>
    <s v="Solid"/>
    <s v="CN"/>
    <s v="GB"/>
    <n v="95"/>
    <x v="0"/>
    <s v="Southall"/>
    <n v="1615"/>
    <n v="17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3"/>
    <s v="1274207001251003"/>
    <s v="Shirt White, 36"/>
    <s v="Women"/>
    <s v="2313"/>
    <s v="Blouses"/>
    <s v="07300231157898"/>
    <s v="IE"/>
    <s v="Summer"/>
    <s v="202501"/>
    <s v="cos&gt;COS Ladies&gt;Ladieswear&gt;Casual&gt;Shirt"/>
    <s v="White"/>
    <s v="HM_175"/>
    <s v="36"/>
    <s v="62064000"/>
    <s v="1"/>
    <s v="200"/>
    <s v="G"/>
    <s v=""/>
    <s v="86,0"/>
    <s v=""/>
    <s v="14,0"/>
    <s v=""/>
    <s v=""/>
    <s v=""/>
    <s v=""/>
    <s v=""/>
    <s v=""/>
    <s v="Solid"/>
    <s v="CN"/>
    <s v="GB"/>
    <n v="95"/>
    <x v="0"/>
    <s v="Southall"/>
    <n v="2945"/>
    <n v="31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07"/>
    <s v="Hanford Print Shirt"/>
    <s v="Shirt"/>
    <s v="1274207001"/>
    <s v="1274207001251004"/>
    <s v="1274207001251004"/>
    <s v="Shirt White, 38"/>
    <s v="Women"/>
    <s v="2313"/>
    <s v="Blouses"/>
    <s v="07300231157904"/>
    <s v="IE"/>
    <s v="Summer"/>
    <s v="202501"/>
    <s v="cos&gt;COS Ladies&gt;Ladieswear&gt;Casual&gt;Shirt"/>
    <s v="White"/>
    <s v="HM_175"/>
    <s v="38"/>
    <s v="62064000"/>
    <s v="1"/>
    <s v="275"/>
    <s v="G"/>
    <s v=""/>
    <s v="86,0"/>
    <s v=""/>
    <s v="14,0"/>
    <s v=""/>
    <s v=""/>
    <s v=""/>
    <s v=""/>
    <s v=""/>
    <s v=""/>
    <s v="Solid"/>
    <s v="CN"/>
    <s v="GB"/>
    <n v="95"/>
    <x v="0"/>
    <s v="Southall"/>
    <n v="1900"/>
    <n v="20"/>
    <s v="https://media.cos.com/assets/001/c7/ce/c7ce5588c0ff1b6732e2ed0a24626ff916f8fbbe_xxl-1.jpg"/>
    <s v="https://media.cos.com/assets/001/38/65/3865b0ca551161fa855a1b0f637c4742b767d8d1_xxl-1.jpg"/>
    <s v=""/>
    <s v=""/>
    <s v=""/>
    <s v="https://media.cos.com/assets/001/c7/ce/c7ce5588c0ff1b6732e2ed0a24626ff916f8fbbe_xxl-1.jpg"/>
    <s v="https://media.cos.com/assets/001/ea/6f/ea6feb6e02f1efdf9546f67f87fdc804981b742d_xxl-1.jpg"/>
    <s v="https://media.cos.com/assets/001/38/65/3865b0ca551161fa855a1b0f637c4742b767d8d1_xxl-1.jpg"/>
    <s v=""/>
    <s v=""/>
    <s v="Machine wash cold - gentle cycle"/>
    <s v="Dry clean"/>
    <s v="Line dry"/>
    <s v="Medium iron"/>
    <s v="Only non-chlorine bleach when needed"/>
    <b v="0"/>
    <s v=" 001shell : 001lyocell 86.0, 001polyester 14.0."/>
  </r>
  <r>
    <s v="cos"/>
    <s v="274210"/>
    <s v="Jones Linen Top"/>
    <s v="Blouse"/>
    <s v="1274210002"/>
    <s v="1274210002251002"/>
    <s v="1274210002251002"/>
    <s v="Blouse Black, 34"/>
    <s v="Women"/>
    <s v="2313"/>
    <s v="Blouses"/>
    <s v="07300231059048"/>
    <s v="IE"/>
    <s v="Summer"/>
    <s v="202501"/>
    <s v="cos&gt;COS Ladies&gt;Ladieswear&gt;Casual&gt;Blouse"/>
    <s v="Black"/>
    <s v="HM_175"/>
    <s v="3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85"/>
    <x v="0"/>
    <s v="Southall"/>
    <n v="2210"/>
    <n v="26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10"/>
    <s v="Jones Linen Top"/>
    <s v="Blouse"/>
    <s v="1274210002"/>
    <s v="1274210002251003"/>
    <s v="1274210002251003"/>
    <s v="Blouse Black, 36"/>
    <s v="Women"/>
    <s v="2313"/>
    <s v="Blouses"/>
    <s v="07300231059062"/>
    <s v="IE"/>
    <s v="Summer"/>
    <s v="202501"/>
    <s v="cos&gt;COS Ladies&gt;Ladieswear&gt;Casual&gt;Blouse"/>
    <s v="Black"/>
    <s v="HM_175"/>
    <s v="36"/>
    <s v="62069010"/>
    <s v="1"/>
    <s v="255"/>
    <s v="G"/>
    <s v=""/>
    <s v="100,0"/>
    <s v=""/>
    <s v=""/>
    <s v=""/>
    <s v=""/>
    <s v=""/>
    <s v=""/>
    <s v=""/>
    <s v=""/>
    <s v="Solid"/>
    <s v="CN"/>
    <s v="GB"/>
    <n v="85"/>
    <x v="0"/>
    <s v="Southall"/>
    <n v="3400"/>
    <n v="40"/>
    <s v="https://media.cos.com/assets/001/9c/7f/9c7fc9a882bf20dba616c55550cdd15731d13dd3_xxl-1.jpg"/>
    <s v="https://media.cos.com/assets/001/bc/11/bc1161bf378737604f2b2e41e9c018faecead209_xxl-1.jpg"/>
    <s v=""/>
    <s v=""/>
    <s v=""/>
    <s v="https://media.cos.com/assets/001/4f/16/4f168308b6205b88037f489534b5cb43c6e8f21e_xxl-1.jpg"/>
    <s v="https://media.cos.com/assets/001/9c/7f/9c7fc9a882bf20dba616c55550cdd15731d13dd3_xxl-1.jpg"/>
    <s v="https://media.cos.com/assets/001/bc/11/bc1161bf378737604f2b2e41e9c018faecead209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74242"/>
    <s v="Aloe Linen Blend Dress"/>
    <s v="Dress"/>
    <s v="1274242001"/>
    <s v="1274242001251007"/>
    <s v="1274242001251007"/>
    <s v="Dress Brown, 44"/>
    <s v="Women"/>
    <s v="2315"/>
    <s v="Dresses"/>
    <s v="07300230721151"/>
    <s v="IE"/>
    <s v="Summer"/>
    <s v="202501"/>
    <s v="cos&gt;COS Ladies&gt;Ladieswear&gt;Casual&gt;Dress"/>
    <s v="Beige"/>
    <s v="HM_175"/>
    <s v="44"/>
    <s v="62044400"/>
    <s v="1"/>
    <s v="605"/>
    <s v="G"/>
    <s v=""/>
    <s v="74,0"/>
    <s v=""/>
    <s v="26,0"/>
    <s v=""/>
    <s v=""/>
    <s v=""/>
    <s v=""/>
    <s v=""/>
    <s v=""/>
    <s v="Solid"/>
    <s v="KR"/>
    <s v="GB"/>
    <n v="115"/>
    <x v="0"/>
    <s v="Southall"/>
    <n v="2645"/>
    <n v="23"/>
    <s v="https://media.cos.com/assets/001/5c/ef/5cefc38182f1e345290d7e5190cfd06bee574ec5_xxl-1.jpg"/>
    <s v="https://media.cos.com/assets/001/0f/1a/0f1ab1b1ecde9d54a82c2f37252f9a3a7ab97301_xxl-1.jpg"/>
    <s v=""/>
    <s v=""/>
    <s v=""/>
    <s v="https://media.cos.com/assets/001/0f/1a/0f1ab1b1ecde9d54a82c2f37252f9a3a7ab97301_xxl-1.jpg"/>
    <s v="https://media.cos.com/assets/001/5c/ef/5cefc38182f1e345290d7e5190cfd06bee574ec5_xxl-1.jpg"/>
    <s v="https://media.cos.com/assets/001/d2/e0/d2e0df28968d761166169dd6640c891d1a609272_xxl-1.jpg"/>
    <s v=""/>
    <s v=""/>
    <s v="Machine wash cold - gentle cycle"/>
    <s v="Dry clean"/>
    <s v="Line dry"/>
    <s v="Medium iron"/>
    <s v="Only non-chlorine bleach when needed"/>
    <b v="0"/>
    <s v=" 001shell : 001lyocell 74.0, 001linen 26.0. 001pocketlining : 001cotton 100.0."/>
  </r>
  <r>
    <s v="cos"/>
    <s v="275075"/>
    <s v="Kalle Dress (M)"/>
    <s v="Dress"/>
    <s v="1275075005"/>
    <s v="1275075005252004"/>
    <s v="1275075005252004"/>
    <s v="Dress Blue, M"/>
    <s v="Women"/>
    <s v="2317"/>
    <s v="Jersey"/>
    <s v="07300233930307"/>
    <s v="IE"/>
    <s v="Winter"/>
    <s v="202502"/>
    <s v="cos&gt;COS Ladies&gt;Ladieswear&gt;Casual&gt;Dress"/>
    <s v="Blue"/>
    <s v="HM_176"/>
    <s v="M"/>
    <s v="61044200"/>
    <s v="1"/>
    <s v="515"/>
    <s v="G"/>
    <s v="Cotton"/>
    <s v="65,0"/>
    <s v="Polyamide"/>
    <s v="28,0"/>
    <s v="Elastane"/>
    <s v="7,0"/>
    <s v=""/>
    <s v=""/>
    <s v=""/>
    <s v=""/>
    <s v="Solid"/>
    <s v="TR"/>
    <s v="GB"/>
    <n v="85"/>
    <x v="0"/>
    <s v="Southall"/>
    <n v="85"/>
    <n v="1"/>
    <s v="https://media.cos.com/assets/001/33/fa/33fae9623ba3eb7f8f3484c124df74a9ed22e925_xxl-1.jpg"/>
    <s v="https://media.cos.com/assets/001/9f/2c/9f2ce8fb1e94b7d3963acf47d81730164d1b3809_xxl-1.jpg"/>
    <s v="https://media.cos.com/assets/001/9f/2c/9f2ce8fb1e94b7d3963acf47d81730164d1b3809_xxl-1.jpg"/>
    <s v=""/>
    <s v=""/>
    <s v=""/>
    <s v=""/>
    <s v=""/>
    <s v=""/>
    <s v=""/>
    <s v="Machine wash at 40°"/>
    <s v="Dry clean"/>
    <s v="Line dry"/>
    <s v="Low iron"/>
    <s v="Only non-chlorine bleach when needed"/>
    <b v="0"/>
    <s v=" 001shell : 001cotton 65.0, 001polyamide 28.0, 001elastane 7.0."/>
  </r>
  <r>
    <s v="cos"/>
    <s v="275373"/>
    <s v="Darius Top"/>
    <s v="Top"/>
    <s v="1275373002"/>
    <s v="1275373002251002"/>
    <s v="1275373002251002"/>
    <s v="Blouse Green, 34"/>
    <s v="Women"/>
    <s v="2313"/>
    <s v="Blouses"/>
    <s v="07300230747731"/>
    <s v="IE"/>
    <s v="Summer"/>
    <s v="202501"/>
    <s v="cos&gt;COS Ladies&gt;Ladieswear&gt;Casual&gt;Top"/>
    <s v="Green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5100"/>
    <n v="6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3"/>
    <s v="1275373002251003"/>
    <s v="Blouse Green, 36"/>
    <s v="Women"/>
    <s v="2313"/>
    <s v="Blouses"/>
    <s v="07300230747748"/>
    <s v="IE"/>
    <s v="Summer"/>
    <s v="202501"/>
    <s v="cos&gt;COS Ladies&gt;Ladieswear&gt;Casual&gt;Top"/>
    <s v="Green"/>
    <s v="HM_175"/>
    <s v="36"/>
    <s v="62063000"/>
    <s v="1"/>
    <s v="20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6035"/>
    <n v="71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4"/>
    <s v="1275373002251004"/>
    <s v="Blouse Green, 38"/>
    <s v="Women"/>
    <s v="2313"/>
    <s v="Blouses"/>
    <s v="07300230747755"/>
    <s v="IE"/>
    <s v="Summer"/>
    <s v="202501"/>
    <s v="cos&gt;COS Ladies&gt;Ladieswear&gt;Casual&gt;Top"/>
    <s v="Green"/>
    <s v="HM_175"/>
    <s v="38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4420"/>
    <n v="5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5"/>
    <s v="1275373002251005"/>
    <s v="Blouse Green, 40"/>
    <s v="Women"/>
    <s v="2313"/>
    <s v="Blouses"/>
    <s v="07300230747762"/>
    <s v="IE"/>
    <s v="Summer"/>
    <s v="202501"/>
    <s v="cos&gt;COS Ladies&gt;Ladieswear&gt;Casual&gt;Top"/>
    <s v="Green"/>
    <s v="HM_175"/>
    <s v="40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2550"/>
    <n v="30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6"/>
    <s v="1275373002251006"/>
    <s v="Blouse Green, 42"/>
    <s v="Women"/>
    <s v="2313"/>
    <s v="Blouses"/>
    <s v="07300230747779"/>
    <s v="IE"/>
    <s v="Summer"/>
    <s v="202501"/>
    <s v="cos&gt;COS Ladies&gt;Ladieswear&gt;Casual&gt;Top"/>
    <s v="Green"/>
    <s v="HM_175"/>
    <s v="42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1955"/>
    <n v="23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373"/>
    <s v="Darius Top"/>
    <s v="Top"/>
    <s v="1275373002"/>
    <s v="1275373002251007"/>
    <s v="1275373002251007"/>
    <s v="Blouse Green, 44"/>
    <s v="Women"/>
    <s v="2313"/>
    <s v="Blouses"/>
    <s v="07300230747786"/>
    <s v="IE"/>
    <s v="Summer"/>
    <s v="202501"/>
    <s v="cos&gt;COS Ladies&gt;Ladieswear&gt;Casual&gt;Top"/>
    <s v="Green"/>
    <s v="HM_175"/>
    <s v="4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1870"/>
    <n v="22"/>
    <s v="https://media.cos.com/assets/001/e4/1b/e41bf4aba078e9084f22e61fe08a69d8c2f2da14_xxl-1.jpg"/>
    <s v="https://media.cos.com/assets/001/23/4f/234f9591eaa0d268d5b36982427845bef44ab1a2_xxl-1.jpg"/>
    <s v="https://media.cos.com/assets/001/e4/1b/e41bf4aba078e9084f22e61fe08a69d8c2f2da14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75809"/>
    <s v="CHRISTIAN LINEN BLAZER"/>
    <s v="Blazer"/>
    <s v="1275809002"/>
    <s v="1275809002251006"/>
    <s v="1275809002251006"/>
    <s v="Blazer Beige, 52"/>
    <s v="Men"/>
    <s v="4511"/>
    <s v="Dressed"/>
    <s v="07321739831028"/>
    <s v="IE"/>
    <s v="Summer"/>
    <s v="202501"/>
    <s v="cos&gt;COS Men&gt;Menswear&gt;Casual&gt;Blazer"/>
    <s v="Beige"/>
    <s v="HM_197"/>
    <s v="52"/>
    <s v="62033990"/>
    <s v="1"/>
    <s v="579"/>
    <s v="G"/>
    <s v=""/>
    <s v="100,0"/>
    <s v=""/>
    <s v=""/>
    <s v=""/>
    <s v=""/>
    <s v=""/>
    <s v=""/>
    <s v=""/>
    <s v=""/>
    <s v="Solid"/>
    <s v="CN"/>
    <s v="GB"/>
    <n v="180"/>
    <x v="0"/>
    <s v="Southall"/>
    <n v="1620"/>
    <n v="9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809"/>
    <s v="CHRISTIAN LINEN BLAZER"/>
    <s v="Blazer"/>
    <s v="1275809002"/>
    <s v="1275809002251007"/>
    <s v="1275809002251007"/>
    <s v="Blazer Beige, 54"/>
    <s v="Men"/>
    <s v="4511"/>
    <s v="Dressed"/>
    <s v="07321739831035"/>
    <s v="IE"/>
    <s v="Summer"/>
    <s v="202501"/>
    <s v="cos&gt;COS Men&gt;Menswear&gt;Casual&gt;Blazer"/>
    <s v="Beige"/>
    <s v="HM_197"/>
    <s v="54"/>
    <s v="62033990"/>
    <s v="1"/>
    <s v="600"/>
    <s v="G"/>
    <s v=""/>
    <s v="100,0"/>
    <s v=""/>
    <s v=""/>
    <s v=""/>
    <s v=""/>
    <s v=""/>
    <s v=""/>
    <s v=""/>
    <s v=""/>
    <s v="Solid"/>
    <s v="CN"/>
    <s v="GB"/>
    <n v="180"/>
    <x v="0"/>
    <s v="Southall"/>
    <n v="2160"/>
    <n v="12"/>
    <s v="https://media.cos.com/assets/001/4e/a7/4ea7062db14d5fce7524f1c9752d86f43a96ff5d_xxl-1.jpg"/>
    <s v="https://media.cos.com/assets/001/6c/ea/6cea6c2c0e2debc7554ce8d80c9127d1dfd8dd70_xxl-1.jpg"/>
    <s v="https://media.cos.com/assets/001/4e/a7/4ea7062db14d5fce7524f1c9752d86f43a96ff5d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 001pocketlining : 001cotton 100.0."/>
  </r>
  <r>
    <s v="cos"/>
    <s v="275918"/>
    <s v="Aple Henley T-Shirt (E)"/>
    <s v="T-shirt"/>
    <s v="1275918001"/>
    <s v="1275918001251003"/>
    <s v="1275918001251003"/>
    <s v="T-shirt Pink, S"/>
    <s v="Women"/>
    <s v="2317"/>
    <s v="Jersey"/>
    <s v="07300231322982"/>
    <s v="IE"/>
    <s v="Summer"/>
    <s v="202501"/>
    <s v="cos&gt;COS Ladies&gt;Ladieswear&gt;Casual&gt;T-shirt"/>
    <s v="Pink"/>
    <s v="HM_176"/>
    <s v="S"/>
    <s v="61061000"/>
    <s v="1"/>
    <s v="100"/>
    <s v="G"/>
    <s v="Cotton"/>
    <s v="95,0"/>
    <s v="Elastane"/>
    <s v="5,0"/>
    <s v=""/>
    <s v=""/>
    <s v=""/>
    <s v=""/>
    <s v=""/>
    <s v=""/>
    <s v="Solid"/>
    <s v="BD"/>
    <s v="GB"/>
    <n v="30"/>
    <x v="0"/>
    <s v="Southall"/>
    <n v="1620"/>
    <n v="54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4"/>
    <s v="1275918001251004"/>
    <s v="T-shirt Pink, M"/>
    <s v="Women"/>
    <s v="2317"/>
    <s v="Jersey"/>
    <s v="07300231322999"/>
    <s v="IE"/>
    <s v="Summer"/>
    <s v="202501"/>
    <s v="cos&gt;COS Ladies&gt;Ladieswear&gt;Casual&gt;T-shirt"/>
    <s v="Pink"/>
    <s v="HM_176"/>
    <s v="M"/>
    <s v="61061000"/>
    <s v="1"/>
    <s v="175"/>
    <s v="G"/>
    <s v="Cotton"/>
    <s v="95,0"/>
    <s v="Elastane"/>
    <s v="5,0"/>
    <s v=""/>
    <s v=""/>
    <s v=""/>
    <s v=""/>
    <s v=""/>
    <s v=""/>
    <s v="Solid"/>
    <s v="BD"/>
    <s v="GB"/>
    <n v="30"/>
    <x v="0"/>
    <s v="Southall"/>
    <n v="1680"/>
    <n v="56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5918"/>
    <s v="Aple Henley T-Shirt (E)"/>
    <s v="T-shirt"/>
    <s v="1275918001"/>
    <s v="1275918001251005"/>
    <s v="1275918001251005"/>
    <s v="T-shirt Pink, L"/>
    <s v="Women"/>
    <s v="2317"/>
    <s v="Jersey"/>
    <s v="07300231323002"/>
    <s v="IE"/>
    <s v="Summer"/>
    <s v="202501"/>
    <s v="cos&gt;COS Ladies&gt;Ladieswear&gt;Casual&gt;T-shirt"/>
    <s v="Pink"/>
    <s v="HM_176"/>
    <s v="L"/>
    <s v="61061000"/>
    <s v="1"/>
    <s v="174"/>
    <s v="G"/>
    <s v="Cotton"/>
    <s v="95,0"/>
    <s v="Elastane"/>
    <s v="5,0"/>
    <s v=""/>
    <s v=""/>
    <s v=""/>
    <s v=""/>
    <s v=""/>
    <s v=""/>
    <s v="Solid"/>
    <s v="BD"/>
    <s v="GB"/>
    <n v="30"/>
    <x v="0"/>
    <s v="Southall"/>
    <n v="540"/>
    <n v="18"/>
    <s v="https://media.cos.com/assets/001/3e/7c/3e7c9ab9505aa2905cbea00038ee55a4fb95d781_xxl-1.jpg"/>
    <s v="https://media.cos.com/assets/001/61/da/61da24f89223fc30706f2d19511063cbde3ed5b2_xxl-1.jpg"/>
    <s v="https://media.cos.com/assets/001/61/da/61da24f89223fc30706f2d19511063cbde3ed5b2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5.0, 001elastane 5.0."/>
  </r>
  <r>
    <s v="cos"/>
    <s v="276153"/>
    <s v="Albertina Dress (E)"/>
    <s v="Dress"/>
    <s v="1276153001"/>
    <s v="1276153001251002"/>
    <s v="1276153001251002"/>
    <s v="Dress Black, XS"/>
    <s v="Women"/>
    <s v="2317"/>
    <s v="Jersey"/>
    <s v="07300231332004"/>
    <s v="IE"/>
    <s v="Summer"/>
    <s v="202501"/>
    <s v="cos&gt;COS Ladies&gt;Ladieswear&gt;Casual&gt;Dress"/>
    <s v="Black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x v="0"/>
    <s v="Southall"/>
    <n v="3380"/>
    <n v="52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3"/>
    <s v="1276153001251003"/>
    <s v="Dress Black, S"/>
    <s v="Women"/>
    <s v="2317"/>
    <s v="Jersey"/>
    <s v="07300231334411"/>
    <s v="IE"/>
    <s v="Summer"/>
    <s v="202501"/>
    <s v="cos&gt;COS Ladies&gt;Ladieswear&gt;Casual&gt;Dress"/>
    <s v="Black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x v="0"/>
    <s v="Southall"/>
    <n v="6565"/>
    <n v="101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1"/>
    <s v="1276153001251004"/>
    <s v="1276153001251004"/>
    <s v="Dress Black, M"/>
    <s v="Women"/>
    <s v="2317"/>
    <s v="Jersey"/>
    <s v="07300231334428"/>
    <s v="IE"/>
    <s v="Summer"/>
    <s v="202501"/>
    <s v="cos&gt;COS Ladies&gt;Ladieswear&gt;Casual&gt;Dress"/>
    <s v="Black"/>
    <s v="HM_176"/>
    <s v="M"/>
    <s v="61044200"/>
    <s v="1"/>
    <s v="350"/>
    <s v="G"/>
    <s v="Cotton"/>
    <s v="91,0"/>
    <s v="Elastane"/>
    <s v="9,0"/>
    <s v=""/>
    <s v=""/>
    <s v=""/>
    <s v=""/>
    <s v=""/>
    <s v=""/>
    <s v="Solid"/>
    <s v="MA"/>
    <s v="GB"/>
    <n v="65"/>
    <x v="0"/>
    <s v="Southall"/>
    <n v="1755"/>
    <n v="27"/>
    <s v="https://media.cos.com/assets/001/e3/f1/e3f14484651b8da8bf7a53afd3838cf4fc0a7fd7_xxl-1.jpg"/>
    <s v="https://media.cos.com/assets/001/21/39/21393973f4700b6ed3db875ba38dc57bac28f606_xxl-1.jpg"/>
    <s v="https://media.cos.com/assets/001/14/17/1417f4e6bf947773cbd1bfc3696b0fad958531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91.0, 001elastane 9.0. 001collar : 001cotton 100.0."/>
  </r>
  <r>
    <s v="cos"/>
    <s v="276153"/>
    <s v="Albertina Dress (E)"/>
    <s v="Dress"/>
    <s v="1276153003"/>
    <s v="1276153003251002"/>
    <s v="1276153003251002"/>
    <s v="Dress Orange, XS"/>
    <s v="Women"/>
    <s v="2317"/>
    <s v="Jersey"/>
    <s v="07300230549120"/>
    <s v="IE"/>
    <s v="Summer"/>
    <s v="202501"/>
    <s v="cos&gt;COS Ladies&gt;Ladieswear&gt;Casual&gt;Dress"/>
    <s v="Orange"/>
    <s v="HM_176"/>
    <s v="X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x v="0"/>
    <s v="Southall"/>
    <n v="2145"/>
    <n v="33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153"/>
    <s v="Albertina Dress (E)"/>
    <s v="Dress"/>
    <s v="1276153003"/>
    <s v="1276153003251003"/>
    <s v="1276153003251003"/>
    <s v="Dress Orange, S"/>
    <s v="Women"/>
    <s v="2317"/>
    <s v="Jersey"/>
    <s v="07300230549137"/>
    <s v="IE"/>
    <s v="Summer"/>
    <s v="202501"/>
    <s v="cos&gt;COS Ladies&gt;Ladieswear&gt;Casual&gt;Dress"/>
    <s v="Orange"/>
    <s v="HM_176"/>
    <s v="S"/>
    <s v="61044200"/>
    <s v="1"/>
    <s v="300"/>
    <s v="G"/>
    <s v="Cotton"/>
    <s v="91,0"/>
    <s v="Elastane"/>
    <s v="9,0"/>
    <s v=""/>
    <s v=""/>
    <s v=""/>
    <s v=""/>
    <s v=""/>
    <s v=""/>
    <s v="Solid"/>
    <s v="MA"/>
    <s v="GB"/>
    <n v="65"/>
    <x v="0"/>
    <s v="Southall"/>
    <n v="3575"/>
    <n v="55"/>
    <s v="https://media.cos.com/assets/001/92/17/9217e3b6554b9a40b5ac06b83643aab35b798e44_xxl-1.jpg"/>
    <s v="https://media.cos.com/assets/001/91/c6/91c696ab2362585d5b2cd11452f33de9047294d2_xxl-1.jpg"/>
    <s v="https://media.cos.com/assets/001/92/17/9217e3b6554b9a40b5ac06b83643aab35b798e44_xxl-1.jpg"/>
    <s v=""/>
    <s v=""/>
    <s v=""/>
    <s v=""/>
    <s v=""/>
    <s v=""/>
    <s v=""/>
    <m/>
    <m/>
    <m/>
    <m/>
    <m/>
    <b v="0"/>
    <s v=" 001shell : 001cotton 91.0, 001elastane 9.0. 001collar : 001cotton 100.0."/>
  </r>
  <r>
    <s v="cos"/>
    <s v="276213"/>
    <s v="BUCKET Mini Leather"/>
    <s v="Bag"/>
    <s v="1276213001"/>
    <s v="1276213001251001"/>
    <s v="1276213001251001"/>
    <s v="Crossbody bag Black, NOSIZE"/>
    <s v="Women"/>
    <s v="2610"/>
    <s v="Bags"/>
    <s v="07300230681714"/>
    <s v="IE"/>
    <s v="Summer"/>
    <s v="202501"/>
    <s v="cos&gt;COS Ladies&gt;Ladieswear&gt;Accessories&gt;Bag"/>
    <s v="Black"/>
    <s v="HM_000"/>
    <s v="NOSIZE"/>
    <s v="42022100"/>
    <s v="1"/>
    <s v="300"/>
    <s v="G"/>
    <s v=""/>
    <s v="100,0"/>
    <s v=""/>
    <s v=""/>
    <s v=""/>
    <s v=""/>
    <s v=""/>
    <s v=""/>
    <s v=""/>
    <s v=""/>
    <s v="Solid"/>
    <s v="IN"/>
    <s v="GB"/>
    <n v="95"/>
    <x v="0"/>
    <s v="Southall"/>
    <n v="18335"/>
    <n v="193"/>
    <s v="https://media.cos.com/assets/001/c2/7e/c27eaa47106f1863a67e001ea0c98da55287f7c3_xxl-1.jpg"/>
    <s v="https://media.cos.com/assets/001/f0/7e/f07e426c014b2599a3ee970db1c9c61f5dbdb423_xxl-1.jpg"/>
    <s v="https://media.cos.com/assets/001/f0/7e/f07e426c014b2599a3ee970db1c9c61f5dbdb423_xxl-1.jpg"/>
    <s v="https://media.cos.com/assets/001/3c/d0/3cd0131b98aa40e76a8f85fb948364e7a7122546_xxl-1.jpg"/>
    <s v="https://media.cos.com/assets/001/c2/7e/c27eaa47106f1863a67e001ea0c98da55287f7c3_xxl-1.jpg"/>
    <s v=""/>
    <s v=""/>
    <s v=""/>
    <s v=""/>
    <s v=""/>
    <m/>
    <m/>
    <m/>
    <m/>
    <m/>
    <b v="0"/>
    <s v=" 001shell : 001cowleather 100.0. 001lining : 001cotton 100.0."/>
  </r>
  <r>
    <s v="cos"/>
    <s v="276265"/>
    <s v="TVP Krystal2 T-Shirt (E)"/>
    <s v="T-shirt"/>
    <s v="1276265007"/>
    <s v="1276265007252002"/>
    <s v="1276265007252002"/>
    <s v="T-shirt Green, XS"/>
    <s v="Women"/>
    <s v="2317"/>
    <s v="Jersey"/>
    <s v="07300232509221"/>
    <s v="IE"/>
    <s v="Winter"/>
    <s v="202502"/>
    <s v="cos&gt;COS Ladies&gt;Ladieswear&gt;Casual&gt;T-shirt"/>
    <s v="Green"/>
    <s v="HM_176"/>
    <s v="XS"/>
    <s v="61102099"/>
    <s v="1"/>
    <s v="245"/>
    <s v="G"/>
    <s v=""/>
    <s v="100,0"/>
    <s v=""/>
    <s v=""/>
    <s v=""/>
    <s v=""/>
    <s v=""/>
    <s v=""/>
    <s v=""/>
    <s v=""/>
    <s v="Solid"/>
    <s v="TR"/>
    <s v="GB"/>
    <n v="35"/>
    <x v="0"/>
    <s v="Southall"/>
    <n v="175"/>
    <n v="5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3"/>
    <s v="1276265007252003"/>
    <s v="T-shirt Green, S"/>
    <s v="Women"/>
    <s v="2317"/>
    <s v="Jersey"/>
    <s v="07300232509238"/>
    <s v="IE"/>
    <s v="Winter"/>
    <s v="202502"/>
    <s v="cos&gt;COS Ladies&gt;Ladieswear&gt;Casual&gt;T-shirt"/>
    <s v="Green"/>
    <s v="HM_176"/>
    <s v="S"/>
    <s v="61102099"/>
    <s v="1"/>
    <s v="200"/>
    <s v="G"/>
    <s v=""/>
    <s v="100,0"/>
    <s v=""/>
    <s v=""/>
    <s v=""/>
    <s v=""/>
    <s v=""/>
    <s v=""/>
    <s v=""/>
    <s v=""/>
    <s v="Solid"/>
    <s v="TR"/>
    <s v="GB"/>
    <n v="35"/>
    <x v="0"/>
    <s v="Southall"/>
    <n v="280"/>
    <n v="8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4"/>
    <s v="1276265007252004"/>
    <s v="T-shirt Green, M"/>
    <s v="Women"/>
    <s v="2317"/>
    <s v="Jersey"/>
    <s v="07300232509245"/>
    <s v="IE"/>
    <s v="Winter"/>
    <s v="202502"/>
    <s v="cos&gt;COS Ladies&gt;Ladieswear&gt;Casual&gt;T-shirt"/>
    <s v="Green"/>
    <s v="HM_176"/>
    <s v="M"/>
    <s v="61102099"/>
    <s v="1"/>
    <s v="280"/>
    <s v="G"/>
    <s v=""/>
    <s v="100,0"/>
    <s v=""/>
    <s v=""/>
    <s v=""/>
    <s v=""/>
    <s v=""/>
    <s v=""/>
    <s v=""/>
    <s v=""/>
    <s v="Solid"/>
    <s v="TR"/>
    <s v="GB"/>
    <n v="35"/>
    <x v="0"/>
    <s v="Southall"/>
    <n v="210"/>
    <n v="6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265"/>
    <s v="TVP Krystal2 T-Shirt (E)"/>
    <s v="T-shirt"/>
    <s v="1276265007"/>
    <s v="1276265007252005"/>
    <s v="1276265007252005"/>
    <s v="T-shirt Green, L"/>
    <s v="Women"/>
    <s v="2317"/>
    <s v="Jersey"/>
    <s v="07300232509252"/>
    <s v="IE"/>
    <s v="Winter"/>
    <s v="202502"/>
    <s v="cos&gt;COS Ladies&gt;Ladieswear&gt;Casual&gt;T-shirt"/>
    <s v="Green"/>
    <s v="HM_176"/>
    <s v="L"/>
    <s v="61102099"/>
    <s v="1"/>
    <s v="300"/>
    <s v="G"/>
    <s v=""/>
    <s v="100,0"/>
    <s v=""/>
    <s v=""/>
    <s v=""/>
    <s v=""/>
    <s v=""/>
    <s v=""/>
    <s v=""/>
    <s v=""/>
    <s v="Solid"/>
    <s v="TR"/>
    <s v="GB"/>
    <n v="35"/>
    <x v="0"/>
    <s v="Southall"/>
    <n v="70"/>
    <n v="2"/>
    <s v="https://media.cos.com/assets/001/3c/a3/3ca328ca1f411d4324b96573bf9c5eb20a983cfd_xxl-1.jpg"/>
    <s v="https://media.cos.com/assets/001/10/c1/10c1972d0b603f4884ec87e4b51b1d7ee023b12d_xxl-1.jpg"/>
    <s v="https://media.cos.com/assets/001/3c/a3/3ca328ca1f411d4324b96573bf9c5eb20a983cfd_xxl-1.jpg"/>
    <s v=""/>
    <s v=""/>
    <s v=""/>
    <s v=""/>
    <s v=""/>
    <s v=""/>
    <s v=""/>
    <m/>
    <m/>
    <m/>
    <m/>
    <m/>
    <b v="0"/>
    <s v=" 001shell : 001cotton 100.0."/>
  </r>
  <r>
    <s v="cos"/>
    <s v="276347"/>
    <s v="Hatisa Dress (M)"/>
    <s v="Dress"/>
    <s v="1276347001"/>
    <s v="1276347001251003"/>
    <s v="1276347001251003"/>
    <s v="Dress Blue, S"/>
    <s v="Women"/>
    <s v="2317"/>
    <s v="Jersey"/>
    <s v="07300232310278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425"/>
    <n v="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4"/>
    <s v="1276347001251004"/>
    <s v="Dress Blue, M"/>
    <s v="Women"/>
    <s v="2317"/>
    <s v="Jersey"/>
    <s v="07300232310285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1700"/>
    <n v="20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1"/>
    <s v="1276347001251005"/>
    <s v="1276347001251005"/>
    <s v="Dress Blue, L"/>
    <s v="Women"/>
    <s v="2317"/>
    <s v="Jersey"/>
    <s v="07300232310292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2975"/>
    <n v="35"/>
    <s v="https://media.cos.com/assets/001/79/89/79892918073db228bf45d987974ded7720a4e73f_xxl-1.jpg"/>
    <s v="https://media.cos.com/assets/001/81/f5/81f5375a3d986b508fa921ab5d890a3aa60e1022_xxl-1.jpg"/>
    <s v="https://media.cos.com/assets/001/d6/95/d695d1a8e321f190b4c4b7c1f7006f6b3b5f0fac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2"/>
    <s v="1276347002251002"/>
    <s v="Dress Blue, XS"/>
    <s v="Women"/>
    <s v="2317"/>
    <s v="Jersey"/>
    <s v="07300232335714"/>
    <s v="IE"/>
    <s v="Summer"/>
    <s v="202501"/>
    <s v="cos&gt;COS Ladies&gt;Ladieswear&gt;Casual&gt;Dress"/>
    <s v="Blue"/>
    <s v="HM_176"/>
    <s v="X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x v="0"/>
    <s v="Southall"/>
    <n v="4335"/>
    <n v="5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3"/>
    <s v="1276347002251003"/>
    <s v="Dress Blue, S"/>
    <s v="Women"/>
    <s v="2317"/>
    <s v="Jersey"/>
    <s v="07300232335721"/>
    <s v="IE"/>
    <s v="Summer"/>
    <s v="202501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tripe"/>
    <s v="TR"/>
    <s v="GB"/>
    <n v="85"/>
    <x v="0"/>
    <s v="Southall"/>
    <n v="9350"/>
    <n v="110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4"/>
    <s v="1276347002251004"/>
    <s v="Dress Blue, M"/>
    <s v="Women"/>
    <s v="2317"/>
    <s v="Jersey"/>
    <s v="07300232335738"/>
    <s v="IE"/>
    <s v="Summer"/>
    <s v="202501"/>
    <s v="cos&gt;COS Ladies&gt;Ladieswear&gt;Casual&gt;Dress"/>
    <s v="Blue"/>
    <s v="HM_176"/>
    <s v="M"/>
    <s v="61044200"/>
    <s v="1"/>
    <s v="465"/>
    <s v="G"/>
    <s v="Cotton"/>
    <s v="100,0"/>
    <s v=""/>
    <s v=""/>
    <s v=""/>
    <s v=""/>
    <s v=""/>
    <s v=""/>
    <s v=""/>
    <s v=""/>
    <s v="Stripe"/>
    <s v="TR"/>
    <s v="GB"/>
    <n v="85"/>
    <x v="0"/>
    <s v="Southall"/>
    <n v="9180"/>
    <n v="108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347"/>
    <s v="Hatisa Dress (M)"/>
    <s v="Dress"/>
    <s v="1276347002"/>
    <s v="1276347002251005"/>
    <s v="1276347002251005"/>
    <s v="Dress Blue, L"/>
    <s v="Women"/>
    <s v="2317"/>
    <s v="Jersey"/>
    <s v="07300232335745"/>
    <s v="IE"/>
    <s v="Summer"/>
    <s v="202501"/>
    <s v="cos&gt;COS Ladies&gt;Ladieswear&gt;Casual&gt;Dress"/>
    <s v="Blue"/>
    <s v="HM_176"/>
    <s v="L"/>
    <s v="61044200"/>
    <s v="1"/>
    <s v="555"/>
    <s v="G"/>
    <s v="Cotton"/>
    <s v="100,0"/>
    <s v=""/>
    <s v=""/>
    <s v=""/>
    <s v=""/>
    <s v=""/>
    <s v=""/>
    <s v=""/>
    <s v=""/>
    <s v="Stripe"/>
    <s v="TR"/>
    <s v="GB"/>
    <n v="85"/>
    <x v="0"/>
    <s v="Southall"/>
    <n v="6035"/>
    <n v="71"/>
    <s v="https://media.cos.com/assets/001/f7/fd/f7fddeb04e5a05401ea8b6bbef1cc5178566e541_xxl-1.jpg"/>
    <s v="https://media.cos.com/assets/001/af/bd/afbd03a02fd2d520ee0c73a46a55a472e9df2d37_xxl-1.jpg"/>
    <s v="https://media.cos.com/assets/001/f7/fd/f7fddeb04e5a05401ea8b6bbef1cc5178566e54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76722"/>
    <s v="Renkon Short"/>
    <s v="Shorts"/>
    <s v="1276722002"/>
    <s v="1276722002251002"/>
    <s v="1276722002251002"/>
    <s v="Shorts Red, 34"/>
    <s v="Women"/>
    <s v="2312"/>
    <s v="Trousers"/>
    <s v="07300231436764"/>
    <s v="IE"/>
    <s v="Summer"/>
    <s v="202501"/>
    <s v="cos&gt;COS Ladies&gt;Ladieswear&gt;Casual&gt;Shorts"/>
    <s v="Red"/>
    <s v="HM_179"/>
    <s v="34"/>
    <s v="62046290"/>
    <s v="1"/>
    <s v="23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6885"/>
    <n v="81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3"/>
    <s v="1276722002251003"/>
    <s v="Shorts Red, 36"/>
    <s v="Women"/>
    <s v="2312"/>
    <s v="Trousers"/>
    <s v="07300231436788"/>
    <s v="IE"/>
    <s v="Summer"/>
    <s v="202501"/>
    <s v="cos&gt;COS Ladies&gt;Ladieswear&gt;Casual&gt;Shorts"/>
    <s v="Red"/>
    <s v="HM_179"/>
    <s v="36"/>
    <s v="62046290"/>
    <s v="1"/>
    <s v="24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6460"/>
    <n v="76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4"/>
    <s v="1276722002251004"/>
    <s v="Shorts Red, 38"/>
    <s v="Women"/>
    <s v="2312"/>
    <s v="Trousers"/>
    <s v="07300231436795"/>
    <s v="IE"/>
    <s v="Summer"/>
    <s v="202501"/>
    <s v="cos&gt;COS Ladies&gt;Ladieswear&gt;Casual&gt;Shorts"/>
    <s v="Red"/>
    <s v="HM_179"/>
    <s v="38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7395"/>
    <n v="87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5"/>
    <s v="1276722002251005"/>
    <s v="Shorts Red, 40"/>
    <s v="Women"/>
    <s v="2312"/>
    <s v="Trousers"/>
    <s v="07300231436801"/>
    <s v="IE"/>
    <s v="Summer"/>
    <s v="202501"/>
    <s v="cos&gt;COS Ladies&gt;Ladieswear&gt;Casual&gt;Shorts"/>
    <s v="Red"/>
    <s v="HM_179"/>
    <s v="40"/>
    <s v="62046290"/>
    <s v="1"/>
    <s v="250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6375"/>
    <n v="75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6"/>
    <s v="1276722002251006"/>
    <s v="Shorts Red, 42"/>
    <s v="Women"/>
    <s v="2312"/>
    <s v="Trousers"/>
    <s v="07300231440112"/>
    <s v="IE"/>
    <s v="Summer"/>
    <s v="202501"/>
    <s v="cos&gt;COS Ladies&gt;Ladieswear&gt;Casual&gt;Shorts"/>
    <s v="Red"/>
    <s v="HM_179"/>
    <s v="42"/>
    <s v="62046290"/>
    <s v="1"/>
    <s v="25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5440"/>
    <n v="64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22"/>
    <s v="Renkon Short"/>
    <s v="Shorts"/>
    <s v="1276722002"/>
    <s v="1276722002251007"/>
    <s v="1276722002251007"/>
    <s v="Shorts Red, 44"/>
    <s v="Women"/>
    <s v="2312"/>
    <s v="Trousers"/>
    <s v="07300231440129"/>
    <s v="IE"/>
    <s v="Summer"/>
    <s v="202501"/>
    <s v="cos&gt;COS Ladies&gt;Ladieswear&gt;Casual&gt;Shorts"/>
    <s v="Red"/>
    <s v="HM_179"/>
    <s v="44"/>
    <s v="62046290"/>
    <s v="1"/>
    <s v="265"/>
    <s v="G"/>
    <s v="Cotton"/>
    <s v="100,0"/>
    <s v=""/>
    <s v=""/>
    <s v=""/>
    <s v=""/>
    <s v=""/>
    <s v=""/>
    <s v=""/>
    <s v=""/>
    <s v="Solid"/>
    <s v="TR"/>
    <s v="GB"/>
    <n v="85"/>
    <x v="0"/>
    <s v="Southall"/>
    <n v="5865"/>
    <n v="69"/>
    <s v="https://media.cos.com/assets/001/43/6d/436d4741415641d9ea897e29f7416c10e135a344_xxl-1.jpg"/>
    <s v="https://media.cos.com/assets/001/a5/7b/a57bdb38772e4e22ad629c2d9262b3f8e26f3df3_xxl-1.jpg"/>
    <s v="https://media.cos.com/assets/001/43/6d/436d4741415641d9ea897e29f7416c10e135a34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cotton 100.0."/>
  </r>
  <r>
    <s v="cos"/>
    <s v="276780"/>
    <s v="Deck Cotton Short"/>
    <s v="Shorts"/>
    <s v="1276780003"/>
    <s v="1276780003251007"/>
    <s v="1276780003251007"/>
    <s v="Trousers White, 44"/>
    <s v="Women"/>
    <s v="2312"/>
    <s v="Trousers"/>
    <s v="07300231335579"/>
    <s v="IE"/>
    <s v="Summer"/>
    <s v="202501"/>
    <s v="cos&gt;COS Ladies&gt;Ladieswear&gt;Casual&gt;Shorts"/>
    <s v="White"/>
    <s v="HM_179"/>
    <s v="44"/>
    <s v="62046290"/>
    <s v="1"/>
    <s v="200"/>
    <s v="G"/>
    <s v="Cotton"/>
    <s v="100,0"/>
    <s v=""/>
    <s v=""/>
    <s v=""/>
    <s v=""/>
    <s v=""/>
    <s v=""/>
    <s v=""/>
    <s v=""/>
    <s v="Solid"/>
    <s v="TR"/>
    <s v="GB"/>
    <n v="45"/>
    <x v="0"/>
    <s v="Southall"/>
    <n v="360"/>
    <n v="8"/>
    <s v="https://media.cos.com/assets/001/ed/e8/ede8a433e7c5158d095ceb63ab0747518896d38f_xxl-1.jpg"/>
    <s v="https://media.cos.com/assets/001/08/26/08268f648a802df56e70be0b577e45d1144ca6e0_xxl-1.jpg"/>
    <s v="https://media.cos.com/assets/001/ed/e8/ede8a433e7c5158d095ceb63ab0747518896d38f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cotton 100.0."/>
  </r>
  <r>
    <s v="cos"/>
    <s v="276887"/>
    <s v="KITT 2 SUNGLASSES STRAP"/>
    <s v="Sunglasses"/>
    <s v="1276887001"/>
    <s v="1276887001251001"/>
    <s v="1276887001251001"/>
    <s v="Accessory strap Black, NOSIZE"/>
    <s v="Men"/>
    <s v="4812"/>
    <s v="Small Accessories"/>
    <s v="07300231247360"/>
    <s v="IE"/>
    <s v="Summer"/>
    <s v="202501"/>
    <s v="cos&gt;COS Men&gt;Menswear&gt;Accessories&gt;Sunglasses"/>
    <s v="Black"/>
    <s v="HM_000"/>
    <s v="NOSIZE"/>
    <s v="71179000"/>
    <s v="1"/>
    <s v="25"/>
    <s v="G"/>
    <s v=""/>
    <s v="65,0"/>
    <s v=""/>
    <s v="25,0"/>
    <s v=""/>
    <s v="5,0"/>
    <s v=""/>
    <s v="5,0"/>
    <s v=""/>
    <s v=""/>
    <s v="Solid"/>
    <s v="CN"/>
    <s v="GB"/>
    <n v="19"/>
    <x v="0"/>
    <s v="Southall"/>
    <n v="608"/>
    <n v="32"/>
    <s v="https://media.cos.com/assets/001/8a/a5/8aa50683736234b6c12eb6e55a3930071cfa5394_xxl-1.jpg"/>
    <s v="https://media.cos.com/assets/001/8f/13/8f13c2e4cc5a5209c2b706959ccc38abaac06ef0_xxl-1.jpg"/>
    <s v="https://media.cos.com/assets/001/f9/d0/f9d079d234c145a5d524f46466ffbabd19591e3e_xxl-1.jpg"/>
    <s v="https://media.cos.com/assets/001/8a/a5/8aa50683736234b6c12eb6e55a3930071cfa5394_xxl-1.jpg"/>
    <s v="https://media.cos.com/assets/001/77/a9/77a995a194333e9e897e5edc495a100863ee5cd3_xxl-1.jpg"/>
    <s v=""/>
    <s v=""/>
    <s v=""/>
    <s v=""/>
    <s v=""/>
    <m/>
    <m/>
    <m/>
    <m/>
    <m/>
    <b v="0"/>
    <s v=" 001shell : 001polyamide 65.0, 001brass 25.0, 001sheepleather 5.0, 001silicone 5.0."/>
  </r>
  <r>
    <s v="cos"/>
    <s v="277130"/>
    <s v="TATER Bucket Hat"/>
    <s v="Hat"/>
    <s v="1277130001"/>
    <s v="1277130001251001"/>
    <s v="1277130001251001"/>
    <s v="Bucket hat Black, XS/S"/>
    <s v="Women"/>
    <s v="2613"/>
    <s v="Outdoor Acc"/>
    <s v="07321739830021"/>
    <s v="IE"/>
    <s v="Summer"/>
    <s v="202501"/>
    <s v="cos&gt;COS Ladies&gt;Ladieswear&gt;Accessories&gt;Hat"/>
    <s v="Black"/>
    <s v="HM_017"/>
    <s v="XS/S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x v="0"/>
    <s v="Southall"/>
    <n v="4185"/>
    <n v="93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30"/>
    <s v="TATER Bucket Hat"/>
    <s v="Hat"/>
    <s v="1277130001"/>
    <s v="1277130001251002"/>
    <s v="1277130001251002"/>
    <s v="Bucket hat Black, M/L"/>
    <s v="Women"/>
    <s v="2613"/>
    <s v="Outdoor Acc"/>
    <s v="07321739830045"/>
    <s v="IE"/>
    <s v="Summer"/>
    <s v="202501"/>
    <s v="cos&gt;COS Ladies&gt;Ladieswear&gt;Accessories&gt;Hat"/>
    <s v="Black"/>
    <s v="HM_017"/>
    <s v="M/L"/>
    <s v="65050090"/>
    <s v="1"/>
    <s v="165"/>
    <s v="G"/>
    <s v=""/>
    <s v="49,0"/>
    <s v=""/>
    <s v="32,0"/>
    <s v=""/>
    <s v="19,0"/>
    <s v=""/>
    <s v=""/>
    <s v=""/>
    <s v=""/>
    <s v="Solid"/>
    <s v="CN"/>
    <s v="GB"/>
    <n v="45"/>
    <x v="0"/>
    <s v="Southall"/>
    <n v="630"/>
    <n v="14"/>
    <s v="https://media.cos.com/assets/001/86/43/8643cb9433cb4907bdf960d1903128f4517996e7_xxl-1.jpg"/>
    <s v="https://media.cos.com/assets/001/6d/c3/6dc35edb4719852de84501b2d0e0b3abe27d2639_xxl-1.jpg"/>
    <s v="https://media.cos.com/assets/001/86/43/8643cb9433cb4907bdf960d1903128f4517996e7_xxl-1.jpg"/>
    <s v=""/>
    <s v=""/>
    <s v=""/>
    <s v=""/>
    <s v=""/>
    <s v=""/>
    <s v=""/>
    <s v="Hand wash cold"/>
    <s v="Dry clean"/>
    <s v="Line dry"/>
    <s v="Low iron"/>
    <s v="Only non-chlorine bleach when needed"/>
    <b v="0"/>
    <s v=" 001shell : 001wool 49.0, 001polyester 32.0, 001cotton 19.0."/>
  </r>
  <r>
    <s v="cos"/>
    <s v="277143"/>
    <s v="Alina Tshirt (E)"/>
    <s v="T-shirt"/>
    <s v="1277143004"/>
    <s v="1277143004251003"/>
    <s v="1277143004251003"/>
    <s v="T-shirt Grey, S"/>
    <s v="Women"/>
    <s v="2319"/>
    <s v="Jersey Basic"/>
    <s v="07300231756572"/>
    <s v="IE"/>
    <s v="Summer"/>
    <s v="202501"/>
    <s v="cos&gt;COS Ladies&gt;Ladieswear&gt;Casual&gt;T-shirt"/>
    <s v="Grey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x v="0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4"/>
    <s v="1277143004251004"/>
    <s v="T-shirt Grey, M"/>
    <s v="Women"/>
    <s v="2319"/>
    <s v="Jersey Basic"/>
    <s v="07300231756589"/>
    <s v="IE"/>
    <s v="Summer"/>
    <s v="202501"/>
    <s v="cos&gt;COS Ladies&gt;Ladieswear&gt;Casual&gt;T-shirt"/>
    <s v="Grey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x v="0"/>
    <s v="Southall"/>
    <n v="1406"/>
    <n v="74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5"/>
    <s v="1277143004251005"/>
    <s v="T-shirt Grey, L"/>
    <s v="Women"/>
    <s v="2319"/>
    <s v="Jersey Basic"/>
    <s v="07300231756596"/>
    <s v="IE"/>
    <s v="Summer"/>
    <s v="202501"/>
    <s v="cos&gt;COS Ladies&gt;Ladieswear&gt;Casual&gt;T-shirt"/>
    <s v="Grey"/>
    <s v="HM_176"/>
    <s v="L"/>
    <s v="61091000"/>
    <s v="1"/>
    <s v="100"/>
    <s v="G"/>
    <s v="Cotton"/>
    <s v="100,0"/>
    <s v=""/>
    <s v=""/>
    <s v=""/>
    <s v=""/>
    <s v=""/>
    <s v=""/>
    <s v=""/>
    <s v=""/>
    <s v="Solid"/>
    <s v="BD"/>
    <s v="GB"/>
    <n v="19"/>
    <x v="0"/>
    <s v="Southall"/>
    <n v="893"/>
    <n v="47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3"/>
    <s v="Alina Tshirt (E)"/>
    <s v="T-shirt"/>
    <s v="1277143004"/>
    <s v="1277143004251006"/>
    <s v="1277143004251006"/>
    <s v="T-shirt Grey, XL"/>
    <s v="Women"/>
    <s v="2319"/>
    <s v="Jersey Basic"/>
    <s v="07300231756602"/>
    <s v="IE"/>
    <s v="Summer"/>
    <s v="202501"/>
    <s v="cos&gt;COS Ladies&gt;Ladieswear&gt;Casual&gt;T-shirt"/>
    <s v="Grey"/>
    <s v="HM_176"/>
    <s v="XL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19"/>
    <x v="0"/>
    <s v="Southall"/>
    <n v="760"/>
    <n v="40"/>
    <s v="https://media.cos.com/assets/001/f9/a1/f9a1be2a8545581035851cd5e2598dde9a7373b9_xxl-1.jpg"/>
    <s v="https://media.cos.com/assets/001/5a/30/5a30c86be20bd69b39e1cceffb038ac1b9e31b84_xxl-1.jpg"/>
    <s v="https://media.cos.com/assets/001/f9/a1/f9a1be2a8545581035851cd5e2598dde9a7373b9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277145"/>
    <s v="Alina Linen Tshirt (E)"/>
    <s v="T-shirt"/>
    <s v="1277145003"/>
    <s v="1277145003251003"/>
    <s v="1277145003251003"/>
    <s v="T-shirt Black, S"/>
    <s v="Women"/>
    <s v="2319"/>
    <s v="Jersey Basic"/>
    <s v="07300230782183"/>
    <s v="IE"/>
    <s v="Summer"/>
    <s v="202501"/>
    <s v="cos&gt;COS Ladies&gt;Ladieswear&gt;Casual&gt;T-shirt"/>
    <s v="Black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4550"/>
    <n v="130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3"/>
    <s v="1277145003251004"/>
    <s v="1277145003251004"/>
    <s v="T-shirt Black, M"/>
    <s v="Women"/>
    <s v="2319"/>
    <s v="Jersey Basic"/>
    <s v="07300230782190"/>
    <s v="IE"/>
    <s v="Summer"/>
    <s v="202501"/>
    <s v="cos&gt;COS Ladies&gt;Ladieswear&gt;Casual&gt;T-shirt"/>
    <s v="Black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1365"/>
    <n v="39"/>
    <s v="https://media.cos.com/assets/001/e7/27/e72765c0728420a14a7794d6a18eca192859426b_xxl-1.jpg"/>
    <s v="https://media.cos.com/assets/001/7f/d3/7fd3c421706d60ed4a2736459c6fddb1787605a1_xxl-1.jpg"/>
    <s v="https://media.cos.com/assets/001/e7/27/e72765c0728420a14a7794d6a18eca192859426b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3"/>
    <s v="1277145004251003"/>
    <s v="T-shirt White, S"/>
    <s v="Women"/>
    <s v="2319"/>
    <s v="Jersey Basic"/>
    <s v="07300230516917"/>
    <s v="IE"/>
    <s v="Summer"/>
    <s v="202501"/>
    <s v="cos&gt;COS Ladies&gt;Ladieswear&gt;Casual&gt;T-shirt"/>
    <s v="White"/>
    <s v="HM_176"/>
    <s v="S"/>
    <s v="61099090"/>
    <s v="1"/>
    <s v="17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630"/>
    <n v="1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4"/>
    <s v="1277145004251004"/>
    <s v="T-shirt White, M"/>
    <s v="Women"/>
    <s v="2319"/>
    <s v="Jersey Basic"/>
    <s v="07300230516924"/>
    <s v="IE"/>
    <s v="Summer"/>
    <s v="202501"/>
    <s v="cos&gt;COS Ladies&gt;Ladieswear&gt;Casual&gt;T-shirt"/>
    <s v="Whit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3430"/>
    <n v="98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4"/>
    <s v="1277145004251005"/>
    <s v="1277145004251005"/>
    <s v="T-shirt White, L"/>
    <s v="Women"/>
    <s v="2319"/>
    <s v="Jersey Basic"/>
    <s v="07300230516931"/>
    <s v="IE"/>
    <s v="Summer"/>
    <s v="202501"/>
    <s v="cos&gt;COS Ladies&gt;Ladieswear&gt;Casual&gt;T-shirt"/>
    <s v="Whit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4690"/>
    <n v="134"/>
    <s v="https://media.cos.com/assets/001/a8/04/a804c28df7e4b85a1aba5bd108fc1f96310c51f2_xxl-1.jpg"/>
    <s v="https://media.cos.com/assets/001/c5/8f/c58f4737cc3c9d765d582282bac89820287e5578_xxl-1.jpg"/>
    <s v="https://media.cos.com/assets/001/c5/8f/c58f4737cc3c9d765d582282bac89820287e55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2"/>
    <s v="1277145005251002"/>
    <s v="T-shirt Blue, XS"/>
    <s v="Women"/>
    <s v="2319"/>
    <s v="Jersey Basic"/>
    <s v="07300230548468"/>
    <s v="IE"/>
    <s v="Summer"/>
    <s v="202501"/>
    <s v="cos&gt;COS Ladies&gt;Ladieswear&gt;Casual&gt;T-shirt"/>
    <s v="Turquoise"/>
    <s v="HM_176"/>
    <s v="XS"/>
    <s v="61099090"/>
    <s v="1"/>
    <s v="16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1120"/>
    <n v="32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3"/>
    <s v="1277145005251003"/>
    <s v="T-shirt Blue, S"/>
    <s v="Women"/>
    <s v="2319"/>
    <s v="Jersey Basic"/>
    <s v="07300230548475"/>
    <s v="IE"/>
    <s v="Summer"/>
    <s v="202501"/>
    <s v="cos&gt;COS Ladies&gt;Ladieswear&gt;Casual&gt;T-shirt"/>
    <s v="Turquoise"/>
    <s v="HM_176"/>
    <s v="S"/>
    <s v="61099090"/>
    <s v="1"/>
    <s v="10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2905"/>
    <n v="83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4"/>
    <s v="1277145005251004"/>
    <s v="T-shirt Blue, M"/>
    <s v="Women"/>
    <s v="2319"/>
    <s v="Jersey Basic"/>
    <s v="07300230548482"/>
    <s v="IE"/>
    <s v="Summer"/>
    <s v="202501"/>
    <s v="cos&gt;COS Ladies&gt;Ladieswear&gt;Casual&gt;T-shirt"/>
    <s v="Turquoise"/>
    <s v="HM_176"/>
    <s v="M"/>
    <s v="61099090"/>
    <s v="1"/>
    <s v="19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385"/>
    <n v="1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5"/>
    <s v="Alina Linen Tshirt (E)"/>
    <s v="T-shirt"/>
    <s v="1277145005"/>
    <s v="1277145005251005"/>
    <s v="1277145005251005"/>
    <s v="T-shirt Blue, L"/>
    <s v="Women"/>
    <s v="2319"/>
    <s v="Jersey Basic"/>
    <s v="07300230548499"/>
    <s v="IE"/>
    <s v="Summer"/>
    <s v="202501"/>
    <s v="cos&gt;COS Ladies&gt;Ladieswear&gt;Casual&gt;T-shirt"/>
    <s v="Turquoise"/>
    <s v="HM_176"/>
    <s v="L"/>
    <s v="61099090"/>
    <s v="1"/>
    <s v="200"/>
    <s v="G"/>
    <s v="Linen"/>
    <s v="100,0"/>
    <s v=""/>
    <s v=""/>
    <s v=""/>
    <s v=""/>
    <s v=""/>
    <s v=""/>
    <s v=""/>
    <s v=""/>
    <s v="Solid"/>
    <s v="CN"/>
    <s v="GB"/>
    <n v="35"/>
    <x v="0"/>
    <s v="Southall"/>
    <n v="735"/>
    <n v="21"/>
    <s v="https://media.cos.com/assets/001/bd/5f/bd5fc94bba00cbaac35f80dd3341fb57fbf3f33f_xxl-1.jpg"/>
    <s v="https://media.cos.com/assets/001/fc/7f/fc7f9b0950e75e6dc09d8736036d2a2526c1bb79_xxl-1.jpg"/>
    <s v=""/>
    <s v=""/>
    <s v="https://media.cos.com/assets/001/fc/7f/fc7f9b0950e75e6dc09d8736036d2a2526c1bb79_xxl-1.jpg"/>
    <s v="https://media.cos.com/assets/001/bd/5f/bd5fc94bba00cbaac35f80dd3341fb57fbf3f33f_xxl-1.jpg"/>
    <s v="https://media.cos.com/assets/001/a1/28/a12825094baa6f3814659f2fdd852f9f92f59285_xxl-1.jpg"/>
    <s v=""/>
    <s v=""/>
    <s v=""/>
    <s v="Machine wash cold - gentle cycle"/>
    <s v="Dry clean"/>
    <s v="Line dry"/>
    <s v="Medium iron"/>
    <s v="Only non-chlorine bleach when needed"/>
    <b v="0"/>
    <s v=" 001shell : 001linen 100.0."/>
  </r>
  <r>
    <s v="cos"/>
    <s v="277147"/>
    <s v="TVP Valina Tshirt (E)"/>
    <s v="T-shirt"/>
    <s v="1277147005"/>
    <s v="1277147005252004"/>
    <s v="1277147005252004"/>
    <s v="T-shirt White, M"/>
    <s v="Women"/>
    <s v="2319"/>
    <s v="Jersey Basic"/>
    <s v="07300232183629"/>
    <s v="IE"/>
    <s v="Winter"/>
    <s v="202502"/>
    <s v="cos&gt;COS Ladies&gt;Ladieswear&gt;Casual&gt;T-shirt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tripe"/>
    <s v="BD"/>
    <s v="GB"/>
    <n v="19"/>
    <x v="0"/>
    <s v="Southall"/>
    <n v="19"/>
    <n v="1"/>
    <s v="https://media.cos.com/assets/001/65/e7/65e7a06a2a34707ed4c60e4f1f1241e6b2f2a6d7_xxl-1.jpg"/>
    <s v="https://media.cos.com/assets/001/28/f2/28f2605c462b37445c31f80d5a9f92bdc95cddcf_xxl-1.jpg"/>
    <s v="https://media.cos.com/assets/001/3f/5d/3f5d0619bfba2610aa35ac7793eefa7811a1750c_xxl-1.jpg"/>
    <s v=""/>
    <s v=""/>
    <s v=""/>
    <s v=""/>
    <s v=""/>
    <s v=""/>
    <s v=""/>
    <s v="Machine wash at 40°"/>
    <s v="No dry clean"/>
    <s v="Line dry"/>
    <s v="High iron"/>
    <m/>
    <b v="0"/>
    <s v=" 001shell : 001cotton 100.0."/>
  </r>
  <r>
    <s v="cos"/>
    <s v="277270"/>
    <s v="Jayce Linen Blend Top"/>
    <s v="Top"/>
    <s v="1277270001"/>
    <s v="1277270001251002"/>
    <s v="1277270001251002"/>
    <s v="Blouse Black, 34"/>
    <s v="Women"/>
    <s v="2313"/>
    <s v="Blouses"/>
    <s v="07300231244062"/>
    <s v="IE"/>
    <s v="Summer"/>
    <s v="202501"/>
    <s v="cos&gt;COS Ladies&gt;Ladieswear&gt;Casual&gt;Top"/>
    <s v="Black"/>
    <s v="HM_175"/>
    <s v="34"/>
    <s v="62105000"/>
    <s v="1"/>
    <s v="600"/>
    <s v="G"/>
    <s v=""/>
    <s v="80,0"/>
    <s v=""/>
    <s v="20,0"/>
    <s v=""/>
    <s v=""/>
    <s v=""/>
    <s v=""/>
    <s v=""/>
    <s v=""/>
    <s v="Solid"/>
    <s v="TR"/>
    <s v="GB"/>
    <n v="75"/>
    <x v="0"/>
    <s v="Southall"/>
    <n v="2100"/>
    <n v="28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4"/>
    <s v="1277270001251004"/>
    <s v="Blouse Black, 38"/>
    <s v="Women"/>
    <s v="2313"/>
    <s v="Blouses"/>
    <s v="07300231244086"/>
    <s v="IE"/>
    <s v="Summer"/>
    <s v="202501"/>
    <s v="cos&gt;COS Ladies&gt;Ladieswear&gt;Casual&gt;Top"/>
    <s v="Black"/>
    <s v="HM_175"/>
    <s v="38"/>
    <s v="62105000"/>
    <s v="1"/>
    <s v="353"/>
    <s v="G"/>
    <s v=""/>
    <s v="80,0"/>
    <s v=""/>
    <s v="20,0"/>
    <s v=""/>
    <s v=""/>
    <s v=""/>
    <s v=""/>
    <s v=""/>
    <s v=""/>
    <s v="Solid"/>
    <s v="TR"/>
    <s v="GB"/>
    <n v="75"/>
    <x v="0"/>
    <s v="Southall"/>
    <n v="1425"/>
    <n v="1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5"/>
    <s v="1277270001251005"/>
    <s v="Blouse Black, 40"/>
    <s v="Women"/>
    <s v="2313"/>
    <s v="Blouses"/>
    <s v="07300231244093"/>
    <s v="IE"/>
    <s v="Summer"/>
    <s v="202501"/>
    <s v="cos&gt;COS Ladies&gt;Ladieswear&gt;Casual&gt;Top"/>
    <s v="Black"/>
    <s v="HM_175"/>
    <s v="40"/>
    <s v="62105000"/>
    <s v="1"/>
    <s v="368"/>
    <s v="G"/>
    <s v=""/>
    <s v="80,0"/>
    <s v=""/>
    <s v="20,0"/>
    <s v=""/>
    <s v=""/>
    <s v=""/>
    <s v=""/>
    <s v=""/>
    <s v=""/>
    <s v="Solid"/>
    <s v="TR"/>
    <s v="GB"/>
    <n v="75"/>
    <x v="0"/>
    <s v="Southall"/>
    <n v="3675"/>
    <n v="49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70"/>
    <s v="Jayce Linen Blend Top"/>
    <s v="Top"/>
    <s v="1277270001"/>
    <s v="1277270001251006"/>
    <s v="1277270001251006"/>
    <s v="Blouse Black, 42"/>
    <s v="Women"/>
    <s v="2313"/>
    <s v="Blouses"/>
    <s v="07300231244109"/>
    <s v="IE"/>
    <s v="Summer"/>
    <s v="202501"/>
    <s v="cos&gt;COS Ladies&gt;Ladieswear&gt;Casual&gt;Top"/>
    <s v="Black"/>
    <s v="HM_175"/>
    <s v="42"/>
    <s v="62105000"/>
    <s v="1"/>
    <s v="383"/>
    <s v="G"/>
    <s v=""/>
    <s v="80,0"/>
    <s v=""/>
    <s v="20,0"/>
    <s v=""/>
    <s v=""/>
    <s v=""/>
    <s v=""/>
    <s v=""/>
    <s v=""/>
    <s v="Solid"/>
    <s v="TR"/>
    <s v="GB"/>
    <n v="75"/>
    <x v="0"/>
    <s v="Southall"/>
    <n v="4725"/>
    <n v="63"/>
    <s v="https://media.cos.com/assets/001/18/8d/188df62134ceeff9f0dba9811cf2f1638b1c51df_xxl-1.jpg"/>
    <s v="https://media.cos.com/assets/001/cf/7e/cf7ef56f22f59c7c935ce343c61c0fdfc111ec4c_xxl-1.jpg"/>
    <s v="https://media.cos.com/assets/001/cf/7e/cf7ef56f22f59c7c935ce343c61c0fdfc111ec4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"/>
  </r>
  <r>
    <s v="cos"/>
    <s v="277290"/>
    <s v="Trampoline Tank Top"/>
    <s v="Top"/>
    <s v="1277290001"/>
    <s v="1277290001251003"/>
    <s v="1277290001251003"/>
    <s v="Vest top Black, 36"/>
    <s v="Women"/>
    <s v="2313"/>
    <s v="Blouses"/>
    <s v="07300231989697"/>
    <s v="IE"/>
    <s v="Summer"/>
    <s v="202501"/>
    <s v="cos&gt;COS Ladies&gt;Ladieswear&gt;Casual&gt;Top"/>
    <s v="Black"/>
    <s v="HM_175"/>
    <s v="36"/>
    <s v="62064000"/>
    <s v="1"/>
    <s v="200"/>
    <s v="G"/>
    <s v="Polyester"/>
    <s v="100,0"/>
    <s v=""/>
    <s v=""/>
    <s v=""/>
    <s v=""/>
    <s v=""/>
    <s v=""/>
    <s v=""/>
    <s v=""/>
    <s v="Solid"/>
    <s v="CN"/>
    <s v="GB"/>
    <n v="95"/>
    <x v="0"/>
    <s v="Southall"/>
    <n v="1995"/>
    <n v="21"/>
    <s v="https://media.cos.com/assets/001/15/58/1558eb17da8c3cebfe737f9a27c6a33ad48ac08a_xxl-1.jpg"/>
    <s v="https://media.cos.com/assets/001/69/fe/69fe85d26ca032c5b54081c9932f12e88c8652d2_xxl-1.jpg"/>
    <s v=""/>
    <s v=""/>
    <s v=""/>
    <s v=""/>
    <s v="https://media.cos.com/assets/001/15/58/1558eb17da8c3cebfe737f9a27c6a33ad48ac08a_xxl-1.jpg"/>
    <s v=""/>
    <s v="https://media.cos.com/assets/001/1a/16/1a161f9491751e9b80a6778dd52ba5459db67955_xxl-1.jpg"/>
    <s v=""/>
    <s v="Machine wash cold - gentle cycle"/>
    <s v="Dry clean"/>
    <s v="Line dry"/>
    <s v="No iron"/>
    <s v="Only non-chlorine bleach when needed"/>
    <b v="0"/>
    <s v=" 001shell : 001polyester 100.0."/>
  </r>
  <r>
    <s v="cos"/>
    <s v="277582"/>
    <s v="Jayce Linen Blend Dress"/>
    <s v="Dress"/>
    <s v="1277582002"/>
    <s v="1277582002251002"/>
    <s v="1277582002251002"/>
    <s v="Dress Yellow, 34"/>
    <s v="Women"/>
    <s v="2315"/>
    <s v="Dresses"/>
    <s v="07300231401984"/>
    <s v="IE"/>
    <s v="Summer"/>
    <s v="202501"/>
    <s v="cos&gt;COS Ladies&gt;Ladieswear&gt;Casual&gt;Dress"/>
    <s v="Yellow"/>
    <s v="HM_175"/>
    <s v="3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x v="0"/>
    <s v="Southall"/>
    <n v="2300"/>
    <n v="20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3"/>
    <s v="1277582002251003"/>
    <s v="Dress Yellow, 36"/>
    <s v="Women"/>
    <s v="2315"/>
    <s v="Dresses"/>
    <s v="07300231401991"/>
    <s v="IE"/>
    <s v="Summer"/>
    <s v="202501"/>
    <s v="cos&gt;COS Ladies&gt;Ladieswear&gt;Casual&gt;Dress"/>
    <s v="Yellow"/>
    <s v="HM_175"/>
    <s v="36"/>
    <s v="62044400"/>
    <s v="1"/>
    <s v="600"/>
    <s v="G"/>
    <s v=""/>
    <s v="80,0"/>
    <s v=""/>
    <s v="20,0"/>
    <s v=""/>
    <s v=""/>
    <s v=""/>
    <s v=""/>
    <s v=""/>
    <s v=""/>
    <s v="Solid"/>
    <s v="TR"/>
    <s v="GB"/>
    <n v="115"/>
    <x v="0"/>
    <s v="Southall"/>
    <n v="5060"/>
    <n v="44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5"/>
    <s v="1277582002251005"/>
    <s v="Dress Yellow, 40"/>
    <s v="Women"/>
    <s v="2315"/>
    <s v="Dresses"/>
    <s v="07300231408044"/>
    <s v="IE"/>
    <s v="Summer"/>
    <s v="202501"/>
    <s v="cos&gt;COS Ladies&gt;Ladieswear&gt;Casual&gt;Dress"/>
    <s v="Yellow"/>
    <s v="HM_175"/>
    <s v="40"/>
    <s v="62044400"/>
    <s v="1"/>
    <s v="500"/>
    <s v="G"/>
    <s v=""/>
    <s v="80,0"/>
    <s v=""/>
    <s v="20,0"/>
    <s v=""/>
    <s v=""/>
    <s v=""/>
    <s v=""/>
    <s v=""/>
    <s v=""/>
    <s v="Solid"/>
    <s v="TR"/>
    <s v="GB"/>
    <n v="115"/>
    <x v="0"/>
    <s v="Southall"/>
    <n v="3220"/>
    <n v="28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6"/>
    <s v="1277582002251006"/>
    <s v="Dress Yellow, 42"/>
    <s v="Women"/>
    <s v="2315"/>
    <s v="Dresses"/>
    <s v="07300231408068"/>
    <s v="IE"/>
    <s v="Summer"/>
    <s v="202501"/>
    <s v="cos&gt;COS Ladies&gt;Ladieswear&gt;Casual&gt;Dress"/>
    <s v="Yellow"/>
    <s v="HM_175"/>
    <s v="42"/>
    <s v="62044400"/>
    <s v="1"/>
    <s v="400"/>
    <s v="G"/>
    <s v=""/>
    <s v="80,0"/>
    <s v=""/>
    <s v="20,0"/>
    <s v=""/>
    <s v=""/>
    <s v=""/>
    <s v=""/>
    <s v=""/>
    <s v=""/>
    <s v="Solid"/>
    <s v="TR"/>
    <s v="GB"/>
    <n v="115"/>
    <x v="0"/>
    <s v="Southall"/>
    <n v="2185"/>
    <n v="19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582"/>
    <s v="Jayce Linen Blend Dress"/>
    <s v="Dress"/>
    <s v="1277582002"/>
    <s v="1277582002251007"/>
    <s v="1277582002251007"/>
    <s v="Dress Yellow, 44"/>
    <s v="Women"/>
    <s v="2315"/>
    <s v="Dresses"/>
    <s v="07300231408075"/>
    <s v="IE"/>
    <s v="Summer"/>
    <s v="202501"/>
    <s v="cos&gt;COS Ladies&gt;Ladieswear&gt;Casual&gt;Dress"/>
    <s v="Yellow"/>
    <s v="HM_175"/>
    <s v="44"/>
    <s v="62044400"/>
    <s v="1"/>
    <s v="440"/>
    <s v="G"/>
    <s v=""/>
    <s v="80,0"/>
    <s v=""/>
    <s v="20,0"/>
    <s v=""/>
    <s v=""/>
    <s v=""/>
    <s v=""/>
    <s v=""/>
    <s v=""/>
    <s v="Solid"/>
    <s v="TR"/>
    <s v="GB"/>
    <n v="115"/>
    <x v="0"/>
    <s v="Southall"/>
    <n v="4140"/>
    <n v="36"/>
    <s v="https://media.cos.com/assets/001/f4/78/f4785c1184aef5e86ee2225dced885d2e8adf30c_xxl-1.jpg"/>
    <s v="https://media.cos.com/assets/001/64/e1/64e1325d33368aadf1eee7e99b45d8cca50dfdcf_xxl-1.jpg"/>
    <s v="https://media.cos.com/assets/001/e4/ef/e4ef8ed639d88307fd170ce1021608d0a5ce4a7e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lyocell 80.0, 001linen 20.0. 001lining : 001cotton 100.0."/>
  </r>
  <r>
    <s v="cos"/>
    <s v="277630"/>
    <s v="DF Acai T-Shirt REG"/>
    <s v="Top"/>
    <s v="1277630001"/>
    <s v="1277630001251002"/>
    <s v="1277630001251002"/>
    <s v="Top Black, XS"/>
    <s v="Women"/>
    <s v="2316"/>
    <s v="Heavyknit"/>
    <s v="07300231097712"/>
    <s v="IE"/>
    <s v="Summer"/>
    <s v="202501"/>
    <s v="cos&gt;COS Ladies&gt;Ladieswear&gt;Casual&gt;Top"/>
    <s v="Black"/>
    <s v="HM_176"/>
    <s v="XS"/>
    <s v="61102099"/>
    <s v="1"/>
    <s v="110"/>
    <s v="G"/>
    <s v="Cotton"/>
    <s v="83,0"/>
    <s v="Polyamide"/>
    <s v="17,0"/>
    <s v=""/>
    <s v=""/>
    <s v=""/>
    <s v=""/>
    <s v=""/>
    <s v=""/>
    <s v="Solid"/>
    <s v="CN"/>
    <s v="GB"/>
    <n v="75"/>
    <x v="0"/>
    <s v="Southall"/>
    <n v="3675"/>
    <n v="49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3"/>
    <s v="1277630001251003"/>
    <s v="Top Black, S"/>
    <s v="Women"/>
    <s v="2316"/>
    <s v="Heavyknit"/>
    <s v="07300231098153"/>
    <s v="IE"/>
    <s v="Summer"/>
    <s v="202501"/>
    <s v="cos&gt;COS Ladies&gt;Ladieswear&gt;Casual&gt;Top"/>
    <s v="Black"/>
    <s v="HM_176"/>
    <s v="S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x v="0"/>
    <s v="Southall"/>
    <n v="4275"/>
    <n v="57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630"/>
    <s v="DF Acai T-Shirt REG"/>
    <s v="Top"/>
    <s v="1277630001"/>
    <s v="1277630001251004"/>
    <s v="1277630001251004"/>
    <s v="Top Black, M"/>
    <s v="Women"/>
    <s v="2316"/>
    <s v="Heavyknit"/>
    <s v="07300231098191"/>
    <s v="IE"/>
    <s v="Summer"/>
    <s v="202501"/>
    <s v="cos&gt;COS Ladies&gt;Ladieswear&gt;Casual&gt;Top"/>
    <s v="Black"/>
    <s v="HM_176"/>
    <s v="M"/>
    <s v="61102099"/>
    <s v="1"/>
    <s v="100"/>
    <s v="G"/>
    <s v="Cotton"/>
    <s v="83,0"/>
    <s v="Polyamide"/>
    <s v="17,0"/>
    <s v=""/>
    <s v=""/>
    <s v=""/>
    <s v=""/>
    <s v=""/>
    <s v=""/>
    <s v="Solid"/>
    <s v="CN"/>
    <s v="GB"/>
    <n v="75"/>
    <x v="0"/>
    <s v="Southall"/>
    <n v="1350"/>
    <n v="18"/>
    <s v="https://media.cos.com/assets/001/36/c3/36c3c32455c55b5818b3060c6f236d06f8b669bb_xxl-1.jpg"/>
    <s v="https://media.cos.com/assets/001/5e/62/5e6281b5dc9ea6586e423073ab042074318d21af_xxl-1.jpg"/>
    <s v="https://media.cos.com/assets/001/5e/62/5e6281b5dc9ea6586e423073ab042074318d21af_xxl-1.jpg"/>
    <s v=""/>
    <s v=""/>
    <s v=""/>
    <s v=""/>
    <s v=""/>
    <s v=""/>
    <s v=""/>
    <s v="Machine wash cold - gentle cycle"/>
    <s v="Dry clean"/>
    <s v="Line dry"/>
    <s v="Low iron"/>
    <s v="Only non-chlorine bleach when needed"/>
    <b v="0"/>
    <s v=" 001shell : 001cotton 83.0, 001polyamide 17.0."/>
  </r>
  <r>
    <s v="cos"/>
    <s v="277936"/>
    <s v="Pyke Dress"/>
    <s v="Dress"/>
    <s v="1277936002"/>
    <s v="1277936002251002"/>
    <s v="1277936002251002"/>
    <s v="Dress Beige, 34"/>
    <s v="Women"/>
    <s v="2315"/>
    <s v="Dresses"/>
    <s v="07300231203175"/>
    <s v="IE"/>
    <s v="Summer"/>
    <s v="202501"/>
    <s v="cos&gt;COS Ladies&gt;Ladieswear&gt;Casual&gt;Dress"/>
    <s v="Beige"/>
    <s v="HM_175"/>
    <s v="34"/>
    <s v="62044200"/>
    <s v="1"/>
    <s v="420"/>
    <s v="G"/>
    <s v="Cotton"/>
    <s v="100,0"/>
    <s v=""/>
    <s v=""/>
    <s v=""/>
    <s v=""/>
    <s v=""/>
    <s v=""/>
    <s v=""/>
    <s v=""/>
    <s v="Solid"/>
    <s v="TR"/>
    <s v="GB"/>
    <n v="115"/>
    <x v="0"/>
    <s v="Southall"/>
    <n v="3105"/>
    <n v="2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3"/>
    <s v="1277936002251003"/>
    <s v="Dress Beige, 36"/>
    <s v="Women"/>
    <s v="2315"/>
    <s v="Dresses"/>
    <s v="07300231203182"/>
    <s v="IE"/>
    <s v="Summer"/>
    <s v="202501"/>
    <s v="cos&gt;COS Ladies&gt;Ladieswear&gt;Casual&gt;Dress"/>
    <s v="Beige"/>
    <s v="HM_175"/>
    <s v="36"/>
    <s v="62044200"/>
    <s v="1"/>
    <s v="460"/>
    <s v="G"/>
    <s v="Cotton"/>
    <s v="100,0"/>
    <s v=""/>
    <s v=""/>
    <s v=""/>
    <s v=""/>
    <s v=""/>
    <s v=""/>
    <s v=""/>
    <s v=""/>
    <s v="Solid"/>
    <s v="TR"/>
    <s v="GB"/>
    <n v="115"/>
    <x v="0"/>
    <s v="Southall"/>
    <n v="7935"/>
    <n v="69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4"/>
    <s v="1277936002251004"/>
    <s v="Dress Beige, 38"/>
    <s v="Women"/>
    <s v="2315"/>
    <s v="Dresses"/>
    <s v="07300231203199"/>
    <s v="IE"/>
    <s v="Summer"/>
    <s v="202501"/>
    <s v="cos&gt;COS Ladies&gt;Ladieswear&gt;Casual&gt;Dress"/>
    <s v="Beige"/>
    <s v="HM_175"/>
    <s v="38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x v="0"/>
    <s v="Southall"/>
    <n v="8855"/>
    <n v="77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5"/>
    <s v="1277936002251005"/>
    <s v="Dress Beige, 40"/>
    <s v="Women"/>
    <s v="2315"/>
    <s v="Dresses"/>
    <s v="07300231203205"/>
    <s v="IE"/>
    <s v="Summer"/>
    <s v="202501"/>
    <s v="cos&gt;COS Ladies&gt;Ladieswear&gt;Casual&gt;Dress"/>
    <s v="Beige"/>
    <s v="HM_175"/>
    <s v="40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x v="0"/>
    <s v="Southall"/>
    <n v="13800"/>
    <n v="120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6"/>
    <s v="1277936002251006"/>
    <s v="Dress Beige, 42"/>
    <s v="Women"/>
    <s v="2315"/>
    <s v="Dresses"/>
    <s v="07300231206916"/>
    <s v="IE"/>
    <s v="Summer"/>
    <s v="202501"/>
    <s v="cos&gt;COS Ladies&gt;Ladieswear&gt;Casual&gt;Dress"/>
    <s v="Beige"/>
    <s v="HM_175"/>
    <s v="42"/>
    <s v="62044200"/>
    <s v="1"/>
    <s v="500"/>
    <s v="G"/>
    <s v="Cotton"/>
    <s v="100,0"/>
    <s v=""/>
    <s v=""/>
    <s v=""/>
    <s v=""/>
    <s v=""/>
    <s v=""/>
    <s v=""/>
    <s v=""/>
    <s v="Solid"/>
    <s v="TR"/>
    <s v="GB"/>
    <n v="115"/>
    <x v="0"/>
    <s v="Southall"/>
    <n v="4830"/>
    <n v="42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7936"/>
    <s v="Pyke Dress"/>
    <s v="Dress"/>
    <s v="1277936002"/>
    <s v="1277936002251007"/>
    <s v="1277936002251007"/>
    <s v="Dress Beige, 44"/>
    <s v="Women"/>
    <s v="2315"/>
    <s v="Dresses"/>
    <s v="07300231206923"/>
    <s v="IE"/>
    <s v="Summer"/>
    <s v="202501"/>
    <s v="cos&gt;COS Ladies&gt;Ladieswear&gt;Casual&gt;Dress"/>
    <s v="Beige"/>
    <s v="HM_175"/>
    <s v="44"/>
    <s v="62044200"/>
    <s v="1"/>
    <s v="600"/>
    <s v="G"/>
    <s v="Cotton"/>
    <s v="100,0"/>
    <s v=""/>
    <s v=""/>
    <s v=""/>
    <s v=""/>
    <s v=""/>
    <s v=""/>
    <s v=""/>
    <s v=""/>
    <s v="Solid"/>
    <s v="TR"/>
    <s v="GB"/>
    <n v="115"/>
    <x v="0"/>
    <s v="Southall"/>
    <n v="2875"/>
    <n v="25"/>
    <s v="https://media.cos.com/assets/001/1a/f3/1af3fdfc7ad7a4de9a8749bb9c6e35d69c5f72b4_xxl-1.jpg"/>
    <s v="https://media.cos.com/assets/001/ba/ce/bace1fbf591df00700ee01034d0183d045aecc0d_xxl-1.jpg"/>
    <s v=""/>
    <s v=""/>
    <s v="https://media.cos.com/assets/001/6f/2e/6f2e09eda319190c482d757fd38d6d42ca9be3e2_xxl-1.jpg"/>
    <s v="https://media.cos.com/assets/001/1a/f3/1af3fdfc7ad7a4de9a8749bb9c6e35d69c5f72b4_xxl-1.jpg"/>
    <s v="https://media.cos.com/assets/001/ba/ce/bace1fbf591df00700ee01034d0183d045aecc0d_xxl-1.jpg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278200"/>
    <s v="DF Acai Dress REG"/>
    <s v="Dress"/>
    <s v="1278200001"/>
    <s v="1278200001251002"/>
    <s v="1278200001251002"/>
    <s v="Dress Brown, XS"/>
    <s v="Women"/>
    <s v="2316"/>
    <s v="Heavyknit"/>
    <s v="07300230511080"/>
    <s v="IE"/>
    <s v="Summer"/>
    <s v="202501"/>
    <s v="cos&gt;COS Ladies&gt;Ladieswear&gt;Casual&gt;Dress"/>
    <s v="Brown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x v="0"/>
    <s v="Southall"/>
    <n v="6650"/>
    <n v="70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1"/>
    <s v="1278200001251003"/>
    <s v="1278200001251003"/>
    <s v="Dress Brown, S"/>
    <s v="Women"/>
    <s v="2316"/>
    <s v="Heavyknit"/>
    <s v="07300230511097"/>
    <s v="IE"/>
    <s v="Summer"/>
    <s v="202501"/>
    <s v="cos&gt;COS Ladies&gt;Ladieswear&gt;Casual&gt;Dress"/>
    <s v="Brown"/>
    <s v="HM_176"/>
    <s v="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x v="0"/>
    <s v="Southall"/>
    <n v="4370"/>
    <n v="46"/>
    <s v="https://media.cos.com/assets/001/95/4d/954d96bddc26b59c70b749fa74cc40b14dea966c_xxl-1.jpg"/>
    <s v="https://media.cos.com/assets/001/e2/8c/e28c9407ed90609363129c7a36930acf611be62b_xxl-1.jpg"/>
    <s v="https://media.cos.com/assets/001/9a/bb/9abb2e1685ce5b2bc6463bfaaf56a8fc5b6da45c_xxl-1.jpg"/>
    <s v="https://media.cos.com/assets/001/9f/e1/9fe12376ecff543c1dc10c083e68b8784dd39d4f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00"/>
    <s v="DF Acai Dress REG"/>
    <s v="Dress"/>
    <s v="1278200002"/>
    <s v="1278200002251002"/>
    <s v="1278200002251002"/>
    <s v="Dress Orange, XS"/>
    <s v="Women"/>
    <s v="2316"/>
    <s v="Heavyknit"/>
    <s v="07300231367969"/>
    <s v="IE"/>
    <s v="Summer"/>
    <s v="202501"/>
    <s v="cos&gt;COS Ladies&gt;Ladieswear&gt;Casual&gt;Dress"/>
    <s v="Orange"/>
    <s v="HM_176"/>
    <s v="XS"/>
    <s v="61044400"/>
    <s v="1"/>
    <s v="300"/>
    <s v="G"/>
    <s v="Cotton"/>
    <s v="83,0"/>
    <s v="Polyamide"/>
    <s v="17,0"/>
    <s v=""/>
    <s v=""/>
    <s v=""/>
    <s v=""/>
    <s v=""/>
    <s v=""/>
    <s v="Solid"/>
    <s v="CN"/>
    <s v="GB"/>
    <n v="95"/>
    <x v="0"/>
    <s v="Southall"/>
    <n v="3515"/>
    <n v="37"/>
    <s v="https://media.cos.com/assets/001/2a/7b/2a7bbc3c012f162c91c86bb61f88ea51cf336997_xxl-1.jpg"/>
    <s v="https://media.cos.com/assets/001/49/b7/49b76b3573e93860782e7b94ad30fc863f41cce1_xxl-1.jpg"/>
    <s v="https://media.cos.com/assets/001/49/b7/49b76b3573e93860782e7b94ad30fc863f41cce1_xxl-1.jpg"/>
    <s v="https://media.cos.com/assets/001/38/52/385266171cfd40c198d152c2410c0c0733ac9a5c_xxl-1.jpg"/>
    <s v=""/>
    <s v=""/>
    <s v=""/>
    <s v=""/>
    <s v=""/>
    <s v=""/>
    <s v="Machine wash cold - gentle cycle"/>
    <s v="Dry clean"/>
    <s v="Dry flat"/>
    <s v="Low iron"/>
    <s v="Only non-chlorine bleach when needed"/>
    <b v="0"/>
    <s v=" 001shell : 001cotton 83.0, 001polyamide 17.0. 001lining : 001viscose 100.0."/>
  </r>
  <r>
    <s v="cos"/>
    <s v="278222"/>
    <s v="SHAFFA 2 NYLON BUCKET HAT"/>
    <s v="Hat"/>
    <s v="1278222001"/>
    <s v="1278222001251002"/>
    <s v="1278222001251002"/>
    <s v="Bucket hat Black, L/XL"/>
    <s v="Men"/>
    <s v="4813"/>
    <s v="Outdoor Acc"/>
    <s v="07300230927638"/>
    <s v="IE"/>
    <s v="Summer"/>
    <s v="202501"/>
    <s v="cos&gt;COS Men&gt;Menswear&gt;Accessories&gt;Hat"/>
    <s v="Black"/>
    <s v="HM_203"/>
    <s v="L/XL"/>
    <s v="65050090"/>
    <s v="1"/>
    <s v="65"/>
    <s v="G"/>
    <s v="Polyester"/>
    <s v="100,0"/>
    <s v=""/>
    <s v=""/>
    <s v=""/>
    <s v=""/>
    <s v=""/>
    <s v=""/>
    <s v=""/>
    <s v=""/>
    <s v="Solid"/>
    <s v="CN"/>
    <s v="GB"/>
    <n v="35"/>
    <x v="0"/>
    <s v="Southall"/>
    <n v="70"/>
    <n v="2"/>
    <s v="https://media.cos.com/assets/001/2c/e0/2ce06604b37773597faed9e9be1917dfac2316d8_xxl-1.jpg"/>
    <s v="https://media.cos.com/assets/001/52/40/5240bffb4a5fc36491e09042714aea9b888b0cda_xxl-1.jpg"/>
    <s v="https://media.cos.com/assets/001/1e/2e/1e2e1c3bfd63fd431ee93a312da28064abed8857_xxl-1.jpg"/>
    <s v=""/>
    <s v=""/>
    <s v=""/>
    <s v=""/>
    <s v=""/>
    <s v=""/>
    <s v=""/>
    <m/>
    <m/>
    <m/>
    <m/>
    <m/>
    <b v="0"/>
    <s v=" 001shell : 001polyester 100.0. 001backlining : 001cotton 100.0."/>
  </r>
  <r>
    <s v="cos"/>
    <s v="278228"/>
    <s v="Plank Linen Jumpsuit"/>
    <s v="Jumpsuit"/>
    <s v="1278228002"/>
    <s v="1278228002251007"/>
    <s v="1278228002251007"/>
    <s v="Trousers Green, 44"/>
    <s v="Women"/>
    <s v="2312"/>
    <s v="Trousers"/>
    <s v="07300230569463"/>
    <s v="IE"/>
    <s v="Summer"/>
    <s v="202501"/>
    <s v="cos&gt;COS Ladies&gt;Ladieswear&gt;Casual&gt;Jumpsuit"/>
    <s v="Green"/>
    <s v="HM_179"/>
    <s v="44"/>
    <s v="62114900"/>
    <s v="1"/>
    <s v="200"/>
    <s v="G"/>
    <s v="Linen"/>
    <s v="100,0"/>
    <s v=""/>
    <s v=""/>
    <s v=""/>
    <s v=""/>
    <s v=""/>
    <s v=""/>
    <s v=""/>
    <s v=""/>
    <s v="Solid"/>
    <s v="CN"/>
    <s v="GB"/>
    <n v="135"/>
    <x v="0"/>
    <s v="Southall"/>
    <n v="1755"/>
    <n v="13"/>
    <s v="https://media.cos.com/assets/001/3c/d7/3cd7abe17a29e5fbe0234fc555ad9daede9debaa_xxl-1.jpg"/>
    <s v="https://media.cos.com/assets/001/fc/ab/fcab519ec45cf9a075478ba5c7ebe44c50505104_xxl-1.jpg"/>
    <s v="https://media.cos.com/assets/001/3c/d7/3cd7abe17a29e5fbe0234fc555ad9daede9debaa_xxl-1.jpg"/>
    <s v=""/>
    <s v=""/>
    <s v=""/>
    <s v=""/>
    <s v=""/>
    <s v=""/>
    <s v=""/>
    <s v="Machine wash cold - gentle cycle"/>
    <s v="Dry clean"/>
    <s v="Line dry"/>
    <s v="High iron"/>
    <s v="Only non-chlorine bleach when needed"/>
    <b v="0"/>
    <s v=" 001shell : 001linen 100.0. 001pocketlining : 001cotton 100.0."/>
  </r>
  <r>
    <s v="cos"/>
    <s v="279560"/>
    <s v="Fisherman Jelly"/>
    <s v="Shoes"/>
    <s v="1279560001"/>
    <s v="1279560001251005"/>
    <s v="1279560001251005"/>
    <s v="Sandals Brown, 36"/>
    <s v="Women"/>
    <s v="2615"/>
    <s v="Shoes"/>
    <s v="07300231097811"/>
    <s v="IE"/>
    <s v="Summer"/>
    <s v="202501"/>
    <s v="cos&gt;COS Ladies&gt;Ladieswear&gt;Accessories&gt;Shoes"/>
    <s v="Brown"/>
    <s v="HM_270"/>
    <s v="36"/>
    <s v="64039931"/>
    <s v="1"/>
    <s v="685"/>
    <s v="G"/>
    <s v="Thermoplastic rubber"/>
    <s v="100,0"/>
    <s v=""/>
    <s v=""/>
    <s v=""/>
    <s v=""/>
    <s v=""/>
    <s v=""/>
    <s v=""/>
    <s v=""/>
    <s v="Solid"/>
    <s v="PT"/>
    <s v="GB"/>
    <n v="110"/>
    <x v="0"/>
    <s v="Southall"/>
    <n v="770"/>
    <n v="7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6"/>
    <s v="1279560001251006"/>
    <s v="Sandals Brown, 37"/>
    <s v="Women"/>
    <s v="2615"/>
    <s v="Shoes"/>
    <s v="07300231097828"/>
    <s v="IE"/>
    <s v="Summer"/>
    <s v="202501"/>
    <s v="cos&gt;COS Ladies&gt;Ladieswear&gt;Accessories&gt;Shoes"/>
    <s v="Brown"/>
    <s v="HM_270"/>
    <s v="37"/>
    <s v="64039931"/>
    <s v="1"/>
    <s v="725"/>
    <s v="G"/>
    <s v="Thermoplastic rubber"/>
    <s v="100,0"/>
    <s v=""/>
    <s v=""/>
    <s v=""/>
    <s v=""/>
    <s v=""/>
    <s v=""/>
    <s v=""/>
    <s v=""/>
    <s v="Solid"/>
    <s v="PT"/>
    <s v="GB"/>
    <n v="110"/>
    <x v="0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7"/>
    <s v="1279560001251007"/>
    <s v="Sandals Brown, 38"/>
    <s v="Women"/>
    <s v="2615"/>
    <s v="Shoes"/>
    <s v="07300231097835"/>
    <s v="IE"/>
    <s v="Summer"/>
    <s v="202501"/>
    <s v="cos&gt;COS Ladies&gt;Ladieswear&gt;Accessories&gt;Shoes"/>
    <s v="Brown"/>
    <s v="HM_270"/>
    <s v="38"/>
    <s v="64039938"/>
    <s v="1"/>
    <s v="750"/>
    <s v="G"/>
    <s v="Thermoplastic rubber"/>
    <s v="100,0"/>
    <s v=""/>
    <s v=""/>
    <s v=""/>
    <s v=""/>
    <s v=""/>
    <s v=""/>
    <s v=""/>
    <s v=""/>
    <s v="Solid"/>
    <s v="PT"/>
    <s v="GB"/>
    <n v="110"/>
    <x v="0"/>
    <s v="Southall"/>
    <n v="1320"/>
    <n v="12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8"/>
    <s v="1279560001251008"/>
    <s v="Sandals Brown, 39"/>
    <s v="Women"/>
    <s v="2615"/>
    <s v="Shoes"/>
    <s v="07300231097842"/>
    <s v="IE"/>
    <s v="Summer"/>
    <s v="202501"/>
    <s v="cos&gt;COS Ladies&gt;Ladieswear&gt;Accessories&gt;Shoes"/>
    <s v="Brown"/>
    <s v="HM_270"/>
    <s v="39"/>
    <s v="64039938"/>
    <s v="1"/>
    <s v="770"/>
    <s v="G"/>
    <s v="Thermoplastic rubber"/>
    <s v="100,0"/>
    <s v=""/>
    <s v=""/>
    <s v=""/>
    <s v=""/>
    <s v=""/>
    <s v=""/>
    <s v=""/>
    <s v=""/>
    <s v="Solid"/>
    <s v="PT"/>
    <s v="GB"/>
    <n v="110"/>
    <x v="0"/>
    <s v="Southall"/>
    <n v="1430"/>
    <n v="13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79560"/>
    <s v="Fisherman Jelly"/>
    <s v="Shoes"/>
    <s v="1279560001"/>
    <s v="1279560001251009"/>
    <s v="1279560001251009"/>
    <s v="Sandals Brown, 40"/>
    <s v="Women"/>
    <s v="2615"/>
    <s v="Shoes"/>
    <s v="07300231097859"/>
    <s v="IE"/>
    <s v="Summer"/>
    <s v="202501"/>
    <s v="cos&gt;COS Ladies&gt;Ladieswear&gt;Accessories&gt;Shoes"/>
    <s v="Brown"/>
    <s v="HM_270"/>
    <s v="40"/>
    <s v="64039938"/>
    <s v="1"/>
    <s v="800"/>
    <s v="G"/>
    <s v="Thermoplastic rubber"/>
    <s v="100,0"/>
    <s v=""/>
    <s v=""/>
    <s v=""/>
    <s v=""/>
    <s v=""/>
    <s v=""/>
    <s v=""/>
    <s v=""/>
    <s v="Solid"/>
    <s v="PT"/>
    <s v="GB"/>
    <n v="110"/>
    <x v="0"/>
    <s v="Southall"/>
    <n v="1210"/>
    <n v="11"/>
    <s v="https://media.cos.com/assets/001/37/86/37866d3efb62cab19aeaaad4b0d0710a9c661f90_xxl-1.jpg"/>
    <s v=""/>
    <s v="https://media.cos.com/assets/001/0b/1a/0b1a745b8ff9c406b0bb663c3c6f696d50833a55_xxl-1.jpg"/>
    <s v="https://media.cos.com/assets/001/64/7f/647fd44dcdc3a8cd184d2386f60d8dbfc9b03552_xxl-1.jpg"/>
    <s v=""/>
    <s v=""/>
    <s v=""/>
    <s v=""/>
    <s v=""/>
    <s v=""/>
    <m/>
    <m/>
    <m/>
    <m/>
    <m/>
    <b v="0"/>
    <s v=" 001upper : 001thermoplasticrubber 100.0."/>
  </r>
  <r>
    <s v="cos"/>
    <s v="281566"/>
    <s v="Angelia Dress (M)"/>
    <s v="Dress"/>
    <s v="1281566002"/>
    <s v="1281566002251002"/>
    <s v="1281566002251002"/>
    <s v="Dress White, XS"/>
    <s v="Women"/>
    <s v="2317"/>
    <s v="Jersey"/>
    <s v="07300232182257"/>
    <s v="IE"/>
    <s v="Summer"/>
    <s v="202501"/>
    <s v="cos&gt;COS Ladies&gt;Ladieswear&gt;Casual&gt;Dress"/>
    <s v="White"/>
    <s v="HM_176"/>
    <s v="XS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1995"/>
    <n v="21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3"/>
    <s v="1281566002251003"/>
    <s v="Dress White, S"/>
    <s v="Women"/>
    <s v="2317"/>
    <s v="Jersey"/>
    <s v="07300232182264"/>
    <s v="IE"/>
    <s v="Summer"/>
    <s v="202501"/>
    <s v="cos&gt;COS Ladies&gt;Ladieswear&gt;Casual&gt;Dress"/>
    <s v="White"/>
    <s v="HM_176"/>
    <s v="S"/>
    <s v="61044200"/>
    <s v="1"/>
    <s v="5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8170"/>
    <n v="86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4"/>
    <s v="1281566002251004"/>
    <s v="Dress White, M"/>
    <s v="Women"/>
    <s v="2317"/>
    <s v="Jersey"/>
    <s v="07300232182271"/>
    <s v="IE"/>
    <s v="Summer"/>
    <s v="202501"/>
    <s v="cos&gt;COS Ladies&gt;Ladieswear&gt;Casual&gt;Dress"/>
    <s v="White"/>
    <s v="HM_176"/>
    <s v="M"/>
    <s v="61044200"/>
    <s v="1"/>
    <s v="575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7125"/>
    <n v="75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566"/>
    <s v="Angelia Dress (M)"/>
    <s v="Dress"/>
    <s v="1281566002"/>
    <s v="1281566002251005"/>
    <s v="1281566002251005"/>
    <s v="Dress White, L"/>
    <s v="Women"/>
    <s v="2317"/>
    <s v="Jersey"/>
    <s v="07300232182288"/>
    <s v="IE"/>
    <s v="Summer"/>
    <s v="202501"/>
    <s v="cos&gt;COS Ladies&gt;Ladieswear&gt;Casual&gt;Dress"/>
    <s v="White"/>
    <s v="HM_176"/>
    <s v="L"/>
    <s v="61044200"/>
    <s v="1"/>
    <s v="52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4560"/>
    <n v="48"/>
    <s v="https://media.cos.com/assets/001/82/6d/826db5edd059e0ea274fe51142c1558ca17a154c_xxl-1.jpg"/>
    <s v="https://media.cos.com/assets/001/75/79/757979020442b2f1c45c1819753bbf21b8cdd964_xxl-1.jpg"/>
    <s v="https://media.cos.com/assets/001/75/79/757979020442b2f1c45c1819753bbf21b8cdd964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upperxpart : 001cotton 100.0. 001bottompart : 001cotton 100.0."/>
  </r>
  <r>
    <s v="cos"/>
    <s v="281603"/>
    <s v="Sweetcorn Waistcoat Dress"/>
    <s v="Dress"/>
    <s v="1281603002"/>
    <s v="1281603002251002"/>
    <s v="1281603002251002"/>
    <s v="Dress Blue, 34"/>
    <s v="Women"/>
    <s v="2315"/>
    <s v="Dresses"/>
    <s v="07300231368836"/>
    <s v="IE"/>
    <s v="Summer"/>
    <s v="202501"/>
    <s v="cos&gt;COS Ladies&gt;Ladieswear&gt;Casual&gt;Dress"/>
    <s v="Blue"/>
    <s v="HM_175"/>
    <s v="34"/>
    <s v="62044400"/>
    <s v="1"/>
    <s v="450"/>
    <s v="G"/>
    <s v="Viscose"/>
    <s v="61,0"/>
    <s v="Linen"/>
    <s v="28,0"/>
    <s v="Cotton"/>
    <s v="11,0"/>
    <s v=""/>
    <s v=""/>
    <s v=""/>
    <s v=""/>
    <s v="Solid"/>
    <s v="CN"/>
    <s v="GB"/>
    <n v="115"/>
    <x v="0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3"/>
    <s v="1281603002251003"/>
    <s v="Dress Blue, 36"/>
    <s v="Women"/>
    <s v="2315"/>
    <s v="Dresses"/>
    <s v="07300231368867"/>
    <s v="IE"/>
    <s v="Summer"/>
    <s v="202501"/>
    <s v="cos&gt;COS Ladies&gt;Ladieswear&gt;Casual&gt;Dress"/>
    <s v="Blue"/>
    <s v="HM_175"/>
    <s v="36"/>
    <s v="62044400"/>
    <s v="1"/>
    <s v="400"/>
    <s v="G"/>
    <s v="Viscose"/>
    <s v="61,0"/>
    <s v="Linen"/>
    <s v="28,0"/>
    <s v="Cotton"/>
    <s v="11,0"/>
    <s v=""/>
    <s v=""/>
    <s v=""/>
    <s v=""/>
    <s v="Solid"/>
    <s v="CN"/>
    <s v="GB"/>
    <n v="115"/>
    <x v="0"/>
    <s v="Southall"/>
    <n v="1840"/>
    <n v="16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4"/>
    <s v="1281603002251004"/>
    <s v="Dress Blue, 38"/>
    <s v="Women"/>
    <s v="2315"/>
    <s v="Dresses"/>
    <s v="07300231368881"/>
    <s v="IE"/>
    <s v="Summer"/>
    <s v="202501"/>
    <s v="cos&gt;COS Ladies&gt;Ladieswear&gt;Casual&gt;Dress"/>
    <s v="Blue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x v="0"/>
    <s v="Southall"/>
    <n v="1955"/>
    <n v="17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5"/>
    <s v="1281603002251005"/>
    <s v="Dress Blue, 40"/>
    <s v="Women"/>
    <s v="2315"/>
    <s v="Dresses"/>
    <s v="07300231368898"/>
    <s v="IE"/>
    <s v="Summer"/>
    <s v="202501"/>
    <s v="cos&gt;COS Ladies&gt;Ladieswear&gt;Casual&gt;Dress"/>
    <s v="Blue"/>
    <s v="HM_175"/>
    <s v="40"/>
    <s v="62044400"/>
    <s v="1"/>
    <s v="495"/>
    <s v="G"/>
    <s v="Viscose"/>
    <s v="61,0"/>
    <s v="Linen"/>
    <s v="28,0"/>
    <s v="Cotton"/>
    <s v="11,0"/>
    <s v=""/>
    <s v=""/>
    <s v=""/>
    <s v=""/>
    <s v="Solid"/>
    <s v="CN"/>
    <s v="GB"/>
    <n v="115"/>
    <x v="0"/>
    <s v="Southall"/>
    <n v="1495"/>
    <n v="13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2"/>
    <s v="1281603002251007"/>
    <s v="1281603002251007"/>
    <s v="Dress Blue, 44"/>
    <s v="Women"/>
    <s v="2315"/>
    <s v="Dresses"/>
    <s v="07300231369314"/>
    <s v="IE"/>
    <s v="Summer"/>
    <s v="202501"/>
    <s v="cos&gt;COS Ladies&gt;Ladieswear&gt;Casual&gt;Dress"/>
    <s v="Blue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x v="0"/>
    <s v="Southall"/>
    <n v="1725"/>
    <n v="15"/>
    <s v="https://media.cos.com/assets/001/e7/00/e7005046d55149f2e704ecde7ca2b5ec23171963_xxl-1.jpg"/>
    <s v="https://media.cos.com/assets/001/f6/e4/f6e434d41bf3d58f4b1319e77e8d440945edcce3_xxl-1.jpg"/>
    <s v="https://media.cos.com/assets/001/e7/00/e7005046d55149f2e704ecde7ca2b5ec23171963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4"/>
    <s v="1281603003251004"/>
    <s v="Dress Green, 38"/>
    <s v="Women"/>
    <s v="2315"/>
    <s v="Dresses"/>
    <s v="07300231245991"/>
    <s v="IE"/>
    <s v="Summer"/>
    <s v="202501"/>
    <s v="cos&gt;COS Ladies&gt;Ladieswear&gt;Casual&gt;Dress"/>
    <s v="Green"/>
    <s v="HM_175"/>
    <s v="38"/>
    <s v="62044400"/>
    <s v="1"/>
    <s v="485"/>
    <s v="G"/>
    <s v="Viscose"/>
    <s v="61,0"/>
    <s v="Linen"/>
    <s v="28,0"/>
    <s v="Cotton"/>
    <s v="11,0"/>
    <s v=""/>
    <s v=""/>
    <s v=""/>
    <s v=""/>
    <s v="Solid"/>
    <s v="CN"/>
    <s v="GB"/>
    <n v="115"/>
    <x v="0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03"/>
    <s v="Sweetcorn Waistcoat Dress"/>
    <s v="Dress"/>
    <s v="1281603003"/>
    <s v="1281603003251007"/>
    <s v="1281603003251007"/>
    <s v="Dress Green, 44"/>
    <s v="Women"/>
    <s v="2315"/>
    <s v="Dresses"/>
    <s v="07300231246141"/>
    <s v="IE"/>
    <s v="Summer"/>
    <s v="202501"/>
    <s v="cos&gt;COS Ladies&gt;Ladieswear&gt;Casual&gt;Dress"/>
    <s v="Green"/>
    <s v="HM_175"/>
    <s v="44"/>
    <s v="62044400"/>
    <s v="1"/>
    <s v="520"/>
    <s v="G"/>
    <s v="Viscose"/>
    <s v="61,0"/>
    <s v="Linen"/>
    <s v="28,0"/>
    <s v="Cotton"/>
    <s v="11,0"/>
    <s v=""/>
    <s v=""/>
    <s v=""/>
    <s v=""/>
    <s v="Solid"/>
    <s v="CN"/>
    <s v="GB"/>
    <n v="115"/>
    <x v="0"/>
    <s v="Southall"/>
    <n v="1265"/>
    <n v="11"/>
    <s v="https://media.cos.com/assets/001/15/a0/15a0490bd0ab33b4507cc4a29b832309fe9ae98d_xxl-1.jpg"/>
    <s v="https://media.cos.com/assets/001/d8/5f/d85f1c71da1a4c9a7af7b425e3062f169fc8ecc5_xxl-1.jpg"/>
    <s v="https://media.cos.com/assets/001/d8/5f/d85f1c71da1a4c9a7af7b425e3062f169fc8ecc5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lining : 001cotton 100.0."/>
  </r>
  <r>
    <s v="cos"/>
    <s v="281637"/>
    <s v="MATT LINEN TEE"/>
    <s v="T-shirt"/>
    <s v="1281637002"/>
    <s v="1281637002252005"/>
    <s v="1281637002252005"/>
    <s v="T-shirt White, XL"/>
    <s v="Men"/>
    <s v="4517"/>
    <s v="Jersey"/>
    <s v="07300231337016"/>
    <s v="IE"/>
    <s v="Winter"/>
    <s v="202502"/>
    <s v="cos&gt;COS Men&gt;Menswear&gt;Casual&gt;T-shirt"/>
    <s v="White"/>
    <s v="HM_186"/>
    <s v="XL"/>
    <s v="61099090"/>
    <s v="1"/>
    <s v="210"/>
    <s v="G"/>
    <s v="Linen"/>
    <s v="100,0"/>
    <s v=""/>
    <s v=""/>
    <s v=""/>
    <s v=""/>
    <s v=""/>
    <s v=""/>
    <s v=""/>
    <s v=""/>
    <s v="Solid"/>
    <s v="CN"/>
    <s v="GB"/>
    <n v="49"/>
    <x v="0"/>
    <s v="Southall"/>
    <n v="98"/>
    <n v="2"/>
    <s v="https://media.cos.com/assets/001/72/ca/72ca3d86e165f51cb55522844cb7c2cd9edd771d_xxl-1.jpg"/>
    <s v="https://media.cos.com/assets/001/4f/e2/4fe20cd5a5915c80d23bd8e21f5c486c9872d3d1_xxl-1.jpg"/>
    <s v="https://media.cos.com/assets/001/72/ca/72ca3d86e165f51cb55522844cb7c2cd9edd771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"/>
  </r>
  <r>
    <s v="cos"/>
    <s v="281638"/>
    <s v="MATT POLO"/>
    <s v="Top"/>
    <s v="1281638001"/>
    <s v="1281638001252005"/>
    <s v="1281638001252005"/>
    <s v="Polo shirt Mole, XL"/>
    <s v="Men"/>
    <s v="4517"/>
    <s v="Jersey"/>
    <s v="07300231463845"/>
    <s v="IE"/>
    <s v="Winter"/>
    <s v="202502"/>
    <s v="cos&gt;COS Men&gt;Menswear&gt;Casual&gt;Top"/>
    <s v="Beige"/>
    <s v="HM_186"/>
    <s v="XL"/>
    <s v="61059090"/>
    <s v="1"/>
    <s v="245"/>
    <s v="G"/>
    <s v="Linen"/>
    <s v="100,0"/>
    <s v=""/>
    <s v=""/>
    <s v=""/>
    <s v=""/>
    <s v=""/>
    <s v=""/>
    <s v=""/>
    <s v=""/>
    <s v="Solid"/>
    <s v="CN"/>
    <s v="GB"/>
    <n v="55"/>
    <x v="0"/>
    <s v="Southall"/>
    <n v="330"/>
    <n v="6"/>
    <s v="https://media.cos.com/assets/001/65/ad/65ad2f2e51e7c855ecf86a2206e3397c00a2b3e1_xxl-1.jpg"/>
    <s v="https://media.cos.com/assets/001/fb/55/fb558a23cba1ef59ef233effd3e172598770d085_xxl-1.jpg"/>
    <s v="https://media.cos.com/assets/001/fb/55/fb558a23cba1ef59ef233effd3e172598770d085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rib : 001cotton 78.0, 001polyamide 20.0, 001elastane 2.0."/>
  </r>
  <r>
    <s v="cos"/>
    <s v="281657"/>
    <s v="DEVORA OPEN KNIT PAPER TEE"/>
    <s v="T-shirt"/>
    <s v="1281657001"/>
    <s v="1281657001252001"/>
    <s v="1281657001252001"/>
    <s v="T-shirt Mole, XS"/>
    <s v="Men"/>
    <s v="4516"/>
    <s v="Heavyknit"/>
    <s v="07300231589231"/>
    <s v="IE"/>
    <s v="Winter"/>
    <s v="202502"/>
    <s v="cos&gt;COS Men&gt;Menswear&gt;Casual&gt;T-shirt"/>
    <s v="Beige"/>
    <s v="HM_186"/>
    <s v="XS"/>
    <s v="61109090"/>
    <s v="1"/>
    <s v="450"/>
    <s v="G"/>
    <s v="Paper"/>
    <s v="100,0"/>
    <s v=""/>
    <s v=""/>
    <s v=""/>
    <s v=""/>
    <s v=""/>
    <s v=""/>
    <s v=""/>
    <s v=""/>
    <s v="Solid"/>
    <s v="CN"/>
    <s v="GB"/>
    <n v="85"/>
    <x v="0"/>
    <s v="Southall"/>
    <n v="85"/>
    <n v="1"/>
    <s v="https://media.cos.com/assets/001/b2/fb/b2fb0909276dce2ff93ea098bc95ba552031619f_xxl-1.jpg"/>
    <s v="https://media.cos.com/assets/001/69/32/6932e0ee4095e201b1f72d600c24c4f304d185d3_xxl-1.jpg"/>
    <s v=""/>
    <s v="https://media.cos.com/assets/001/69/32/6932e0ee4095e201b1f72d600c24c4f304d185d3_xxl-1.jpg"/>
    <s v="https://media.cos.com/assets/001/97/51/97512fb85d08de6b50c67666d3af49126c2e6644_xxl-1.jpg"/>
    <s v="https://media.cos.com/assets/001/89/4c/894c88e190f8180ed9028a185ced6034787e14de_xxl-1.jpg"/>
    <s v=""/>
    <s v=""/>
    <s v="https://media.cos.com/assets/001/b2/fb/b2fb0909276dce2ff93ea098bc95ba552031619f_xxl-1.jpg"/>
    <s v=""/>
    <m/>
    <m/>
    <m/>
    <m/>
    <m/>
    <b v="0"/>
    <s v=" 001shell : 001paper 100.0."/>
  </r>
  <r>
    <s v="cos"/>
    <s v="281662"/>
    <s v="BRANDA MESH PANEL SS ZIP POLO"/>
    <s v="Top"/>
    <s v="1281662001"/>
    <s v="1281662001252005"/>
    <s v="1281662001252005"/>
    <s v="Polo shirt Blue, XL"/>
    <s v="Men"/>
    <s v="4516"/>
    <s v="Heavyknit"/>
    <s v="07300231975935"/>
    <s v="IE"/>
    <s v="Winter"/>
    <s v="202502"/>
    <s v="cos&gt;COS Men&gt;Menswear&gt;Casual&gt;Top"/>
    <s v="Blue"/>
    <s v="HM_186"/>
    <s v="XL"/>
    <s v="61062000"/>
    <s v="1"/>
    <s v="400"/>
    <s v="G"/>
    <s v="Viscose"/>
    <s v="81,0"/>
    <s v="Polyester"/>
    <s v="19,0"/>
    <s v=""/>
    <s v=""/>
    <s v=""/>
    <s v=""/>
    <s v=""/>
    <s v=""/>
    <s v="Solid"/>
    <s v="CN"/>
    <s v="GB"/>
    <n v="85"/>
    <x v="0"/>
    <s v="Southall"/>
    <n v="85"/>
    <n v="1"/>
    <s v="https://media.cos.com/assets/001/aa/34/aa34ba1f539e9fa08817cab2c66122459c92d478_xxl-1.jpg"/>
    <s v="https://media.cos.com/assets/001/0c/dd/0cdd99645942b62072db21623aaf289d203ad63d_xxl-1.jpg"/>
    <s v="https://media.cos.com/assets/001/76/01/76013a16c89424c1748b1dd9fa54631449077a5e_xxl-1.jpg"/>
    <s v=""/>
    <s v=""/>
    <s v=""/>
    <s v=""/>
    <s v=""/>
    <s v=""/>
    <s v=""/>
    <s v="Machine wash cold. gentle cycle"/>
    <s v="Dry clean"/>
    <s v="Line dry"/>
    <s v="Low iron"/>
    <m/>
    <b v="0"/>
    <s v=" 001shell : 001viscose 81.0, 001polyester 19.0."/>
  </r>
  <r>
    <s v="cos"/>
    <s v="282346"/>
    <s v="Lotta Smock Dress (M)"/>
    <s v="Dress"/>
    <s v="1282346001"/>
    <s v="1282346001252005"/>
    <s v="1282346001252005"/>
    <s v="Dress Blue, L"/>
    <s v="Women"/>
    <s v="2317"/>
    <s v="Jersey"/>
    <s v="07300231465313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340"/>
    <n v="4"/>
    <s v="https://media.cos.com/assets/001/1f/18/1f1861782db31756db44a7b603dddf83af835f90_xxl-1.jpg"/>
    <s v="https://media.cos.com/assets/001/20/22/20222a163dcafe36e87198c9ab9973733b838a1f_xxl-1.jpg"/>
    <s v="https://media.cos.com/assets/001/1f/18/1f1861782db31756db44a7b603dddf83af835f90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282529"/>
    <s v="Wolf T-Shirt (E)"/>
    <s v="T-shirt"/>
    <s v="1282529001"/>
    <s v="1282529001252002"/>
    <s v="1282529001252002"/>
    <s v="T-shirt Blue, XS"/>
    <s v="Women"/>
    <s v="2317"/>
    <s v="Jersey"/>
    <s v="07300231464194"/>
    <s v="IE"/>
    <s v="Winter"/>
    <s v="202502"/>
    <s v="cos&gt;COS Ladies&gt;Ladieswear&gt;Casual&gt;T-shirt"/>
    <s v="Blue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3"/>
    <s v="1282529001252003"/>
    <s v="T-shirt Blue, S"/>
    <s v="Women"/>
    <s v="2317"/>
    <s v="Jersey"/>
    <s v="07300231464200"/>
    <s v="IE"/>
    <s v="Winter"/>
    <s v="202502"/>
    <s v="cos&gt;COS Ladies&gt;Ladieswear&gt;Casual&gt;T-shirt"/>
    <s v="Blue"/>
    <s v="HM_176"/>
    <s v="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280"/>
    <n v="8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4"/>
    <s v="1282529001252004"/>
    <s v="T-shirt Blue, M"/>
    <s v="Women"/>
    <s v="2317"/>
    <s v="Jersey"/>
    <s v="07300231465115"/>
    <s v="IE"/>
    <s v="Winter"/>
    <s v="202502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140"/>
    <n v="4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1"/>
    <s v="1282529001252005"/>
    <s v="1282529001252005"/>
    <s v="T-shirt Blue, L"/>
    <s v="Women"/>
    <s v="2317"/>
    <s v="Jersey"/>
    <s v="07300231465122"/>
    <s v="IE"/>
    <s v="Winter"/>
    <s v="202502"/>
    <s v="cos&gt;COS Ladies&gt;Ladieswear&gt;Casual&gt;T-shirt"/>
    <s v="Blue"/>
    <s v="HM_176"/>
    <s v="L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175"/>
    <n v="5"/>
    <s v="https://media.cos.com/assets/001/41/34/413475913e142eb0943c8070f7d37199eefcf69f_xxl-1.jpg"/>
    <s v="https://media.cos.com/assets/001/4a/84/4a84f0cd571c5f5896ccb8ac66dd708232919809_xxl-1.jpg"/>
    <s v=""/>
    <s v=""/>
    <s v=""/>
    <s v=""/>
    <s v="https://media.cos.com/assets/001/4a/84/4a84f0cd571c5f5896ccb8ac66dd708232919809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2"/>
    <s v="1282529002252002"/>
    <s v="T-shirt Red, XS"/>
    <s v="Women"/>
    <s v="2317"/>
    <s v="Jersey"/>
    <s v="07300231465139"/>
    <s v="IE"/>
    <s v="Winter"/>
    <s v="202502"/>
    <s v="cos&gt;COS Ladies&gt;Ladieswear&gt;Casual&gt;T-shirt"/>
    <s v="Red"/>
    <s v="HM_176"/>
    <s v="XS"/>
    <s v="61091000"/>
    <s v="1"/>
    <s v="20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35"/>
    <n v="1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3"/>
    <s v="1282529002252003"/>
    <s v="T-shirt Red, S"/>
    <s v="Women"/>
    <s v="2317"/>
    <s v="Jersey"/>
    <s v="07300231465146"/>
    <s v="IE"/>
    <s v="Winter"/>
    <s v="202502"/>
    <s v="cos&gt;COS Ladies&gt;Ladieswear&gt;Casual&gt;T-shirt"/>
    <s v="Red"/>
    <s v="HM_176"/>
    <s v="S"/>
    <s v="61091000"/>
    <s v="1"/>
    <s v="25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4"/>
    <s v="1282529002252004"/>
    <s v="T-shirt Red, M"/>
    <s v="Women"/>
    <s v="2317"/>
    <s v="Jersey"/>
    <s v="07300231465153"/>
    <s v="IE"/>
    <s v="Winter"/>
    <s v="202502"/>
    <s v="cos&gt;COS Ladies&gt;Ladieswear&gt;Casual&gt;T-shirt"/>
    <s v="Red"/>
    <s v="HM_176"/>
    <s v="M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140"/>
    <n v="4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29"/>
    <s v="Wolf T-Shirt (E)"/>
    <s v="T-shirt"/>
    <s v="1282529002"/>
    <s v="1282529002252005"/>
    <s v="1282529002252005"/>
    <s v="T-shirt Red, L"/>
    <s v="Women"/>
    <s v="2317"/>
    <s v="Jersey"/>
    <s v="07300231465160"/>
    <s v="IE"/>
    <s v="Winter"/>
    <s v="202502"/>
    <s v="cos&gt;COS Ladies&gt;Ladieswear&gt;Casual&gt;T-shirt"/>
    <s v="Red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35"/>
    <x v="0"/>
    <s v="Southall"/>
    <n v="70"/>
    <n v="2"/>
    <s v="https://media.cos.com/assets/001/a0/f7/a0f7e45d33fccd519d92ba0a6fbfa70944e8bb05_xxl-1.jpg"/>
    <s v="https://media.cos.com/assets/001/9f/35/9f351493ff424a154db38801763145a989bff543_xxl-1.jpg"/>
    <s v=""/>
    <s v=""/>
    <s v="https://media.cos.com/assets/001/9f/35/9f351493ff424a154db38801763145a989bff543_xxl-1.jpg"/>
    <s v="https://media.cos.com/assets/001/a0/f7/a0f7e45d33fccd519d92ba0a6fbfa70944e8bb05_xxl-1.jpg"/>
    <s v="https://media.cos.com/assets/001/73/86/7386b3308f5b5c49a234cdbb06895220fc17b06c_xxl-1.jpg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2551"/>
    <s v="Tuna T-Shirt Dress (M)"/>
    <s v="Dress"/>
    <s v="1282551001"/>
    <s v="1282551001252003"/>
    <s v="1282551001252003"/>
    <s v="Dress White, S"/>
    <s v="Women"/>
    <s v="2317"/>
    <s v="Jersey"/>
    <s v="07300232183315"/>
    <s v="IE"/>
    <s v="Winter"/>
    <s v="202502"/>
    <s v="cos&gt;COS Ladies&gt;Ladieswear&gt;Casual&gt;Dress"/>
    <s v="White"/>
    <s v="HM_176"/>
    <s v="S"/>
    <s v="61044200"/>
    <s v="1"/>
    <s v="405"/>
    <s v="G"/>
    <s v="Cotton"/>
    <s v="100,0"/>
    <s v=""/>
    <s v=""/>
    <s v=""/>
    <s v=""/>
    <s v=""/>
    <s v=""/>
    <s v=""/>
    <s v=""/>
    <s v="Solid"/>
    <s v="TR"/>
    <s v="GB"/>
    <n v="65"/>
    <x v="0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1"/>
    <s v="Tuna T-Shirt Dress (M)"/>
    <s v="Dress"/>
    <s v="1282551001"/>
    <s v="1282551001252004"/>
    <s v="1282551001252004"/>
    <s v="Dress White, M"/>
    <s v="Women"/>
    <s v="2317"/>
    <s v="Jersey"/>
    <s v="07300232183353"/>
    <s v="IE"/>
    <s v="Winter"/>
    <s v="202502"/>
    <s v="cos&gt;COS Ladies&gt;Ladieswear&gt;Casual&gt;Dress"/>
    <s v="White"/>
    <s v="HM_176"/>
    <s v="M"/>
    <s v="61044200"/>
    <s v="1"/>
    <s v="435"/>
    <s v="G"/>
    <s v="Cotton"/>
    <s v="100,0"/>
    <s v=""/>
    <s v=""/>
    <s v=""/>
    <s v=""/>
    <s v=""/>
    <s v=""/>
    <s v=""/>
    <s v=""/>
    <s v="Solid"/>
    <s v="TR"/>
    <s v="GB"/>
    <n v="65"/>
    <x v="0"/>
    <s v="Southall"/>
    <n v="65"/>
    <n v="1"/>
    <s v="https://media.cos.com/assets/001/d8/ab/d8abdd9c0079a6c760a084aee5ba0ce907b071d9_xxl-1.jpg"/>
    <s v="https://media.cos.com/assets/001/52/36/5236b5789b86896f82eef46079ae30af94c071cc_xxl-1.jpg"/>
    <s v=""/>
    <s v=""/>
    <s v=""/>
    <s v=""/>
    <s v="https://media.cos.com/assets/001/d8/ab/d8abdd9c0079a6c760a084aee5ba0ce907b071d9_xxl-1.jpg"/>
    <s v=""/>
    <s v=""/>
    <s v=""/>
    <m/>
    <m/>
    <m/>
    <m/>
    <m/>
    <b v="0"/>
    <s v=" 001shell : 001cotton 100.0."/>
  </r>
  <r>
    <s v="cos"/>
    <s v="282554"/>
    <s v="Disla Strappy Dress (M)"/>
    <s v="Dress"/>
    <s v="1282554001"/>
    <s v="1282554001252004"/>
    <s v="1282554001252004"/>
    <s v="Dress Blue, M"/>
    <s v="Women"/>
    <s v="2317"/>
    <s v="Jersey"/>
    <s v="07300231696632"/>
    <s v="IE"/>
    <s v="Winter"/>
    <s v="202502"/>
    <s v="cos&gt;COS Ladies&gt;Ladieswear&gt;Casual&gt;Dress"/>
    <s v="Blue"/>
    <s v="HM_176"/>
    <s v="M"/>
    <s v="61044400"/>
    <s v="1"/>
    <s v="385"/>
    <s v="G"/>
    <s v=""/>
    <s v="100,0"/>
    <s v=""/>
    <s v=""/>
    <s v=""/>
    <s v=""/>
    <s v=""/>
    <s v=""/>
    <s v=""/>
    <s v=""/>
    <s v="Solid"/>
    <s v="PT"/>
    <s v="GB"/>
    <n v="85"/>
    <x v="0"/>
    <s v="Southall"/>
    <n v="425"/>
    <n v="5"/>
    <s v="https://media.cos.com/assets/001/6c/c2/6cc2eef9fcfd9c62493dc910dc1f6f25dba9024b_xxl-1.jpg"/>
    <s v="https://media.cos.com/assets/001/b6/97/b697fc5ae5df9629fe4d556574976c394f4ed5c2_xxl-1.jpg"/>
    <s v="https://media.cos.com/assets/001/b6/97/b697fc5ae5df9629fe4d556574976c394f4ed5c2_xxl-1.jpg"/>
    <s v=""/>
    <s v=""/>
    <s v=""/>
    <s v=""/>
    <s v=""/>
    <s v=""/>
    <s v=""/>
    <m/>
    <m/>
    <m/>
    <m/>
    <m/>
    <b v="0"/>
    <s v=" 001shell : 001lyocell 100.0. 001details : 001cotton 100.0."/>
  </r>
  <r>
    <s v="cos"/>
    <s v="282563"/>
    <s v="IXIA Rubber Toe Thong"/>
    <s v="Shoes"/>
    <s v="1282563001"/>
    <s v="1282563001252006"/>
    <s v="1282563001252006"/>
    <s v="Sandals Black, 37"/>
    <s v="Women"/>
    <s v="2615"/>
    <s v="Shoes"/>
    <s v="07300231153876"/>
    <s v="IE"/>
    <s v="Winter"/>
    <s v="202502"/>
    <s v="cos&gt;COS Ladies&gt;Ladieswear&gt;Accessories&gt;Shoes"/>
    <s v="Black"/>
    <s v="HM_270"/>
    <s v="37"/>
    <s v="64022000"/>
    <s v="1"/>
    <s v="500"/>
    <s v="G"/>
    <s v="Ethylene vinyl acetate"/>
    <s v="100,0"/>
    <s v=""/>
    <s v=""/>
    <s v=""/>
    <s v=""/>
    <s v=""/>
    <s v=""/>
    <s v=""/>
    <s v=""/>
    <s v="Solid"/>
    <s v="CN"/>
    <s v="GB"/>
    <n v="65"/>
    <x v="0"/>
    <s v="Southall"/>
    <n v="325"/>
    <n v="5"/>
    <s v="https://media.cos.com/assets/001/f2/5e/f25e4ec9342f8258bb228b92e148018394faae38_xxl-1.jpg"/>
    <s v="https://media.cos.com/assets/001/b5/93/b593b66b67ffb909fa613dd875c37cc1873c523f_xxl-1.jpg"/>
    <s v="https://media.cos.com/assets/001/bd/5c/bd5c58928ec02a3f958531ac0f2aa7db12daf65b_xxl-1.jpg"/>
    <s v="https://media.cos.com/assets/001/f0/b7/f0b7c72d3f9fa3be6dc90fe9f11cc238010cd12b_xxl-1.jpg"/>
    <s v=""/>
    <s v=""/>
    <s v=""/>
    <s v=""/>
    <s v=""/>
    <s v=""/>
    <m/>
    <m/>
    <m/>
    <m/>
    <m/>
    <b v="0"/>
    <s v=" 001upper : 001ethylenevinylacetate 100.0. 001lining : 001ethylenevinylacetate 100.0. 001sole : 001ethylenevinylacetate 100.0. 001sock : 001ethylenevinylacetate 100.0."/>
  </r>
  <r>
    <s v="cos"/>
    <s v="282575"/>
    <s v="Dueil Linen Shirt"/>
    <s v="Shirt"/>
    <s v="1282575003"/>
    <s v="1282575003251006"/>
    <s v="1282575003251006"/>
    <s v="Shirt Yellow, 42"/>
    <s v="Women"/>
    <s v="2313"/>
    <s v="Blouses"/>
    <s v="07300230333828"/>
    <s v="IE"/>
    <s v="Summer"/>
    <s v="202501"/>
    <s v="cos&gt;COS Ladies&gt;Ladieswear&gt;Casual&gt;Shirt"/>
    <s v="Yellow"/>
    <s v="HM_175"/>
    <s v="42"/>
    <s v="62069010"/>
    <s v="1"/>
    <s v="295"/>
    <s v="G"/>
    <s v=""/>
    <s v="100,0"/>
    <s v=""/>
    <s v=""/>
    <s v=""/>
    <s v=""/>
    <s v=""/>
    <s v=""/>
    <s v=""/>
    <s v=""/>
    <s v="Solid"/>
    <s v="CN"/>
    <s v="GB"/>
    <n v="55"/>
    <x v="0"/>
    <s v="Southall"/>
    <n v="990"/>
    <n v="18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575"/>
    <s v="Dueil Linen Shirt"/>
    <s v="Shirt"/>
    <s v="1282575003"/>
    <s v="1282575003251007"/>
    <s v="1282575003251007"/>
    <s v="Shirt Yellow, 44"/>
    <s v="Women"/>
    <s v="2313"/>
    <s v="Blouses"/>
    <s v="07300230333835"/>
    <s v="IE"/>
    <s v="Summer"/>
    <s v="202501"/>
    <s v="cos&gt;COS Ladies&gt;Ladieswear&gt;Casual&gt;Shirt"/>
    <s v="Yellow"/>
    <s v="HM_175"/>
    <s v="44"/>
    <s v="62069010"/>
    <s v="1"/>
    <s v="200"/>
    <s v="G"/>
    <s v=""/>
    <s v="100,0"/>
    <s v=""/>
    <s v=""/>
    <s v=""/>
    <s v=""/>
    <s v=""/>
    <s v=""/>
    <s v=""/>
    <s v=""/>
    <s v="Solid"/>
    <s v="CN"/>
    <s v="GB"/>
    <n v="55"/>
    <x v="0"/>
    <s v="Southall"/>
    <n v="4180"/>
    <n v="76"/>
    <s v="https://media.cos.com/assets/001/9e/01/9e01b463ed9edf8f02d2384800767192b0e3eaac_xxl-1.jpg"/>
    <s v="https://media.cos.com/assets/001/be/54/be54b84e0b8818778c1e5e1b86377d08ae94b9e5_xxl-1.jpg"/>
    <s v=""/>
    <s v=""/>
    <s v=""/>
    <s v="https://media.cos.com/assets/001/be/54/be54b84e0b8818778c1e5e1b86377d08ae94b9e5_xxl-1.jpg"/>
    <s v="https://media.cos.com/assets/001/9e/01/9e01b463ed9edf8f02d2384800767192b0e3eaac_xxl-1.jpg"/>
    <s v="https://media.cos.com/assets/001/52/9b/529b6914b7dd7e0bccaca2eb89b6f38750e30908_xxl-1.jpg"/>
    <s v=""/>
    <s v=""/>
    <s v="Machine wash cold - gentle cycle"/>
    <s v="Dry clean"/>
    <s v="Line dry"/>
    <s v="High iron"/>
    <s v="Only non-chlorine bleach when needed"/>
    <b v="0"/>
    <s v=" 001shell : 001linen 100.0."/>
  </r>
  <r>
    <s v="cos"/>
    <s v="282648"/>
    <s v="Alaja Dress (M)"/>
    <s v="Dress"/>
    <s v="1282648001"/>
    <s v="1282648001252004"/>
    <s v="1282648001252004"/>
    <s v="Dress Blue, M"/>
    <s v="Women"/>
    <s v="2317"/>
    <s v="Jersey"/>
    <s v="07300231465023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375"/>
    <n v="5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48"/>
    <s v="Alaja Dress (M)"/>
    <s v="Dress"/>
    <s v="1282648001"/>
    <s v="1282648001252005"/>
    <s v="1282648001252005"/>
    <s v="Dress Blue, L"/>
    <s v="Women"/>
    <s v="2317"/>
    <s v="Jersey"/>
    <s v="07300231465030"/>
    <s v="IE"/>
    <s v="Winter"/>
    <s v="202502"/>
    <s v="cos&gt;COS Ladies&gt;Ladieswear&gt;Casual&gt;Dress"/>
    <s v="Blue"/>
    <s v="HM_176"/>
    <s v="L"/>
    <s v="61044200"/>
    <s v="1"/>
    <s v="40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525"/>
    <n v="7"/>
    <s v="https://media.cos.com/assets/001/25/9b/259bca6b657e1ccc31cebe55b0cfee375af763f0_xxl-1.jpg"/>
    <s v="https://media.cos.com/assets/001/8e/bc/8ebc1795ab1d12bcf52b98b26c686f6f382f114d_xxl-1.jpg"/>
    <s v="https://media.cos.com/assets/001/58/c5/58c508b87157a16ab13cff4d49a5a746ce70f75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2678"/>
    <s v="Sona Short Linen Dress"/>
    <s v="Dress"/>
    <s v="1282678001"/>
    <s v="1282678001252004"/>
    <s v="1282678001252004"/>
    <s v="Dress Black, 38"/>
    <s v="Women"/>
    <s v="2315"/>
    <s v="Dresses"/>
    <s v="07300232260573"/>
    <s v="IE"/>
    <s v="Winter"/>
    <s v="202502"/>
    <s v="cos&gt;COS Ladies&gt;Ladieswear&gt;Casual&gt;Dress"/>
    <s v="Black"/>
    <s v="HM_175"/>
    <s v="38"/>
    <s v="62044990"/>
    <s v="1"/>
    <s v="300"/>
    <s v="G"/>
    <s v="Linen"/>
    <s v="100,0"/>
    <s v=""/>
    <s v=""/>
    <s v=""/>
    <s v=""/>
    <s v=""/>
    <s v=""/>
    <s v=""/>
    <s v=""/>
    <s v="Solid"/>
    <s v="IN"/>
    <s v="GB"/>
    <n v="85"/>
    <x v="0"/>
    <s v="Southall"/>
    <n v="255"/>
    <n v="3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678"/>
    <s v="Sona Short Linen Dress"/>
    <s v="Dress"/>
    <s v="1282678001"/>
    <s v="1282678001252007"/>
    <s v="1282678001252007"/>
    <s v="Dress Black, 44"/>
    <s v="Women"/>
    <s v="2315"/>
    <s v="Dresses"/>
    <s v="07300232260603"/>
    <s v="IE"/>
    <s v="Winter"/>
    <s v="202502"/>
    <s v="cos&gt;COS Ladies&gt;Ladieswear&gt;Casual&gt;Dress"/>
    <s v="Black"/>
    <s v="HM_175"/>
    <s v="44"/>
    <s v="62044990"/>
    <s v="1"/>
    <s v="395"/>
    <s v="G"/>
    <s v="Linen"/>
    <s v="100,0"/>
    <s v=""/>
    <s v=""/>
    <s v=""/>
    <s v=""/>
    <s v=""/>
    <s v=""/>
    <s v=""/>
    <s v=""/>
    <s v="Solid"/>
    <s v="IN"/>
    <s v="GB"/>
    <n v="85"/>
    <x v="0"/>
    <s v="Southall"/>
    <n v="595"/>
    <n v="7"/>
    <s v="https://media.cos.com/assets/001/ba/45/ba45ef7b61c76ec61e4bb5f350d7692faad402c2_xxl-1.jpg"/>
    <s v="https://media.cos.com/assets/001/83/80/8380bfec6e7d4f35826c4c9d5026f8dcb7311755_xxl-1.jpg"/>
    <s v=""/>
    <s v=""/>
    <s v=""/>
    <s v="https://media.cos.com/assets/001/83/80/8380bfec6e7d4f35826c4c9d5026f8dcb7311755_xxl-1.jpg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2759"/>
    <s v="Brissie Skirt (M)"/>
    <s v="Skirt"/>
    <s v="1282759001"/>
    <s v="1282759001251002"/>
    <s v="1282759001251002"/>
    <s v="Skirt Black, XS"/>
    <s v="Women"/>
    <s v="2317"/>
    <s v="Jersey"/>
    <s v="07300231425904"/>
    <s v="IE"/>
    <s v="Summer"/>
    <s v="202501"/>
    <s v="cos&gt;COS Ladies&gt;Ladieswear&gt;Casual&gt;Skirt"/>
    <s v="Black"/>
    <s v="HM_180"/>
    <s v="XS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x v="0"/>
    <s v="Southall"/>
    <n v="8645"/>
    <n v="133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3"/>
    <s v="1282759001251003"/>
    <s v="Skirt Black, S"/>
    <s v="Women"/>
    <s v="2317"/>
    <s v="Jersey"/>
    <s v="07300231428516"/>
    <s v="IE"/>
    <s v="Summer"/>
    <s v="202501"/>
    <s v="cos&gt;COS Ladies&gt;Ladieswear&gt;Casual&gt;Skirt"/>
    <s v="Black"/>
    <s v="HM_180"/>
    <s v="S"/>
    <s v="61045200"/>
    <s v="1"/>
    <s v="200"/>
    <s v="G"/>
    <s v="Cotton"/>
    <s v="51,0"/>
    <s v="Polyamide"/>
    <s v="42,0"/>
    <s v="Elastane"/>
    <s v="7,0"/>
    <s v=""/>
    <s v=""/>
    <s v=""/>
    <s v=""/>
    <s v="Solid"/>
    <s v="CN"/>
    <s v="GB"/>
    <n v="65"/>
    <x v="0"/>
    <s v="Southall"/>
    <n v="15535"/>
    <n v="23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4"/>
    <s v="1282759001251004"/>
    <s v="Skirt Black, M"/>
    <s v="Women"/>
    <s v="2317"/>
    <s v="Jersey"/>
    <s v="07300231428523"/>
    <s v="IE"/>
    <s v="Summer"/>
    <s v="202501"/>
    <s v="cos&gt;COS Ladies&gt;Ladieswear&gt;Casual&gt;Skirt"/>
    <s v="Black"/>
    <s v="HM_180"/>
    <s v="M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x v="0"/>
    <s v="Southall"/>
    <n v="9685"/>
    <n v="149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759"/>
    <s v="Brissie Skirt (M)"/>
    <s v="Skirt"/>
    <s v="1282759001"/>
    <s v="1282759001251005"/>
    <s v="1282759001251005"/>
    <s v="Skirt Black, L"/>
    <s v="Women"/>
    <s v="2317"/>
    <s v="Jersey"/>
    <s v="07300231428530"/>
    <s v="IE"/>
    <s v="Summer"/>
    <s v="202501"/>
    <s v="cos&gt;COS Ladies&gt;Ladieswear&gt;Casual&gt;Skirt"/>
    <s v="Black"/>
    <s v="HM_180"/>
    <s v="L"/>
    <s v="61045200"/>
    <s v="1"/>
    <s v="400"/>
    <s v="G"/>
    <s v="Cotton"/>
    <s v="51,0"/>
    <s v="Polyamide"/>
    <s v="42,0"/>
    <s v="Elastane"/>
    <s v="7,0"/>
    <s v=""/>
    <s v=""/>
    <s v=""/>
    <s v=""/>
    <s v="Solid"/>
    <s v="CN"/>
    <s v="GB"/>
    <n v="65"/>
    <x v="0"/>
    <s v="Southall"/>
    <n v="3380"/>
    <n v="52"/>
    <s v="https://media.cos.com/assets/001/c9/d0/c9d0e3bcaf39dfe316168bdf4f6e936141915561_xxl-1.jpg"/>
    <s v="https://media.cos.com/assets/001/a5/e1/a5e14a8d58bbd541a3062ea9826526c624c10d9e_xxl-1.jpg"/>
    <s v=""/>
    <s v=""/>
    <s v=""/>
    <s v="https://media.cos.com/assets/001/a5/e1/a5e14a8d58bbd541a3062ea9826526c624c10d9e_xxl-1.jpg"/>
    <s v="https://media.cos.com/assets/001/59/42/59427c797f8eca5e76e1304b720d1c0800858eb4_xxl-1.jpg"/>
    <s v="https://media.cos.com/assets/001/b8/7d/b87d5f6175e2b22e6b0f67f9acb8d9776e6a34d8_xxl-1.jpg"/>
    <s v="https://media.cos.com/assets/001/c9/d0/c9d0e3bcaf39dfe316168bdf4f6e936141915561_xxl-1.jpg"/>
    <s v=""/>
    <s v="Machine wash cold - gentle cycle"/>
    <s v="Dry clean"/>
    <s v="Line dry"/>
    <s v="Low iron"/>
    <s v="Only non-chlorine bleach when needed"/>
    <b v="0"/>
    <s v=" 001shell : 001cotton 51.0, 001polyamide 42.0, 001elastane 7.0."/>
  </r>
  <r>
    <s v="cos"/>
    <s v="282877"/>
    <s v="Amphora Mini Straw Bucket Mira"/>
    <s v="Bag"/>
    <s v="1282877001"/>
    <s v="1282877001252001"/>
    <s v="1282877001252001"/>
    <s v="Shoulder bag Beige, NOSIZE"/>
    <s v="Women"/>
    <s v="2610"/>
    <s v="Bags"/>
    <s v="07300231334978"/>
    <s v="IE"/>
    <s v="Winter"/>
    <s v="202502"/>
    <s v="cos&gt;COS Ladies&gt;Ladieswear&gt;Accessories&gt;Bag"/>
    <s v="Beige"/>
    <s v="HM_000"/>
    <s v="NOSIZE"/>
    <s v="46021990"/>
    <s v="1"/>
    <s v="300"/>
    <s v="G"/>
    <s v="Straw"/>
    <s v="100,0"/>
    <s v=""/>
    <s v=""/>
    <s v=""/>
    <s v=""/>
    <s v=""/>
    <s v=""/>
    <s v=""/>
    <s v=""/>
    <s v="Solid"/>
    <s v="CN"/>
    <s v="GB"/>
    <n v="55"/>
    <x v="0"/>
    <s v="Southall"/>
    <n v="385"/>
    <n v="7"/>
    <s v="https://media.cos.com/assets/001/b1/59/b1598c91e2c7c16bb9eb55a00575bfe647f619b7_xxl-1.jpg"/>
    <s v="https://media.cos.com/assets/001/9f/f4/9ff45736298cfa9d10e2f7bf750df84e4496bb08_xxl-1.jpg"/>
    <s v="https://media.cos.com/assets/001/52/85/52850dea96bf2233ac4e8b4ed17d67dfefa6516a_xxl-1.jpg"/>
    <s v="https://media.cos.com/assets/001/b1/59/b1598c91e2c7c16bb9eb55a00575bfe647f619b7_xxl-1.jpg"/>
    <s v=""/>
    <s v=""/>
    <s v=""/>
    <s v=""/>
    <s v=""/>
    <s v=""/>
    <s v="Unwashable"/>
    <s v="No dry clean"/>
    <s v="Line dry"/>
    <s v="No iron"/>
    <s v="Only non-chlorine bleach when needed"/>
    <b v="0"/>
    <s v=" 001shell : 001straw 100.0. 001details : 001cowleather 100.0. 001lining : 001cotton 100.0."/>
  </r>
  <r>
    <s v="cos"/>
    <s v="282924"/>
    <s v="DF Almond Dress REG"/>
    <s v="Dress"/>
    <s v="1282924001"/>
    <s v="1282924001252002"/>
    <s v="1282924001252002"/>
    <s v="Dress White, XS"/>
    <s v="Women"/>
    <s v="2316"/>
    <s v="Heavyknit"/>
    <s v="07300231859570"/>
    <s v="IE"/>
    <s v="Winter"/>
    <s v="202502"/>
    <s v="cos&gt;COS Ladies&gt;Ladieswear&gt;Casual&gt;Dress"/>
    <s v="White"/>
    <s v="HM_176"/>
    <s v="X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x v="0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3"/>
    <s v="1282924001252003"/>
    <s v="Dress White, S"/>
    <s v="Women"/>
    <s v="2316"/>
    <s v="Heavyknit"/>
    <s v="07300231859587"/>
    <s v="IE"/>
    <s v="Winter"/>
    <s v="202502"/>
    <s v="cos&gt;COS Ladies&gt;Ladieswear&gt;Casual&gt;Dress"/>
    <s v="White"/>
    <s v="HM_176"/>
    <s v="S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x v="0"/>
    <s v="Southall"/>
    <n v="95"/>
    <n v="1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4"/>
    <s v="1282924001252004"/>
    <s v="Dress White, M"/>
    <s v="Women"/>
    <s v="2316"/>
    <s v="Heavyknit"/>
    <s v="07300231859594"/>
    <s v="IE"/>
    <s v="Winter"/>
    <s v="202502"/>
    <s v="cos&gt;COS Ladies&gt;Ladieswear&gt;Casual&gt;Dress"/>
    <s v="White"/>
    <s v="HM_176"/>
    <s v="M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x v="0"/>
    <s v="Southall"/>
    <n v="190"/>
    <n v="2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24"/>
    <s v="DF Almond Dress REG"/>
    <s v="Dress"/>
    <s v="1282924001"/>
    <s v="1282924001252005"/>
    <s v="1282924001252005"/>
    <s v="Dress White, L"/>
    <s v="Women"/>
    <s v="2316"/>
    <s v="Heavyknit"/>
    <s v="07300231859600"/>
    <s v="IE"/>
    <s v="Winter"/>
    <s v="202502"/>
    <s v="cos&gt;COS Ladies&gt;Ladieswear&gt;Casual&gt;Dress"/>
    <s v="White"/>
    <s v="HM_176"/>
    <s v="L"/>
    <s v="61044200"/>
    <s v="1"/>
    <s v="400"/>
    <s v="G"/>
    <s v=""/>
    <s v="59,0"/>
    <s v=""/>
    <s v="41,0"/>
    <s v=""/>
    <s v=""/>
    <s v=""/>
    <s v=""/>
    <s v=""/>
    <s v=""/>
    <s v="Stripe"/>
    <s v="CN"/>
    <s v="GB"/>
    <n v="95"/>
    <x v="0"/>
    <s v="Southall"/>
    <n v="285"/>
    <n v="3"/>
    <s v="https://media.cos.com/assets/001/33/c8/33c86810c57ead5985a9adfb554ffb650b416713_xxl-1.jpg"/>
    <s v="https://media.cos.com/assets/001/8b/3e/8b3e954f1713ebb162ea53dc23ac1a481cb881aa_xxl-1.jpg"/>
    <s v="https://media.cos.com/assets/001/ec/19/ec19562723515bafde20ae86054f5e5219b416a3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cotton 59.0, 001wool 41.0."/>
  </r>
  <r>
    <s v="cos"/>
    <s v="282944"/>
    <s v="E Buffalo Vest REG"/>
    <s v="Top"/>
    <s v="1282944001"/>
    <s v="1282944001252002"/>
    <s v="1282944001252002"/>
    <s v="Vest top White, XS"/>
    <s v="Women"/>
    <s v="2316"/>
    <s v="Heavyknit"/>
    <s v="07300231473936"/>
    <s v="IE"/>
    <s v="Winter"/>
    <s v="202502"/>
    <s v="cos&gt;COS Ladies&gt;Ladieswear&gt;Casual&gt;Top"/>
    <s v="White"/>
    <s v="HM_176"/>
    <s v="X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x v="0"/>
    <s v="Southall"/>
    <n v="385"/>
    <n v="7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3"/>
    <s v="1282944001252003"/>
    <s v="Vest top White, S"/>
    <s v="Women"/>
    <s v="2316"/>
    <s v="Heavyknit"/>
    <s v="07300231473943"/>
    <s v="IE"/>
    <s v="Winter"/>
    <s v="202502"/>
    <s v="cos&gt;COS Ladies&gt;Ladieswear&gt;Casual&gt;Top"/>
    <s v="White"/>
    <s v="HM_176"/>
    <s v="S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x v="0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4"/>
    <s v="1282944001252004"/>
    <s v="Vest top White, M"/>
    <s v="Women"/>
    <s v="2316"/>
    <s v="Heavyknit"/>
    <s v="07300231473974"/>
    <s v="IE"/>
    <s v="Winter"/>
    <s v="202502"/>
    <s v="cos&gt;COS Ladies&gt;Ladieswear&gt;Casual&gt;Top"/>
    <s v="White"/>
    <s v="HM_176"/>
    <s v="M"/>
    <s v="61102099"/>
    <s v="1"/>
    <s v="200"/>
    <s v="G"/>
    <s v="Viscose"/>
    <s v="60,0"/>
    <s v="Cotton"/>
    <s v="40,0"/>
    <s v=""/>
    <s v=""/>
    <s v=""/>
    <s v=""/>
    <s v=""/>
    <s v=""/>
    <s v="Stripe"/>
    <s v="CN"/>
    <s v="GB"/>
    <n v="55"/>
    <x v="0"/>
    <s v="Southall"/>
    <n v="330"/>
    <n v="6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2944"/>
    <s v="E Buffalo Vest REG"/>
    <s v="Top"/>
    <s v="1282944001"/>
    <s v="1282944001252005"/>
    <s v="1282944001252005"/>
    <s v="Vest top White, L"/>
    <s v="Women"/>
    <s v="2316"/>
    <s v="Heavyknit"/>
    <s v="07300231473998"/>
    <s v="IE"/>
    <s v="Winter"/>
    <s v="202502"/>
    <s v="cos&gt;COS Ladies&gt;Ladieswear&gt;Casual&gt;Top"/>
    <s v="White"/>
    <s v="HM_176"/>
    <s v="L"/>
    <s v="61102099"/>
    <s v="1"/>
    <s v="240"/>
    <s v="G"/>
    <s v="Viscose"/>
    <s v="60,0"/>
    <s v="Cotton"/>
    <s v="40,0"/>
    <s v=""/>
    <s v=""/>
    <s v=""/>
    <s v=""/>
    <s v=""/>
    <s v=""/>
    <s v="Stripe"/>
    <s v="CN"/>
    <s v="GB"/>
    <n v="55"/>
    <x v="0"/>
    <s v="Southall"/>
    <n v="165"/>
    <n v="3"/>
    <s v="https://media.cos.com/assets/001/d3/76/d37639bf29232c00a6765c1e7feeb29607c9c42e_xxl-1.jpg"/>
    <s v="https://media.cos.com/assets/001/11/d5/11d5313a5d9d34c21a56f3ed4bd26967f1389fba_xxl-1.jpg"/>
    <s v="https://media.cos.com/assets/001/11/d5/11d5313a5d9d34c21a56f3ed4bd26967f1389fb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3285"/>
    <s v="Iverny Sleeveless Dress (M)"/>
    <s v="Dress"/>
    <s v="1283285001"/>
    <s v="1283285001252002"/>
    <s v="1283285001252002"/>
    <s v="Dress Brown, XS"/>
    <s v="Women"/>
    <s v="2317"/>
    <s v="Jersey"/>
    <s v="07300231463661"/>
    <s v="IE"/>
    <s v="Winter"/>
    <s v="202502"/>
    <s v="cos&gt;COS Ladies&gt;Ladieswear&gt;Casual&gt;Dress"/>
    <s v="Brown"/>
    <s v="HM_176"/>
    <s v="XS"/>
    <s v="61044400"/>
    <s v="1"/>
    <s v="324"/>
    <s v="G"/>
    <s v=""/>
    <s v="92,0"/>
    <s v=""/>
    <s v="8,0"/>
    <s v=""/>
    <s v=""/>
    <s v=""/>
    <s v=""/>
    <s v=""/>
    <s v=""/>
    <s v="Solid"/>
    <s v="TR"/>
    <s v="GB"/>
    <n v="75"/>
    <x v="0"/>
    <s v="Southall"/>
    <n v="375"/>
    <n v="5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3"/>
    <s v="1283285001252003"/>
    <s v="Dress Brown, S"/>
    <s v="Women"/>
    <s v="2317"/>
    <s v="Jersey"/>
    <s v="07300231463678"/>
    <s v="IE"/>
    <s v="Winter"/>
    <s v="202502"/>
    <s v="cos&gt;COS Ladies&gt;Ladieswear&gt;Casual&gt;Dress"/>
    <s v="Brown"/>
    <s v="HM_176"/>
    <s v="S"/>
    <s v="61044400"/>
    <s v="1"/>
    <s v="300"/>
    <s v="G"/>
    <s v=""/>
    <s v="92,0"/>
    <s v=""/>
    <s v="8,0"/>
    <s v=""/>
    <s v=""/>
    <s v=""/>
    <s v=""/>
    <s v=""/>
    <s v=""/>
    <s v="Solid"/>
    <s v="TR"/>
    <s v="GB"/>
    <n v="75"/>
    <x v="0"/>
    <s v="Southall"/>
    <n v="450"/>
    <n v="6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1"/>
    <s v="1283285001252004"/>
    <s v="1283285001252004"/>
    <s v="Dress Brown, M"/>
    <s v="Women"/>
    <s v="2317"/>
    <s v="Jersey"/>
    <s v="07300231463685"/>
    <s v="IE"/>
    <s v="Winter"/>
    <s v="202502"/>
    <s v="cos&gt;COS Ladies&gt;Ladieswear&gt;Casual&gt;Dress"/>
    <s v="Brown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x v="0"/>
    <s v="Southall"/>
    <n v="300"/>
    <n v="4"/>
    <s v="https://media.cos.com/assets/001/42/74/427416759bf191db43ca5314e6b6c47a0721314a_xxl-1.jpg"/>
    <s v="https://media.cos.com/assets/001/af/96/af9620503b24bc521381704f626d57d21fc48ed1_xxl-1.jpg"/>
    <s v="https://media.cos.com/assets/001/61/23/6123f31c59bc26cd05f43a45a8c27333935450c3_xxl-1.jpg"/>
    <s v="https://media.cos.com/assets/001/42/74/427416759bf191db43ca5314e6b6c47a0721314a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3"/>
    <s v="1283285002252003"/>
    <s v="Dress Red, S"/>
    <s v="Women"/>
    <s v="2317"/>
    <s v="Jersey"/>
    <s v="07300231465412"/>
    <s v="IE"/>
    <s v="Winter"/>
    <s v="202502"/>
    <s v="cos&gt;COS Ladies&gt;Ladieswear&gt;Casual&gt;Dress"/>
    <s v="Red"/>
    <s v="HM_176"/>
    <s v="S"/>
    <s v="61044400"/>
    <s v="1"/>
    <s v="366"/>
    <s v="G"/>
    <s v=""/>
    <s v="92,0"/>
    <s v=""/>
    <s v="8,0"/>
    <s v=""/>
    <s v=""/>
    <s v=""/>
    <s v=""/>
    <s v=""/>
    <s v=""/>
    <s v="Solid"/>
    <s v="TR"/>
    <s v="GB"/>
    <n v="75"/>
    <x v="0"/>
    <s v="Southall"/>
    <n v="300"/>
    <n v="4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285"/>
    <s v="Iverny Sleeveless Dress (M)"/>
    <s v="Dress"/>
    <s v="1283285002"/>
    <s v="1283285002252004"/>
    <s v="1283285002252004"/>
    <s v="Dress Red, M"/>
    <s v="Women"/>
    <s v="2317"/>
    <s v="Jersey"/>
    <s v="07300231465429"/>
    <s v="IE"/>
    <s v="Winter"/>
    <s v="202502"/>
    <s v="cos&gt;COS Ladies&gt;Ladieswear&gt;Casual&gt;Dress"/>
    <s v="Red"/>
    <s v="HM_176"/>
    <s v="M"/>
    <s v="61044400"/>
    <s v="1"/>
    <s v="395"/>
    <s v="G"/>
    <s v=""/>
    <s v="92,0"/>
    <s v=""/>
    <s v="8,0"/>
    <s v=""/>
    <s v=""/>
    <s v=""/>
    <s v=""/>
    <s v=""/>
    <s v=""/>
    <s v="Solid"/>
    <s v="TR"/>
    <s v="GB"/>
    <n v="75"/>
    <x v="0"/>
    <s v="Southall"/>
    <n v="675"/>
    <n v="9"/>
    <s v="https://media.cos.com/assets/001/fa/a6/faa6ad315738bbbf6c3641411fcbcbec1ad737e2_xxl-1.jpg"/>
    <s v="https://media.cos.com/assets/001/10/6f/106f1d9b99da6e70343f0868f7c03ef2f781d36d_xxl-1.jpg"/>
    <s v="https://media.cos.com/assets/001/10/6f/106f1d9b99da6e70343f0868f7c03ef2f781d36d_xxl-1.jpg"/>
    <s v="https://media.cos.com/assets/001/bb/32/bb3271df61f1d61fb0488f28d3e3fa6c827710d6_xxl-1.jpg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shell : 001lyocell 92.0, 001polyamide 8.0."/>
  </r>
  <r>
    <s v="cos"/>
    <s v="283667"/>
    <s v="Sona Twisted Top"/>
    <s v="Top"/>
    <s v="1283667001"/>
    <s v="1283667001252003"/>
    <s v="1283667001252003"/>
    <s v="Blouse White, 36"/>
    <s v="Women"/>
    <s v="2313"/>
    <s v="Blouses"/>
    <s v="07300232242173"/>
    <s v="IE"/>
    <s v="Winter"/>
    <s v="202502"/>
    <s v="cos&gt;COS Ladies&gt;Ladieswear&gt;Casual&gt;Top"/>
    <s v="Whit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x v="0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4"/>
    <s v="1283667001252004"/>
    <s v="Blouse White, 38"/>
    <s v="Women"/>
    <s v="2313"/>
    <s v="Blouses"/>
    <s v="07300232242180"/>
    <s v="IE"/>
    <s v="Winter"/>
    <s v="202502"/>
    <s v="cos&gt;COS Ladies&gt;Ladieswear&gt;Casual&gt;Top"/>
    <s v="White"/>
    <s v="HM_175"/>
    <s v="38"/>
    <s v="62069010"/>
    <s v="1"/>
    <s v="255"/>
    <s v="G"/>
    <s v=""/>
    <s v="100,0"/>
    <s v=""/>
    <s v=""/>
    <s v=""/>
    <s v=""/>
    <s v=""/>
    <s v=""/>
    <s v=""/>
    <s v=""/>
    <s v="Solid"/>
    <s v="IN"/>
    <s v="GB"/>
    <n v="75"/>
    <x v="0"/>
    <s v="Southall"/>
    <n v="75"/>
    <n v="1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5"/>
    <s v="1283667001252005"/>
    <s v="Blouse White, 40"/>
    <s v="Women"/>
    <s v="2313"/>
    <s v="Blouses"/>
    <s v="07300232242197"/>
    <s v="IE"/>
    <s v="Winter"/>
    <s v="202502"/>
    <s v="cos&gt;COS Ladies&gt;Ladieswear&gt;Casual&gt;Top"/>
    <s v="White"/>
    <s v="HM_175"/>
    <s v="40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x v="0"/>
    <s v="Southall"/>
    <n v="525"/>
    <n v="7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1"/>
    <s v="1283667001252006"/>
    <s v="1283667001252006"/>
    <s v="Blouse White, 42"/>
    <s v="Women"/>
    <s v="2313"/>
    <s v="Blouses"/>
    <s v="07300232242203"/>
    <s v="IE"/>
    <s v="Winter"/>
    <s v="202502"/>
    <s v="cos&gt;COS Ladies&gt;Ladieswear&gt;Casual&gt;Top"/>
    <s v="White"/>
    <s v="HM_175"/>
    <s v="42"/>
    <s v="62069010"/>
    <s v="1"/>
    <s v="274"/>
    <s v="G"/>
    <s v=""/>
    <s v="100,0"/>
    <s v=""/>
    <s v=""/>
    <s v=""/>
    <s v=""/>
    <s v=""/>
    <s v=""/>
    <s v=""/>
    <s v=""/>
    <s v="Solid"/>
    <s v="IN"/>
    <s v="GB"/>
    <n v="75"/>
    <x v="0"/>
    <s v="Southall"/>
    <n v="675"/>
    <n v="9"/>
    <s v="https://media.cos.com/assets/001/34/aa/34aa0a318937cf5ab96c54c4448506d00d39962a_xxl-1.jpg"/>
    <s v="https://media.cos.com/assets/001/bd/8b/bd8b150c4839cd6072a2d92293ab942c1af67d8d_xxl-1.jpg"/>
    <s v="https://media.cos.com/assets/001/bd/8b/bd8b150c4839cd6072a2d92293ab942c1af67d8d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3"/>
    <s v="1283667004252003"/>
    <s v="Blouse Blue, 36"/>
    <s v="Women"/>
    <s v="2313"/>
    <s v="Blouses"/>
    <s v="07300232243224"/>
    <s v="IE"/>
    <s v="Winter"/>
    <s v="202502"/>
    <s v="cos&gt;COS Ladies&gt;Ladieswear&gt;Casual&gt;Top"/>
    <s v="Blue"/>
    <s v="HM_175"/>
    <s v="36"/>
    <s v="62069010"/>
    <s v="1"/>
    <s v="200"/>
    <s v="G"/>
    <s v=""/>
    <s v="100,0"/>
    <s v=""/>
    <s v=""/>
    <s v=""/>
    <s v=""/>
    <s v=""/>
    <s v=""/>
    <s v=""/>
    <s v=""/>
    <s v="Solid"/>
    <s v="IN"/>
    <s v="GB"/>
    <n v="75"/>
    <x v="0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5"/>
    <s v="1283667004252005"/>
    <s v="Blouse Blue, 40"/>
    <s v="Women"/>
    <s v="2313"/>
    <s v="Blouses"/>
    <s v="07300232243248"/>
    <s v="IE"/>
    <s v="Winter"/>
    <s v="202502"/>
    <s v="cos&gt;COS Ladies&gt;Ladieswear&gt;Casual&gt;Top"/>
    <s v="Blue"/>
    <s v="HM_175"/>
    <s v="40"/>
    <s v="62069010"/>
    <s v="1"/>
    <s v="266"/>
    <s v="G"/>
    <s v=""/>
    <s v="100,0"/>
    <s v=""/>
    <s v=""/>
    <s v=""/>
    <s v=""/>
    <s v=""/>
    <s v=""/>
    <s v=""/>
    <s v=""/>
    <s v="Solid"/>
    <s v="IN"/>
    <s v="GB"/>
    <n v="75"/>
    <x v="0"/>
    <s v="Southall"/>
    <n v="75"/>
    <n v="1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67"/>
    <s v="Sona Twisted Top"/>
    <s v="Top"/>
    <s v="1283667004"/>
    <s v="1283667004252007"/>
    <s v="1283667004252007"/>
    <s v="Blouse Blue, 44"/>
    <s v="Women"/>
    <s v="2313"/>
    <s v="Blouses"/>
    <s v="07300232243262"/>
    <s v="IE"/>
    <s v="Winter"/>
    <s v="202502"/>
    <s v="cos&gt;COS Ladies&gt;Ladieswear&gt;Casual&gt;Top"/>
    <s v="Blue"/>
    <s v="HM_175"/>
    <s v="44"/>
    <s v="62069010"/>
    <s v="1"/>
    <s v="278"/>
    <s v="G"/>
    <s v=""/>
    <s v="100,0"/>
    <s v=""/>
    <s v=""/>
    <s v=""/>
    <s v=""/>
    <s v=""/>
    <s v=""/>
    <s v=""/>
    <s v=""/>
    <s v="Solid"/>
    <s v="IN"/>
    <s v="GB"/>
    <n v="75"/>
    <x v="0"/>
    <s v="Southall"/>
    <n v="150"/>
    <n v="2"/>
    <s v="https://media.cos.com/assets/001/e2/b1/e2b11ea21a4123bdc203987e79a623dd57631a84_xxl-1.jpg"/>
    <s v="https://media.cos.com/assets/001/b4/ff/b4ffb00e8250ab2180dc5415ecf1fdb8a940aa37_xxl-1.jpg"/>
    <s v="https://media.cos.com/assets/001/e2/b1/e2b11ea21a4123bdc203987e79a623dd57631a84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100.0. 001lining : 001cotton 100.0."/>
  </r>
  <r>
    <s v="cos"/>
    <s v="283688"/>
    <s v="Jen Pencil Skirt"/>
    <s v="Skirt"/>
    <s v="1283688002"/>
    <s v="1283688002252002"/>
    <s v="1283688002252002"/>
    <s v="Skirt White, 34"/>
    <s v="Women"/>
    <s v="2314"/>
    <s v="Skirts"/>
    <s v="07300232743397"/>
    <s v="IE"/>
    <s v="Winter"/>
    <s v="202502"/>
    <s v="cos&gt;COS Ladies&gt;Ladieswear&gt;Casual&gt;Skirt"/>
    <s v="White"/>
    <s v="HM_179"/>
    <s v="34"/>
    <s v="62045200"/>
    <s v="1"/>
    <s v="235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3"/>
    <s v="1283688002252003"/>
    <s v="Skirt White, 36"/>
    <s v="Women"/>
    <s v="2314"/>
    <s v="Skirts"/>
    <s v="07300232743403"/>
    <s v="IE"/>
    <s v="Winter"/>
    <s v="202502"/>
    <s v="cos&gt;COS Ladies&gt;Ladieswear&gt;Casual&gt;Skirt"/>
    <s v="White"/>
    <s v="HM_179"/>
    <s v="36"/>
    <s v="62045200"/>
    <s v="1"/>
    <s v="25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4"/>
    <s v="1283688002252004"/>
    <s v="Skirt White, 38"/>
    <s v="Women"/>
    <s v="2314"/>
    <s v="Skirts"/>
    <s v="07300232744912"/>
    <s v="IE"/>
    <s v="Winter"/>
    <s v="202502"/>
    <s v="cos&gt;COS Ladies&gt;Ladieswear&gt;Casual&gt;Skirt"/>
    <s v="White"/>
    <s v="HM_179"/>
    <s v="38"/>
    <s v="62045200"/>
    <s v="1"/>
    <s v="185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85"/>
    <n v="1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688"/>
    <s v="Jen Pencil Skirt"/>
    <s v="Skirt"/>
    <s v="1283688002"/>
    <s v="1283688002252005"/>
    <s v="1283688002252005"/>
    <s v="Skirt White, 40"/>
    <s v="Women"/>
    <s v="2314"/>
    <s v="Skirts"/>
    <s v="07300232744929"/>
    <s v="IE"/>
    <s v="Winter"/>
    <s v="202502"/>
    <s v="cos&gt;COS Ladies&gt;Ladieswear&gt;Casual&gt;Skirt"/>
    <s v="White"/>
    <s v="HM_179"/>
    <s v="40"/>
    <s v="62045200"/>
    <s v="1"/>
    <s v="210"/>
    <s v="G"/>
    <s v="Cotton"/>
    <s v="100,0"/>
    <s v=""/>
    <s v=""/>
    <s v=""/>
    <s v=""/>
    <s v=""/>
    <s v=""/>
    <s v=""/>
    <s v=""/>
    <s v="Solid"/>
    <s v="CN"/>
    <s v="GB"/>
    <n v="85"/>
    <x v="0"/>
    <s v="Southall"/>
    <n v="170"/>
    <n v="2"/>
    <s v="https://media.cos.com/assets/001/f9/63/f963ed5c77fc5c1aefb3b7ae4a8bacab152664ab_xxl-1.jpg"/>
    <s v="https://media.cos.com/assets/001/99/ae/99ae89e9a0dc064b5b514e1c71f23e52012229c6_xxl-1.jpg"/>
    <s v="https://media.cos.com/assets/001/f9/63/f963ed5c77fc5c1aefb3b7ae4a8bacab152664ab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100.0."/>
  </r>
  <r>
    <s v="cos"/>
    <s v="283716"/>
    <s v="Parsnip Cotton Trouser"/>
    <s v="Trousers"/>
    <s v="1283716002"/>
    <s v="1283716002252002"/>
    <s v="1283716002252002"/>
    <s v="Trousers White, 34"/>
    <s v="Women"/>
    <s v="2312"/>
    <s v="Trousers"/>
    <s v="07300231464132"/>
    <s v="IE"/>
    <s v="Winter"/>
    <s v="202502"/>
    <s v="cos&gt;COS Ladies&gt;Ladieswear&gt;Casual&gt;Trousers"/>
    <s v="White"/>
    <s v="HM_179"/>
    <s v="34"/>
    <s v="62046239"/>
    <s v="1"/>
    <s v="200"/>
    <s v="G"/>
    <s v="Cotton"/>
    <s v="96,0"/>
    <s v="Elastane"/>
    <s v="4,0"/>
    <s v=""/>
    <s v=""/>
    <s v=""/>
    <s v=""/>
    <s v=""/>
    <s v=""/>
    <s v="Solid"/>
    <s v="TR"/>
    <s v="GB"/>
    <n v="65"/>
    <x v="0"/>
    <s v="Southall"/>
    <n v="65"/>
    <n v="1"/>
    <s v="https://media.cos.com/assets/001/fc/3c/fc3c21eb24969b015b2c4482228c1b41e8a4abae_xxl-1.jpg"/>
    <s v="https://media.cos.com/assets/001/b0/89/b08993a08b020cd174654cd2050980711484aed6_xxl-1.jpg"/>
    <s v="https://media.cos.com/assets/001/fc/3c/fc3c21eb24969b015b2c4482228c1b41e8a4aba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96.0, 001elastane 4.0. 001pocketlining : 001cotton 100.0."/>
  </r>
  <r>
    <s v="cos"/>
    <s v="283720"/>
    <s v="Moonrock Pleated Dress"/>
    <s v="Dress"/>
    <s v="1283720001"/>
    <s v="1283720001251006"/>
    <s v="1283720001251006"/>
    <s v="Dress Blue, 42"/>
    <s v="Women"/>
    <s v="2315"/>
    <s v="Dresses"/>
    <s v="07300231934925"/>
    <s v="IE"/>
    <s v="Summer"/>
    <s v="202501"/>
    <s v="cos&gt;COS Ladies&gt;Ladieswear&gt;Casual&gt;Dress"/>
    <s v="Turquoise"/>
    <s v="HM_175"/>
    <s v="42"/>
    <s v="62044300"/>
    <s v="1"/>
    <s v="455"/>
    <s v="G"/>
    <s v="Polyester"/>
    <s v="100,0"/>
    <s v=""/>
    <s v=""/>
    <s v=""/>
    <s v=""/>
    <s v=""/>
    <s v=""/>
    <s v=""/>
    <s v=""/>
    <s v="Solid"/>
    <s v="TR"/>
    <s v="GB"/>
    <n v="180"/>
    <x v="0"/>
    <s v="Southall"/>
    <n v="1980"/>
    <n v="11"/>
    <s v="https://media.cos.com/assets/001/fb/07/fb076742d6b21d79f4458f2df97eb0bf1b8aeacc_xxl-1.jpg"/>
    <s v="https://media.cos.com/assets/001/56/89/5689d1d364eff34d3634c3b92136822315220aa4_xxl-1.jpg"/>
    <s v="https://media.cos.com/assets/001/57/a2/57a295ff090a7e56a00001f832cd15702bca49ca_xxl-1.jpg"/>
    <s v=""/>
    <s v=""/>
    <s v=""/>
    <s v=""/>
    <s v=""/>
    <s v=""/>
    <s v=""/>
    <s v="Unwashable"/>
    <s v="Dry clean"/>
    <s v="Line dry"/>
    <s v="Low iron"/>
    <s v="Only non-chlorine bleach when needed"/>
    <b v="0"/>
    <s v=" 001shell : 001polyester 100.0."/>
  </r>
  <r>
    <s v="cos"/>
    <s v="283851"/>
    <s v="Deck Broiderie Shirt Dress"/>
    <s v="Dress"/>
    <s v="1283851001"/>
    <s v="1283851001252004"/>
    <s v="1283851001252004"/>
    <s v="Dress White, 38"/>
    <s v="Women"/>
    <s v="2315"/>
    <s v="Dresses"/>
    <s v="07300232878044"/>
    <s v="IE"/>
    <s v="Winter"/>
    <s v="202502"/>
    <s v="cos&gt;COS Ladies&gt;Ladieswear&gt;Casual&gt;Dress"/>
    <s v="White"/>
    <s v="HM_175"/>
    <s v="38"/>
    <s v="62044200"/>
    <s v="1"/>
    <s v="427"/>
    <s v="G"/>
    <s v="Cotton"/>
    <s v="100,0"/>
    <s v=""/>
    <s v=""/>
    <s v=""/>
    <s v=""/>
    <s v=""/>
    <s v=""/>
    <s v=""/>
    <s v=""/>
    <s v="Solid"/>
    <s v="TR"/>
    <s v="GB"/>
    <n v="119"/>
    <x v="0"/>
    <s v="Southall"/>
    <n v="714"/>
    <n v="6"/>
    <s v="https://media.cos.com/assets/001/ec/e2/ece2b2868667a519416caf1a6a9aa92b62da2d80_xxl-1.jpg"/>
    <s v="https://media.cos.com/assets/001/91/3c/913c4aef9f794ad779d596dcd857db1b376deee9_xxl-1.jpg"/>
    <s v="https://media.cos.com/assets/001/ec/e2/ece2b2868667a519416caf1a6a9aa92b62da2d8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3854"/>
    <s v="Namu Cotton Swing Dress"/>
    <s v="Dress"/>
    <s v="1283854001"/>
    <s v="1283854001252002"/>
    <s v="1283854001252002"/>
    <s v="Dress Black, 34"/>
    <s v="Women"/>
    <s v="2315"/>
    <s v="Dresses"/>
    <s v="07300232515987"/>
    <s v="IE"/>
    <s v="Winter"/>
    <s v="202502"/>
    <s v="cos&gt;COS Ladies&gt;Ladieswear&gt;Casual&gt;Dress"/>
    <s v="Black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3"/>
    <s v="1283854001252003"/>
    <s v="Dress Black, 36"/>
    <s v="Women"/>
    <s v="2315"/>
    <s v="Dresses"/>
    <s v="07300232516632"/>
    <s v="IE"/>
    <s v="Winter"/>
    <s v="202502"/>
    <s v="cos&gt;COS Ladies&gt;Ladieswear&gt;Casual&gt;Dress"/>
    <s v="Black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4"/>
    <s v="1283854001252004"/>
    <s v="Dress Black, 38"/>
    <s v="Women"/>
    <s v="2315"/>
    <s v="Dresses"/>
    <s v="07300232516670"/>
    <s v="IE"/>
    <s v="Winter"/>
    <s v="202502"/>
    <s v="cos&gt;COS Ladies&gt;Ladieswear&gt;Casual&gt;Dress"/>
    <s v="Black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380"/>
    <n v="4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1"/>
    <s v="1283854001252005"/>
    <s v="1283854001252005"/>
    <s v="Dress Black, 40"/>
    <s v="Women"/>
    <s v="2315"/>
    <s v="Dresses"/>
    <s v="07300232516915"/>
    <s v="IE"/>
    <s v="Winter"/>
    <s v="202502"/>
    <s v="cos&gt;COS Ladies&gt;Ladieswear&gt;Casual&gt;Dress"/>
    <s v="Black"/>
    <s v="HM_175"/>
    <s v="40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475"/>
    <n v="5"/>
    <s v="https://media.cos.com/assets/001/a9/2a/a92ac263cabacc8a56cdaf6ec4b71b90e7ae765d_xxl-1.jpg"/>
    <s v="https://media.cos.com/assets/001/fe/35/fe3584def812da564d2d53b21ea702839a522418_xxl-1.jpg"/>
    <s v="https://media.cos.com/assets/001/fe/35/fe3584def812da564d2d53b21ea702839a52241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2"/>
    <s v="1283854003252002"/>
    <s v="Dress Red, 34"/>
    <s v="Women"/>
    <s v="2315"/>
    <s v="Dresses"/>
    <s v="07300232516007"/>
    <s v="IE"/>
    <s v="Winter"/>
    <s v="202502"/>
    <s v="cos&gt;COS Ladies&gt;Ladieswear&gt;Casual&gt;Dress"/>
    <s v="Red"/>
    <s v="HM_175"/>
    <s v="34"/>
    <s v="62044200"/>
    <s v="1"/>
    <s v="2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285"/>
    <n v="3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3"/>
    <s v="1283854003252003"/>
    <s v="Dress Red, 36"/>
    <s v="Women"/>
    <s v="2315"/>
    <s v="Dresses"/>
    <s v="07300232516663"/>
    <s v="IE"/>
    <s v="Winter"/>
    <s v="202502"/>
    <s v="cos&gt;COS Ladies&gt;Ladieswear&gt;Casual&gt;Dress"/>
    <s v="Red"/>
    <s v="HM_175"/>
    <s v="36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4"/>
    <s v="Namu Cotton Swing Dress"/>
    <s v="Dress"/>
    <s v="1283854003"/>
    <s v="1283854003252004"/>
    <s v="1283854003252004"/>
    <s v="Dress Red, 38"/>
    <s v="Women"/>
    <s v="2315"/>
    <s v="Dresses"/>
    <s v="07300232516700"/>
    <s v="IE"/>
    <s v="Winter"/>
    <s v="202502"/>
    <s v="cos&gt;COS Ladies&gt;Ladieswear&gt;Casual&gt;Dress"/>
    <s v="Red"/>
    <s v="HM_175"/>
    <s v="38"/>
    <s v="62044200"/>
    <s v="1"/>
    <s v="3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190"/>
    <n v="2"/>
    <s v="https://media.cos.com/assets/001/f2/41/f241901ad868fd867714db2d83ce191c1dfa121e_xxl-1.jpg"/>
    <s v="https://media.cos.com/assets/001/11/6a/116a04c851c603a8ef21532912eb43ee8a6da6a8_xxl-1.jpg"/>
    <s v="https://media.cos.com/assets/001/f2/41/f241901ad868fd867714db2d83ce191c1dfa121e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283855"/>
    <s v="Michel Printed Dress"/>
    <s v="Dress"/>
    <s v="1283855001"/>
    <s v="1283855001252004"/>
    <s v="1283855001252004"/>
    <s v="Dress Brown, 38"/>
    <s v="Women"/>
    <s v="2315"/>
    <s v="Dresses"/>
    <s v="07300232545052"/>
    <s v="IE"/>
    <s v="Winter"/>
    <s v="202502"/>
    <s v="cos&gt;COS Ladies&gt;Ladieswear&gt;Casual&gt;Dress"/>
    <s v="Brown"/>
    <s v="HM_175"/>
    <s v="38"/>
    <s v="62044200"/>
    <s v="1"/>
    <s v="275"/>
    <s v="G"/>
    <s v="Cotton"/>
    <s v="100,0"/>
    <s v=""/>
    <s v=""/>
    <s v=""/>
    <s v=""/>
    <s v=""/>
    <s v=""/>
    <s v=""/>
    <s v=""/>
    <s v="All over pattern"/>
    <s v="CN"/>
    <s v="GB"/>
    <n v="95"/>
    <x v="0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5"/>
    <s v="Michel Printed Dress"/>
    <s v="Dress"/>
    <s v="1283855001"/>
    <s v="1283855001252006"/>
    <s v="1283855001252006"/>
    <s v="Dress Brown, 42"/>
    <s v="Women"/>
    <s v="2315"/>
    <s v="Dresses"/>
    <s v="07300232545076"/>
    <s v="IE"/>
    <s v="Winter"/>
    <s v="202502"/>
    <s v="cos&gt;COS Ladies&gt;Ladieswear&gt;Casual&gt;Dress"/>
    <s v="Brown"/>
    <s v="HM_175"/>
    <s v="42"/>
    <s v="62044200"/>
    <s v="1"/>
    <s v="285"/>
    <s v="G"/>
    <s v="Cotton"/>
    <s v="100,0"/>
    <s v=""/>
    <s v=""/>
    <s v=""/>
    <s v=""/>
    <s v=""/>
    <s v=""/>
    <s v=""/>
    <s v=""/>
    <s v="All over pattern"/>
    <s v="CN"/>
    <s v="GB"/>
    <n v="95"/>
    <x v="0"/>
    <s v="Southall"/>
    <n v="95"/>
    <n v="1"/>
    <s v="https://media.cos.com/assets/001/00/a7/00a7a7dac813a5ea779769f4e416386bab6e13aa_xxl-1.jpg"/>
    <s v="https://media.cos.com/assets/001/16/63/1663f90b55524f29655eb870aac23ce665a930c3_xxl-1.jpg"/>
    <s v="https://media.cos.com/assets/001/55/f0/55f01872596d088bd8b9fc39db95229703038161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lining : 001polyester 52.0, 001viscose 48.0."/>
  </r>
  <r>
    <s v="cos"/>
    <s v="283856"/>
    <s v="Lucille Dress"/>
    <s v="Dress"/>
    <s v="1283856001"/>
    <s v="1283856001252004"/>
    <s v="1283856001252004"/>
    <s v="Dress Black, 38"/>
    <s v="Women"/>
    <s v="2315"/>
    <s v="Dresses"/>
    <s v="07300233070737"/>
    <s v="IE"/>
    <s v="Winter"/>
    <s v="202502"/>
    <s v="cos&gt;COS Ladies&gt;Ladieswear&gt;Casual&gt;Dress"/>
    <s v="Black"/>
    <s v="HM_175"/>
    <s v="38"/>
    <s v="62044990"/>
    <s v="1"/>
    <s v="512"/>
    <s v="G"/>
    <s v="Linen"/>
    <s v="52,0"/>
    <s v="Viscose"/>
    <s v="46,0"/>
    <s v="Elastane"/>
    <s v="2,0"/>
    <s v=""/>
    <s v=""/>
    <s v=""/>
    <s v=""/>
    <s v="Solid"/>
    <s v="TR"/>
    <s v="GB"/>
    <n v="119"/>
    <x v="0"/>
    <s v="Southall"/>
    <n v="238"/>
    <n v="2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6"/>
    <s v="1283856001252006"/>
    <s v="Dress Black, 42"/>
    <s v="Women"/>
    <s v="2315"/>
    <s v="Dresses"/>
    <s v="07300233070751"/>
    <s v="IE"/>
    <s v="Winter"/>
    <s v="202502"/>
    <s v="cos&gt;COS Ladies&gt;Ladieswear&gt;Casual&gt;Dress"/>
    <s v="Black"/>
    <s v="HM_175"/>
    <s v="42"/>
    <s v="62044990"/>
    <s v="1"/>
    <s v="500"/>
    <s v="G"/>
    <s v="Linen"/>
    <s v="52,0"/>
    <s v="Viscose"/>
    <s v="46,0"/>
    <s v="Elastane"/>
    <s v="2,0"/>
    <s v=""/>
    <s v=""/>
    <s v=""/>
    <s v=""/>
    <s v="Solid"/>
    <s v="TR"/>
    <s v="GB"/>
    <n v="119"/>
    <x v="0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56"/>
    <s v="Lucille Dress"/>
    <s v="Dress"/>
    <s v="1283856001"/>
    <s v="1283856001252007"/>
    <s v="1283856001252007"/>
    <s v="Dress Black, 44"/>
    <s v="Women"/>
    <s v="2315"/>
    <s v="Dresses"/>
    <s v="07300233070768"/>
    <s v="IE"/>
    <s v="Winter"/>
    <s v="202502"/>
    <s v="cos&gt;COS Ladies&gt;Ladieswear&gt;Casual&gt;Dress"/>
    <s v="Black"/>
    <s v="HM_175"/>
    <s v="44"/>
    <s v="62044990"/>
    <s v="1"/>
    <s v="540"/>
    <s v="G"/>
    <s v="Linen"/>
    <s v="52,0"/>
    <s v="Viscose"/>
    <s v="46,0"/>
    <s v="Elastane"/>
    <s v="2,0"/>
    <s v=""/>
    <s v=""/>
    <s v=""/>
    <s v=""/>
    <s v="Solid"/>
    <s v="TR"/>
    <s v="GB"/>
    <n v="119"/>
    <x v="0"/>
    <s v="Southall"/>
    <n v="1071"/>
    <n v="9"/>
    <s v="https://media.cos.com/assets/001/00/4d/004d2434a0a817e818b98c195b81aa558d256e77_xxl-1.jpg"/>
    <s v="https://media.cos.com/assets/001/35/79/3579ad8694d0f2f3c3a41f7ef366ffa3813887f0_xxl-1.jpg"/>
    <s v="https://media.cos.com/assets/001/00/4d/004d2434a0a817e818b98c195b81aa558d256e77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inen 52.0, 001viscose 46.0, 001elastane 2.0. 001lining : 001cotton 100.0."/>
  </r>
  <r>
    <s v="cos"/>
    <s v="283868"/>
    <s v="Zin Wool Coat 2"/>
    <s v="Coat"/>
    <s v="1283868001"/>
    <s v="1283868001251002"/>
    <s v="1283868001251002"/>
    <s v="Coat Beige, 34"/>
    <s v="Women"/>
    <s v="2310"/>
    <s v="Outdoor"/>
    <s v="07300230462191"/>
    <s v="IE"/>
    <s v="Summer"/>
    <s v="202501"/>
    <s v="cos&gt;COS Ladies&gt;Ladieswear&gt;Casual&gt;Coat"/>
    <s v="Beige"/>
    <s v="HM_175"/>
    <s v="34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x v="0"/>
    <s v="Southall"/>
    <n v="18225"/>
    <n v="8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3"/>
    <s v="1283868001251003"/>
    <s v="Coat Beige, 36"/>
    <s v="Women"/>
    <s v="2310"/>
    <s v="Outdoor"/>
    <s v="07300230462207"/>
    <s v="IE"/>
    <s v="Summer"/>
    <s v="202501"/>
    <s v="cos&gt;COS Ladies&gt;Ladieswear&gt;Casual&gt;Coat"/>
    <s v="Beige"/>
    <s v="HM_175"/>
    <s v="36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x v="0"/>
    <s v="Southall"/>
    <n v="11700"/>
    <n v="52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3868"/>
    <s v="Zin Wool Coat 2"/>
    <s v="Coat"/>
    <s v="1283868001"/>
    <s v="1283868001251004"/>
    <s v="1283868001251004"/>
    <s v="Coat Beige, 38"/>
    <s v="Women"/>
    <s v="2310"/>
    <s v="Outdoor"/>
    <s v="07300230464614"/>
    <s v="IE"/>
    <s v="Summer"/>
    <s v="202501"/>
    <s v="cos&gt;COS Ladies&gt;Ladieswear&gt;Casual&gt;Coat"/>
    <s v="Beige"/>
    <s v="HM_175"/>
    <s v="38"/>
    <s v="62022000"/>
    <s v="1"/>
    <s v="1000"/>
    <s v="G"/>
    <s v=""/>
    <s v="60,0"/>
    <s v=""/>
    <s v="40,0"/>
    <s v=""/>
    <s v=""/>
    <s v=""/>
    <s v=""/>
    <s v=""/>
    <s v=""/>
    <s v="Solid"/>
    <s v="IT"/>
    <s v="GB"/>
    <n v="225"/>
    <x v="0"/>
    <s v="Southall"/>
    <n v="2475"/>
    <n v="11"/>
    <s v="https://public.assets.hmgroup.com/assets/001/e4/62/e46257a94bfc83e0c6a80c5883d293b02771ccbd_xxl-1.jpg"/>
    <s v="https://public.assets.hmgroup.com/assets/001/43/95/4395ca257001ab1ca9daec70a2530c970f6376b6_xxl-1.jpg"/>
    <s v="https://public.assets.hmgroup.com/assets/001/01/3c/013c08b2fe8d480abedf28d80ee6cad9b47fac32_xxl-1.jpg"/>
    <s v=""/>
    <s v=""/>
    <s v=""/>
    <s v=""/>
    <s v=""/>
    <s v=""/>
    <s v=""/>
    <s v="Unwashable"/>
    <s v="Dry clean"/>
    <s v="Line dry"/>
    <s v="Medium iron"/>
    <s v="Only non-chlorine bleach when needed"/>
    <b v="0"/>
    <s v=" 001shell : 001wool 60.0, 001polyester 40.0. 001lining : 001viscose 100.0. 001pocketlining : 001cotton 100.0."/>
  </r>
  <r>
    <s v="cos"/>
    <s v="284255"/>
    <s v="M Rolo Summer Dress REG"/>
    <s v="Dress"/>
    <s v="1284255001"/>
    <s v="1284255001251003"/>
    <s v="1284255001251003"/>
    <s v="Dress Blue, S"/>
    <s v="Women"/>
    <s v="2316"/>
    <s v="Heavyknit"/>
    <s v="07300231246813"/>
    <s v="IE"/>
    <s v="Summer"/>
    <s v="202501"/>
    <s v="cos&gt;COS Ladies&gt;Ladieswear&gt;Casual&gt;Dress"/>
    <s v="Blue"/>
    <s v="HM_176"/>
    <s v="S"/>
    <s v="61044400"/>
    <s v="1"/>
    <s v="540"/>
    <s v="G"/>
    <s v="Viscose"/>
    <s v="60,0"/>
    <s v="Cotton"/>
    <s v="40,0"/>
    <s v=""/>
    <s v=""/>
    <s v=""/>
    <s v=""/>
    <s v=""/>
    <s v=""/>
    <s v="Solid"/>
    <s v="CN"/>
    <s v="GB"/>
    <n v="85"/>
    <x v="0"/>
    <s v="Southall"/>
    <n v="3485"/>
    <n v="41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255"/>
    <s v="M Rolo Summer Dress REG"/>
    <s v="Dress"/>
    <s v="1284255001"/>
    <s v="1284255001251004"/>
    <s v="1284255001251004"/>
    <s v="Dress Blue, M"/>
    <s v="Women"/>
    <s v="2316"/>
    <s v="Heavyknit"/>
    <s v="07300231246820"/>
    <s v="IE"/>
    <s v="Summer"/>
    <s v="202501"/>
    <s v="cos&gt;COS Ladies&gt;Ladieswear&gt;Casual&gt;Dress"/>
    <s v="Blue"/>
    <s v="HM_176"/>
    <s v="M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x v="0"/>
    <s v="Southall"/>
    <n v="3060"/>
    <n v="36"/>
    <s v="https://media.cos.com/assets/001/d7/59/d759d2e28b6097bbdc2f4039be7be2602e5b703f_xxl-1.jpg"/>
    <s v="https://media.cos.com/assets/001/1b/a1/1ba12daeec4e1e6b9180170025b4186c97080da1_xxl-1.jpg"/>
    <s v="https://media.cos.com/assets/001/d7/59/d759d2e28b6097bbdc2f4039be7be2602e5b703f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0.0, 001cotton 40.0."/>
  </r>
  <r>
    <s v="cos"/>
    <s v="284716"/>
    <s v="MERREL SILK LINEN KNIT SHIRT"/>
    <s v="Shirt"/>
    <s v="1284716001"/>
    <s v="1284716001252004"/>
    <s v="1284716001252004"/>
    <s v="Shirt Mole, L"/>
    <s v="Men"/>
    <s v="4516"/>
    <s v="Heavyknit"/>
    <s v="07300231463906"/>
    <s v="IE"/>
    <s v="Winter"/>
    <s v="202502"/>
    <s v="cos&gt;COS Men&gt;Menswear&gt;Casual&gt;Shirt"/>
    <s v="Beige"/>
    <s v="HM_186"/>
    <s v="L"/>
    <s v="61059090"/>
    <s v="1"/>
    <s v="200"/>
    <s v="G"/>
    <s v=""/>
    <s v="44,0"/>
    <s v=""/>
    <s v="36,0"/>
    <s v=""/>
    <s v="20,0"/>
    <s v=""/>
    <s v=""/>
    <s v=""/>
    <s v=""/>
    <s v="Solid"/>
    <s v="CN"/>
    <s v="GB"/>
    <n v="95"/>
    <x v="0"/>
    <s v="Southall"/>
    <n v="190"/>
    <n v="2"/>
    <s v="https://media.cos.com/assets/001/3b/b8/3bb8780bc1869a24c0fbe6c49906431c1f6144fc_xxl-1.jpg"/>
    <s v="https://media.cos.com/assets/001/7a/8a/7a8af0c1a6813b50cda396e414c59ada3c68217a_xxl-1.jpg"/>
    <s v="https://media.cos.com/assets/001/3b/b8/3bb8780bc1869a24c0fbe6c49906431c1f6144fc_xxl-1.jpg"/>
    <s v=""/>
    <s v=""/>
    <s v=""/>
    <s v=""/>
    <s v=""/>
    <s v=""/>
    <s v=""/>
    <s v="Machine wash cold. gentle cycle"/>
    <s v="No dry clean"/>
    <s v="Line dry"/>
    <s v="Medium iron"/>
    <s v="Only non-chlorine bleach when needed"/>
    <b v="0"/>
    <s v=" 001shell : 001linen 44.0, 001cotton 36.0, 001mulberrysilk 20.0."/>
  </r>
  <r>
    <s v="cos"/>
    <s v="284886"/>
    <s v="Subak Linen Dress"/>
    <s v="Dress"/>
    <s v="1284886001"/>
    <s v="1284886001251002"/>
    <s v="1284886001251002"/>
    <s v="Dress Black, 34"/>
    <s v="Women"/>
    <s v="2315"/>
    <s v="Dresses"/>
    <s v="07300230909962"/>
    <s v="IE"/>
    <s v="Summer"/>
    <s v="202501"/>
    <s v="cos&gt;COS Ladies&gt;Ladieswear&gt;Casual&gt;Dress"/>
    <s v="Black"/>
    <s v="HM_175"/>
    <s v="34"/>
    <s v="62044990"/>
    <s v="1"/>
    <s v="395"/>
    <s v="G"/>
    <s v=""/>
    <s v="100,0"/>
    <s v=""/>
    <s v=""/>
    <s v=""/>
    <s v=""/>
    <s v=""/>
    <s v=""/>
    <s v=""/>
    <s v=""/>
    <s v="Solid"/>
    <s v="CN"/>
    <s v="GB"/>
    <n v="95"/>
    <x v="0"/>
    <s v="Southall"/>
    <n v="5320"/>
    <n v="5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3"/>
    <s v="1284886001251003"/>
    <s v="Dress Black, 36"/>
    <s v="Women"/>
    <s v="2315"/>
    <s v="Dresses"/>
    <s v="07300230909979"/>
    <s v="IE"/>
    <s v="Summer"/>
    <s v="202501"/>
    <s v="cos&gt;COS Ladies&gt;Ladieswear&gt;Casual&gt;Dress"/>
    <s v="Black"/>
    <s v="HM_175"/>
    <s v="36"/>
    <s v="62044990"/>
    <s v="1"/>
    <s v="400"/>
    <s v="G"/>
    <s v=""/>
    <s v="100,0"/>
    <s v=""/>
    <s v=""/>
    <s v=""/>
    <s v=""/>
    <s v=""/>
    <s v=""/>
    <s v=""/>
    <s v=""/>
    <s v="Solid"/>
    <s v="CN"/>
    <s v="GB"/>
    <n v="95"/>
    <x v="0"/>
    <s v="Southall"/>
    <n v="8740"/>
    <n v="92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4"/>
    <s v="1284886001251004"/>
    <s v="Dress Black, 38"/>
    <s v="Women"/>
    <s v="2315"/>
    <s v="Dresses"/>
    <s v="07300230909986"/>
    <s v="IE"/>
    <s v="Summer"/>
    <s v="202501"/>
    <s v="cos&gt;COS Ladies&gt;Ladieswear&gt;Casual&gt;Dress"/>
    <s v="Black"/>
    <s v="HM_175"/>
    <s v="38"/>
    <s v="62044990"/>
    <s v="1"/>
    <s v="450"/>
    <s v="G"/>
    <s v=""/>
    <s v="100,0"/>
    <s v=""/>
    <s v=""/>
    <s v=""/>
    <s v=""/>
    <s v=""/>
    <s v=""/>
    <s v=""/>
    <s v=""/>
    <s v="Solid"/>
    <s v="CN"/>
    <s v="GB"/>
    <n v="95"/>
    <x v="0"/>
    <s v="Southall"/>
    <n v="9310"/>
    <n v="98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5"/>
    <s v="1284886001251005"/>
    <s v="Dress Black, 40"/>
    <s v="Women"/>
    <s v="2315"/>
    <s v="Dresses"/>
    <s v="07300230909993"/>
    <s v="IE"/>
    <s v="Summer"/>
    <s v="202501"/>
    <s v="cos&gt;COS Ladies&gt;Ladieswear&gt;Casual&gt;Dress"/>
    <s v="Black"/>
    <s v="HM_175"/>
    <s v="40"/>
    <s v="62044990"/>
    <s v="1"/>
    <s v="430"/>
    <s v="G"/>
    <s v=""/>
    <s v="100,0"/>
    <s v=""/>
    <s v=""/>
    <s v=""/>
    <s v=""/>
    <s v=""/>
    <s v=""/>
    <s v=""/>
    <s v=""/>
    <s v="Solid"/>
    <s v="CN"/>
    <s v="GB"/>
    <n v="95"/>
    <x v="0"/>
    <s v="Southall"/>
    <n v="7125"/>
    <n v="75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6"/>
    <s v="1284886001251006"/>
    <s v="Dress Black, 42"/>
    <s v="Women"/>
    <s v="2315"/>
    <s v="Dresses"/>
    <s v="07300230910005"/>
    <s v="IE"/>
    <s v="Summer"/>
    <s v="202501"/>
    <s v="cos&gt;COS Ladies&gt;Ladieswear&gt;Casual&gt;Dress"/>
    <s v="Black"/>
    <s v="HM_175"/>
    <s v="42"/>
    <s v="62044990"/>
    <s v="1"/>
    <s v="455"/>
    <s v="G"/>
    <s v=""/>
    <s v="100,0"/>
    <s v=""/>
    <s v=""/>
    <s v=""/>
    <s v=""/>
    <s v=""/>
    <s v=""/>
    <s v=""/>
    <s v=""/>
    <s v="Solid"/>
    <s v="CN"/>
    <s v="GB"/>
    <n v="95"/>
    <x v="0"/>
    <s v="Southall"/>
    <n v="7505"/>
    <n v="79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1"/>
    <s v="1284886001251007"/>
    <s v="1284886001251007"/>
    <s v="Dress Black, 44"/>
    <s v="Women"/>
    <s v="2315"/>
    <s v="Dresses"/>
    <s v="07300230911514"/>
    <s v="IE"/>
    <s v="Summer"/>
    <s v="202501"/>
    <s v="cos&gt;COS Ladies&gt;Ladieswear&gt;Casual&gt;Dress"/>
    <s v="Black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x v="0"/>
    <s v="Southall"/>
    <n v="9120"/>
    <n v="96"/>
    <s v="https://media.cos.com/assets/001/e9/5f/e95fc5fbbcec38fb497976f8ea66b8a8014601ed_xxl-1.jpg"/>
    <s v="https://media.cos.com/assets/001/1e/2b/1e2be5e68079b15a2f981de22f06fbfa4f10a437_xxl-1.jpg"/>
    <s v="https://media.cos.com/assets/001/1e/2b/1e2be5e68079b15a2f981de22f06fbfa4f10a437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4886"/>
    <s v="Subak Linen Dress"/>
    <s v="Dress"/>
    <s v="1284886002"/>
    <s v="1284886002251007"/>
    <s v="1284886002251007"/>
    <s v="Dress Orange, 44"/>
    <s v="Women"/>
    <s v="2315"/>
    <s v="Dresses"/>
    <s v="07300230911347"/>
    <s v="IE"/>
    <s v="Summer"/>
    <s v="202501"/>
    <s v="cos&gt;COS Ladies&gt;Ladieswear&gt;Casual&gt;Dress"/>
    <s v="Orange"/>
    <s v="HM_175"/>
    <s v="44"/>
    <s v="62044990"/>
    <s v="1"/>
    <s v="530"/>
    <s v="G"/>
    <s v=""/>
    <s v="100,0"/>
    <s v=""/>
    <s v=""/>
    <s v=""/>
    <s v=""/>
    <s v=""/>
    <s v=""/>
    <s v=""/>
    <s v=""/>
    <s v="Solid"/>
    <s v="CN"/>
    <s v="GB"/>
    <n v="95"/>
    <x v="0"/>
    <s v="Southall"/>
    <n v="1520"/>
    <n v="16"/>
    <s v="https://media.cos.com/assets/001/eb/77/eb7777e28c27163d1eea21ed14f77555b4c277dc_xxl-1.jpg"/>
    <s v="https://media.cos.com/assets/001/84/31/84310b02025f0c018e943f5d58fb1b26072ae29f_xxl-1.jpg"/>
    <s v="https://media.cos.com/assets/001/84/31/84310b02025f0c018e943f5d58fb1b26072ae29f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linen 100.0."/>
  </r>
  <r>
    <s v="cos"/>
    <s v="285099"/>
    <s v="M Mochi Dress RLX"/>
    <s v="Dress"/>
    <s v="1285099002"/>
    <s v="1285099002252005"/>
    <s v="1285099002252005"/>
    <s v="Dress Black, L"/>
    <s v="Women"/>
    <s v="2316"/>
    <s v="Heavyknit"/>
    <s v="07300231563156"/>
    <s v="IE"/>
    <s v="Winter"/>
    <s v="202502"/>
    <s v="cos&gt;COS Ladies&gt;Ladieswear&gt;Casual&gt;Dress"/>
    <s v="Black"/>
    <s v="HM_176"/>
    <s v="L"/>
    <s v="61044400"/>
    <s v="1"/>
    <s v="500"/>
    <s v="G"/>
    <s v="Viscose"/>
    <s v="60,0"/>
    <s v="Cotton"/>
    <s v="40,0"/>
    <s v=""/>
    <s v=""/>
    <s v=""/>
    <s v=""/>
    <s v=""/>
    <s v=""/>
    <s v="Solid"/>
    <s v="CN"/>
    <s v="GB"/>
    <n v="85"/>
    <x v="0"/>
    <s v="Southall"/>
    <n v="170"/>
    <n v="2"/>
    <s v="https://media.cos.com/assets/001/cc/39/cc397eb78dfaa9d800123fe43f90b724bbf747ec_xxl-1.jpg"/>
    <s v="https://media.cos.com/assets/001/63/59/635949fad1b7aafc9c7f1220dda82f54d6344a7f_xxl-1.jpg"/>
    <s v="https://media.cos.com/assets/001/6a/a1/6aa12d683bd122c9aaee35a7851f5759cdbd60dd_xxl-1.jpg"/>
    <s v=""/>
    <s v=""/>
    <s v=""/>
    <s v=""/>
    <s v=""/>
    <s v="https://media.cos.com/assets/001/cc/39/cc397eb78dfaa9d800123fe43f90b724bbf747ec_xxl-1.jpg"/>
    <s v=""/>
    <s v="Machine wash cold. gentle cycle"/>
    <s v="Dry clean"/>
    <s v="Line dry"/>
    <s v="Medium iron"/>
    <s v="Only non-chlorine bleach when needed"/>
    <b v="0"/>
    <s v=" 001shell : 001viscose 60.0, 001cotton 40.0."/>
  </r>
  <r>
    <s v="cos"/>
    <s v="285567"/>
    <s v="Deck Stripe Shorts"/>
    <s v="Shorts"/>
    <s v="1285567001"/>
    <s v="1285567001252002"/>
    <s v="1285567001252002"/>
    <s v="Shorts Blue, 34"/>
    <s v="Women"/>
    <s v="2312"/>
    <s v="Trousers"/>
    <s v="07300232129016"/>
    <s v="IE"/>
    <s v="Winter"/>
    <s v="202502"/>
    <s v="cos&gt;COS Ladies&gt;Ladieswear&gt;Casual&gt;Shorts"/>
    <s v="Turquoise"/>
    <s v="HM_179"/>
    <s v="34"/>
    <s v="62046290"/>
    <s v="1"/>
    <s v="115"/>
    <s v="G"/>
    <s v="Cotton"/>
    <s v="85,0"/>
    <s v="Linen"/>
    <s v="15,0"/>
    <s v=""/>
    <s v=""/>
    <s v=""/>
    <s v=""/>
    <s v=""/>
    <s v=""/>
    <s v="All over pattern"/>
    <s v="IN"/>
    <s v="GB"/>
    <n v="55"/>
    <x v="0"/>
    <s v="Southall"/>
    <n v="55"/>
    <n v="1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5567"/>
    <s v="Deck Stripe Shorts"/>
    <s v="Shorts"/>
    <s v="1285567001"/>
    <s v="1285567001252006"/>
    <s v="1285567001252006"/>
    <s v="Shorts Blue, 42"/>
    <s v="Women"/>
    <s v="2312"/>
    <s v="Trousers"/>
    <s v="07300232129061"/>
    <s v="IE"/>
    <s v="Winter"/>
    <s v="202502"/>
    <s v="cos&gt;COS Ladies&gt;Ladieswear&gt;Casual&gt;Shorts"/>
    <s v="Turquoise"/>
    <s v="HM_179"/>
    <s v="42"/>
    <s v="62046290"/>
    <s v="1"/>
    <s v="150"/>
    <s v="G"/>
    <s v="Cotton"/>
    <s v="85,0"/>
    <s v="Linen"/>
    <s v="15,0"/>
    <s v=""/>
    <s v=""/>
    <s v=""/>
    <s v=""/>
    <s v=""/>
    <s v=""/>
    <s v="All over pattern"/>
    <s v="IN"/>
    <s v="GB"/>
    <n v="55"/>
    <x v="0"/>
    <s v="Southall"/>
    <n v="165"/>
    <n v="3"/>
    <s v="https://media.cos.com/assets/001/55/38/553899677c0a4a8be2661a8b2965df952c0d385e_xxl-1.jpg"/>
    <s v="https://media.cos.com/assets/001/65/30/653004f5c909c0ec5e829d2231e637e03e02c3eb_xxl-1.jpg"/>
    <s v="https://media.cos.com/assets/001/55/38/553899677c0a4a8be2661a8b2965df952c0d385e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85.0, 001linen 15.0. 001pocketlining : 001cotton 100.0."/>
  </r>
  <r>
    <s v="cos"/>
    <s v="286190"/>
    <s v="Albertina Co/Li Dress (E)"/>
    <s v="Dress"/>
    <s v="1286190002"/>
    <s v="1286190002252002"/>
    <s v="1286190002252002"/>
    <s v="Dress Black, XS"/>
    <s v="Women"/>
    <s v="2317"/>
    <s v="Jersey"/>
    <s v="07300231460592"/>
    <s v="IE"/>
    <s v="Winter"/>
    <s v="202502"/>
    <s v="cos&gt;COS Ladies&gt;Ladieswear&gt;Casual&gt;Dress"/>
    <s v="Black"/>
    <s v="HM_176"/>
    <s v="XS"/>
    <s v="61044200"/>
    <s v="1"/>
    <s v="253"/>
    <s v="G"/>
    <s v="Cotton"/>
    <s v="69,0"/>
    <s v="Linen"/>
    <s v="31,0"/>
    <s v=""/>
    <s v=""/>
    <s v=""/>
    <s v=""/>
    <s v=""/>
    <s v=""/>
    <s v="Stripe"/>
    <s v="TR"/>
    <s v="GB"/>
    <n v="75"/>
    <x v="0"/>
    <s v="Southall"/>
    <n v="75"/>
    <n v="1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4"/>
    <s v="1286190002252004"/>
    <s v="Dress Black, M"/>
    <s v="Women"/>
    <s v="2317"/>
    <s v="Jersey"/>
    <s v="07300231464910"/>
    <s v="IE"/>
    <s v="Winter"/>
    <s v="202502"/>
    <s v="cos&gt;COS Ladies&gt;Ladieswear&gt;Casual&gt;Dress"/>
    <s v="Black"/>
    <s v="HM_176"/>
    <s v="M"/>
    <s v="61044200"/>
    <s v="1"/>
    <s v="267"/>
    <s v="G"/>
    <s v="Cotton"/>
    <s v="69,0"/>
    <s v="Linen"/>
    <s v="31,0"/>
    <s v=""/>
    <s v=""/>
    <s v=""/>
    <s v=""/>
    <s v=""/>
    <s v=""/>
    <s v="Stripe"/>
    <s v="TR"/>
    <s v="GB"/>
    <n v="75"/>
    <x v="0"/>
    <s v="Southall"/>
    <n v="525"/>
    <n v="7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190"/>
    <s v="Albertina Co/Li Dress (E)"/>
    <s v="Dress"/>
    <s v="1286190002"/>
    <s v="1286190002252005"/>
    <s v="1286190002252005"/>
    <s v="Dress Black, L"/>
    <s v="Women"/>
    <s v="2317"/>
    <s v="Jersey"/>
    <s v="07300231464927"/>
    <s v="IE"/>
    <s v="Winter"/>
    <s v="202502"/>
    <s v="cos&gt;COS Ladies&gt;Ladieswear&gt;Casual&gt;Dress"/>
    <s v="Black"/>
    <s v="HM_176"/>
    <s v="L"/>
    <s v="61044200"/>
    <s v="1"/>
    <s v="500"/>
    <s v="G"/>
    <s v="Cotton"/>
    <s v="69,0"/>
    <s v="Linen"/>
    <s v="31,0"/>
    <s v=""/>
    <s v=""/>
    <s v=""/>
    <s v=""/>
    <s v=""/>
    <s v=""/>
    <s v="Stripe"/>
    <s v="TR"/>
    <s v="GB"/>
    <n v="75"/>
    <x v="0"/>
    <s v="Southall"/>
    <n v="150"/>
    <n v="2"/>
    <s v="https://media.cos.com/assets/001/f9/79/f979d5cbf767633ffc98e7a36aad6fba82a6db5e_xxl-1.jpg"/>
    <s v="https://media.cos.com/assets/001/47/98/47980939e8c1cc61e87a0d8d4fd2801125d366e0_xxl-1.jpg"/>
    <s v="https://media.cos.com/assets/001/47/98/47980939e8c1cc61e87a0d8d4fd2801125d366e0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69.0, 001linen 31.0."/>
  </r>
  <r>
    <s v="cos"/>
    <s v="286255"/>
    <s v="Lizzie Draped Top (M)"/>
    <s v="Top"/>
    <s v="1286255001"/>
    <s v="1286255001252003"/>
    <s v="1286255001252003"/>
    <s v="Vest top White, S"/>
    <s v="Women"/>
    <s v="2317"/>
    <s v="Jersey"/>
    <s v="07300231463197"/>
    <s v="IE"/>
    <s v="Winter"/>
    <s v="202502"/>
    <s v="cos&gt;COS Ladies&gt;Ladieswear&gt;Casual&gt;Top"/>
    <s v="Whit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275"/>
    <n v="5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1"/>
    <s v="1286255001252004"/>
    <s v="1286255001252004"/>
    <s v="Vest top White, M"/>
    <s v="Women"/>
    <s v="2317"/>
    <s v="Jersey"/>
    <s v="07300231463203"/>
    <s v="IE"/>
    <s v="Winter"/>
    <s v="202502"/>
    <s v="cos&gt;COS Ladies&gt;Ladieswear&gt;Casual&gt;Top"/>
    <s v="Whit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165"/>
    <n v="3"/>
    <s v="https://media.cos.com/assets/001/1a/a9/1aa977a172dbb1ef0fb13397bfb74ce3b7c7fe45_xxl-1.jpg"/>
    <s v="https://media.cos.com/assets/001/14/34/143442f060105208bdd7c1b598a8cab5bdce8e19_xxl-1.jpg"/>
    <s v="https://media.cos.com/assets/001/1a/a9/1aa977a172dbb1ef0fb13397bfb74ce3b7c7fe45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3"/>
    <s v="1286255002252003"/>
    <s v="Vest top Red, S"/>
    <s v="Women"/>
    <s v="2317"/>
    <s v="Jersey"/>
    <s v="07300231898876"/>
    <s v="IE"/>
    <s v="Winter"/>
    <s v="202502"/>
    <s v="cos&gt;COS Ladies&gt;Ladieswear&gt;Casual&gt;Top"/>
    <s v="Red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660"/>
    <n v="12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2"/>
    <s v="1286255002252004"/>
    <s v="1286255002252004"/>
    <s v="Vest top Red, M"/>
    <s v="Women"/>
    <s v="2317"/>
    <s v="Jersey"/>
    <s v="07300231898883"/>
    <s v="IE"/>
    <s v="Winter"/>
    <s v="202502"/>
    <s v="cos&gt;COS Ladies&gt;Ladieswear&gt;Casual&gt;Top"/>
    <s v="Red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495"/>
    <n v="9"/>
    <s v="https://media.cos.com/assets/001/94/bc/94bc78546a11fb45779b5eb1dc77e8d421df7683_xxl-1.jpg"/>
    <s v="https://media.cos.com/assets/001/99/ab/99ab27a3f74a532fb63f569a1e3e4b923cbd6260_xxl-1.jpg"/>
    <s v="https://media.cos.com/assets/001/94/bc/94bc78546a11fb45779b5eb1dc77e8d421df7683_xxl-1.jpg"/>
    <s v=""/>
    <s v=""/>
    <s v=""/>
    <s v=""/>
    <s v=""/>
    <s v=""/>
    <s v=""/>
    <m/>
    <m/>
    <m/>
    <m/>
    <m/>
    <b v="0"/>
    <s v=" 001shell : 001cotton 100.0."/>
  </r>
  <r>
    <s v="cos"/>
    <s v="286255"/>
    <s v="Lizzie Draped Top (M)"/>
    <s v="Top"/>
    <s v="1286255004"/>
    <s v="1286255004252003"/>
    <s v="1286255004252003"/>
    <s v="Vest top Blue, S"/>
    <s v="Women"/>
    <s v="2317"/>
    <s v="Jersey"/>
    <s v="07300232550711"/>
    <s v="IE"/>
    <s v="Winter"/>
    <s v="202502"/>
    <s v="cos&gt;COS Ladies&gt;Ladieswear&gt;Casual&gt;Top"/>
    <s v="Blue"/>
    <s v="HM_176"/>
    <s v="S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495"/>
    <n v="9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4"/>
    <s v="1286255004252004"/>
    <s v="Vest top Blue, M"/>
    <s v="Women"/>
    <s v="2317"/>
    <s v="Jersey"/>
    <s v="07300232550728"/>
    <s v="IE"/>
    <s v="Winter"/>
    <s v="202502"/>
    <s v="cos&gt;COS Ladies&gt;Ladieswear&gt;Casual&gt;Top"/>
    <s v="Blue"/>
    <s v="HM_176"/>
    <s v="M"/>
    <s v="61091000"/>
    <s v="1"/>
    <s v="10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275"/>
    <n v="5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255"/>
    <s v="Lizzie Draped Top (M)"/>
    <s v="Top"/>
    <s v="1286255004"/>
    <s v="1286255004252005"/>
    <s v="1286255004252005"/>
    <s v="Vest top Blue, L"/>
    <s v="Women"/>
    <s v="2317"/>
    <s v="Jersey"/>
    <s v="07300232550735"/>
    <s v="IE"/>
    <s v="Winter"/>
    <s v="202502"/>
    <s v="cos&gt;COS Ladies&gt;Ladieswear&gt;Casual&gt;Top"/>
    <s v="Blue"/>
    <s v="HM_176"/>
    <s v="L"/>
    <s v="61091000"/>
    <s v="1"/>
    <s v="270"/>
    <s v="G"/>
    <s v="Cotton"/>
    <s v="100,0"/>
    <s v=""/>
    <s v=""/>
    <s v=""/>
    <s v=""/>
    <s v=""/>
    <s v=""/>
    <s v=""/>
    <s v=""/>
    <s v="Solid"/>
    <s v="TR"/>
    <s v="GB"/>
    <n v="55"/>
    <x v="0"/>
    <s v="Southall"/>
    <n v="165"/>
    <n v="3"/>
    <s v="https://media.cos.com/assets/001/3b/1c/3b1c73c6f428253401605c3724cd8407a51701e6_xxl-1.jpg"/>
    <s v="https://media.cos.com/assets/001/2b/fd/2bfd7429a46ae49a7447e815096245cdbf231532_xxl-1.jpg"/>
    <s v="https://media.cos.com/assets/001/3b/1c/3b1c73c6f428253401605c3724cd8407a51701e6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447"/>
    <s v="Fiador Sailor Denim"/>
    <s v="Jeans"/>
    <s v="1286447003"/>
    <s v="1286447003251007"/>
    <s v="1286447003251007"/>
    <s v="Trousers Beige, 44"/>
    <s v="Women"/>
    <s v="2318"/>
    <s v="Denim"/>
    <s v="07300231657008"/>
    <s v="IE"/>
    <s v="Summer"/>
    <s v="202501"/>
    <s v="cos&gt;COS Ladies&gt;Ladieswear&gt;Casual&gt;Jeans"/>
    <s v="Beige"/>
    <s v="HM_179"/>
    <s v="44"/>
    <s v="62034231"/>
    <s v="1"/>
    <s v="5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935"/>
    <n v="11"/>
    <s v="https://media.cos.com/assets/001/20/0c/200c649e56dae7924b992549aa88c0e4b15682f9_xxl-1.jpg"/>
    <s v="https://media.cos.com/assets/001/4b/fb/4bfb6c2ac07c1971d7d3072809bb9764457a7ea8_xxl-1.jpg"/>
    <s v="https://media.cos.com/assets/001/20/0c/200c649e56dae7924b992549aa88c0e4b15682f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 001lining : 001polyester 65.0, 001cotton 35.0."/>
  </r>
  <r>
    <s v="cos"/>
    <s v="286798"/>
    <s v="Jen Denim Pencil Skirt"/>
    <s v="Skirt"/>
    <s v="1286798001"/>
    <s v="1286798001252002"/>
    <s v="1286798001252002"/>
    <s v="Skirt Blue, 34"/>
    <s v="Women"/>
    <s v="2314"/>
    <s v="Skirts"/>
    <s v="07300232398108"/>
    <s v="IE"/>
    <s v="Winter"/>
    <s v="202502"/>
    <s v="cos&gt;COS Ladies&gt;Ladieswear&gt;Casual&gt;Skirt"/>
    <s v="Blue"/>
    <s v="HM_179"/>
    <s v="34"/>
    <s v="62045300"/>
    <s v="1"/>
    <s v="300"/>
    <s v="G"/>
    <s v=""/>
    <s v="100,0"/>
    <s v=""/>
    <s v=""/>
    <s v=""/>
    <s v=""/>
    <s v=""/>
    <s v=""/>
    <s v=""/>
    <s v=""/>
    <s v="Solid"/>
    <s v="TR"/>
    <s v="GB"/>
    <n v="85"/>
    <x v="0"/>
    <s v="Southall"/>
    <n v="340"/>
    <n v="4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3"/>
    <s v="1286798001252003"/>
    <s v="Skirt Blue, 36"/>
    <s v="Women"/>
    <s v="2314"/>
    <s v="Skirts"/>
    <s v="07300232399914"/>
    <s v="IE"/>
    <s v="Winter"/>
    <s v="202502"/>
    <s v="cos&gt;COS Ladies&gt;Ladieswear&gt;Casual&gt;Skirt"/>
    <s v="Blue"/>
    <s v="HM_179"/>
    <s v="36"/>
    <s v="62045300"/>
    <s v="1"/>
    <s v="345"/>
    <s v="G"/>
    <s v=""/>
    <s v="100,0"/>
    <s v=""/>
    <s v=""/>
    <s v=""/>
    <s v=""/>
    <s v=""/>
    <s v=""/>
    <s v=""/>
    <s v=""/>
    <s v="Solid"/>
    <s v="TR"/>
    <s v="GB"/>
    <n v="85"/>
    <x v="0"/>
    <s v="Southall"/>
    <n v="85"/>
    <n v="1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4"/>
    <s v="1286798001252004"/>
    <s v="Skirt Blue, 38"/>
    <s v="Women"/>
    <s v="2314"/>
    <s v="Skirts"/>
    <s v="07300232399921"/>
    <s v="IE"/>
    <s v="Winter"/>
    <s v="202502"/>
    <s v="cos&gt;COS Ladies&gt;Ladieswear&gt;Casual&gt;Skirt"/>
    <s v="Blue"/>
    <s v="HM_179"/>
    <s v="38"/>
    <s v="62045300"/>
    <s v="1"/>
    <s v="370"/>
    <s v="G"/>
    <s v=""/>
    <s v="100,0"/>
    <s v=""/>
    <s v=""/>
    <s v=""/>
    <s v=""/>
    <s v=""/>
    <s v=""/>
    <s v=""/>
    <s v=""/>
    <s v="Solid"/>
    <s v="TR"/>
    <s v="GB"/>
    <n v="85"/>
    <x v="0"/>
    <s v="Southall"/>
    <n v="680"/>
    <n v="8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6798"/>
    <s v="Jen Denim Pencil Skirt"/>
    <s v="Skirt"/>
    <s v="1286798001"/>
    <s v="1286798001252007"/>
    <s v="1286798001252007"/>
    <s v="Skirt Blue, 44"/>
    <s v="Women"/>
    <s v="2314"/>
    <s v="Skirts"/>
    <s v="07300232399952"/>
    <s v="IE"/>
    <s v="Winter"/>
    <s v="202502"/>
    <s v="cos&gt;COS Ladies&gt;Ladieswear&gt;Casual&gt;Skirt"/>
    <s v="Blue"/>
    <s v="HM_179"/>
    <s v="44"/>
    <s v="62045300"/>
    <s v="1"/>
    <s v="395"/>
    <s v="G"/>
    <s v=""/>
    <s v="100,0"/>
    <s v=""/>
    <s v=""/>
    <s v=""/>
    <s v=""/>
    <s v=""/>
    <s v=""/>
    <s v=""/>
    <s v=""/>
    <s v="Solid"/>
    <s v="TR"/>
    <s v="GB"/>
    <n v="85"/>
    <x v="0"/>
    <s v="Southall"/>
    <n v="595"/>
    <n v="7"/>
    <s v="https://media.cos.com/assets/001/8a/6b/8a6b2bbf32a757401842d06cb7f0c40981891588_xxl-1.jpg"/>
    <s v="https://media.cos.com/assets/001/9c/3b/9c3bbaa75347f10e6b04193dc8e28cae04960b4e_xxl-1.jpg"/>
    <s v="https://media.cos.com/assets/001/8a/6b/8a6b2bbf32a757401842d06cb7f0c40981891588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287755"/>
    <s v="Vayne Top"/>
    <s v="Top"/>
    <s v="1287755001"/>
    <s v="1287755001252002"/>
    <s v="1287755001252002"/>
    <s v="Blouse White, 34"/>
    <s v="Women"/>
    <s v="2313"/>
    <s v="Blouses"/>
    <s v="07300232874688"/>
    <s v="IE"/>
    <s v="Winter"/>
    <s v="202502"/>
    <s v="cos&gt;COS Ladies&gt;Ladieswear&gt;Casual&gt;Top"/>
    <s v="White"/>
    <s v="HM_175"/>
    <s v="34"/>
    <s v="62063000"/>
    <s v="1"/>
    <s v="160"/>
    <s v="G"/>
    <s v="Cotton"/>
    <s v="100,0"/>
    <s v=""/>
    <s v=""/>
    <s v=""/>
    <s v=""/>
    <s v=""/>
    <s v=""/>
    <s v=""/>
    <s v=""/>
    <s v="Solid"/>
    <s v="IN"/>
    <s v="GB"/>
    <n v="55"/>
    <x v="0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3"/>
    <s v="1287755001252003"/>
    <s v="Blouse White, 36"/>
    <s v="Women"/>
    <s v="2313"/>
    <s v="Blouses"/>
    <s v="07300232874695"/>
    <s v="IE"/>
    <s v="Winter"/>
    <s v="202502"/>
    <s v="cos&gt;COS Ladies&gt;Ladieswear&gt;Casual&gt;Top"/>
    <s v="White"/>
    <s v="HM_175"/>
    <s v="36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x v="0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4"/>
    <s v="1287755001252004"/>
    <s v="Blouse White, 38"/>
    <s v="Women"/>
    <s v="2313"/>
    <s v="Blouses"/>
    <s v="07300232874701"/>
    <s v="IE"/>
    <s v="Winter"/>
    <s v="202502"/>
    <s v="cos&gt;COS Ladies&gt;Ladieswear&gt;Casual&gt;Top"/>
    <s v="White"/>
    <s v="HM_175"/>
    <s v="38"/>
    <s v="62063000"/>
    <s v="1"/>
    <s v="170"/>
    <s v="G"/>
    <s v="Cotton"/>
    <s v="100,0"/>
    <s v=""/>
    <s v=""/>
    <s v=""/>
    <s v=""/>
    <s v=""/>
    <s v=""/>
    <s v=""/>
    <s v=""/>
    <s v="Solid"/>
    <s v="IN"/>
    <s v="GB"/>
    <n v="55"/>
    <x v="0"/>
    <s v="Southall"/>
    <n v="110"/>
    <n v="2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5"/>
    <s v="1287755001252005"/>
    <s v="Blouse White, 40"/>
    <s v="Women"/>
    <s v="2313"/>
    <s v="Blouses"/>
    <s v="07300232878211"/>
    <s v="IE"/>
    <s v="Winter"/>
    <s v="202502"/>
    <s v="cos&gt;COS Ladies&gt;Ladieswear&gt;Casual&gt;Top"/>
    <s v="White"/>
    <s v="HM_175"/>
    <s v="40"/>
    <s v="62063000"/>
    <s v="1"/>
    <s v="165"/>
    <s v="G"/>
    <s v="Cotton"/>
    <s v="100,0"/>
    <s v=""/>
    <s v=""/>
    <s v=""/>
    <s v=""/>
    <s v=""/>
    <s v=""/>
    <s v=""/>
    <s v=""/>
    <s v="Solid"/>
    <s v="IN"/>
    <s v="GB"/>
    <n v="55"/>
    <x v="0"/>
    <s v="Southall"/>
    <n v="220"/>
    <n v="4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55"/>
    <s v="Vayne Top"/>
    <s v="Top"/>
    <s v="1287755001"/>
    <s v="1287755001252007"/>
    <s v="1287755001252007"/>
    <s v="Blouse White, 44"/>
    <s v="Women"/>
    <s v="2313"/>
    <s v="Blouses"/>
    <s v="07300232878259"/>
    <s v="IE"/>
    <s v="Winter"/>
    <s v="202502"/>
    <s v="cos&gt;COS Ladies&gt;Ladieswear&gt;Casual&gt;Top"/>
    <s v="White"/>
    <s v="HM_175"/>
    <s v="44"/>
    <s v="62063000"/>
    <s v="1"/>
    <s v="190"/>
    <s v="G"/>
    <s v="Cotton"/>
    <s v="100,0"/>
    <s v=""/>
    <s v=""/>
    <s v=""/>
    <s v=""/>
    <s v=""/>
    <s v=""/>
    <s v=""/>
    <s v=""/>
    <s v="Solid"/>
    <s v="IN"/>
    <s v="GB"/>
    <n v="55"/>
    <x v="0"/>
    <s v="Southall"/>
    <n v="55"/>
    <n v="1"/>
    <s v="https://media.cos.com/assets/001/9c/65/9c65f3f6efce63d7d39f2c4e011767099042433b_xxl-1.jpg"/>
    <s v="https://media.cos.com/assets/001/71/6b/716b1223664ff49f8528ae3206735af56ea16d1b_xxl-1.jpg"/>
    <s v="https://media.cos.com/assets/001/eb/83/eb831864de621be2f1cc0b277de0b5795824ff2c_xxl-1.jpg"/>
    <s v=""/>
    <s v=""/>
    <s v=""/>
    <s v=""/>
    <s v=""/>
    <s v=""/>
    <s v=""/>
    <s v="Machine wash at 40°"/>
    <s v="Dry clean"/>
    <s v="Tumble dry low"/>
    <s v="High iron"/>
    <s v="Only non-chlorine bleach when needed"/>
    <b v="0"/>
    <s v=" 001shell : 001cotton 100.0."/>
  </r>
  <r>
    <s v="cos"/>
    <s v="287765"/>
    <s v="Deck Broiderie Shirt"/>
    <s v="Shirt"/>
    <s v="1287765002"/>
    <s v="1287765002252003"/>
    <s v="1287765002252003"/>
    <s v="Shirt White, 36"/>
    <s v="Women"/>
    <s v="2313"/>
    <s v="Blouses"/>
    <s v="07300233120227"/>
    <s v="IE"/>
    <s v="Winter"/>
    <s v="202502"/>
    <s v="cos&gt;COS Ladies&gt;Ladieswear&gt;Casual&gt;Shirt"/>
    <s v="White"/>
    <s v="HM_175"/>
    <s v="36"/>
    <s v="62063000"/>
    <s v="1"/>
    <s v="318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285"/>
    <n v="3"/>
    <s v="https://media.cos.com/assets/001/a6/00/a6008e6dd4bd4ff35a76b98ddbec12da672ad37a_xxl-1.jpg"/>
    <s v="https://media.cos.com/assets/001/e3/b9/e3b91b5fbae7a6c3ca1b5f56fa70b0c7294d0223_xxl-1.jpg"/>
    <s v="https://media.cos.com/assets/001/e3/b9/e3b91b5fbae7a6c3ca1b5f56fa70b0c7294d0223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287788"/>
    <s v="Cloud Dress"/>
    <s v="Dress"/>
    <s v="1287788001"/>
    <s v="1287788001251007"/>
    <s v="1287788001251007"/>
    <s v="Dress Green, 44"/>
    <s v="Women"/>
    <s v="2315"/>
    <s v="Dresses"/>
    <s v="07300230908309"/>
    <s v="IE"/>
    <s v="Summer"/>
    <s v="202501"/>
    <s v="cos&gt;COS Ladies&gt;Ladieswear&gt;Casual&gt;Dress"/>
    <s v="Green"/>
    <s v="HM_175"/>
    <s v="44"/>
    <s v="62044400"/>
    <s v="1"/>
    <s v="268"/>
    <s v="G"/>
    <s v=""/>
    <s v="88,0"/>
    <s v=""/>
    <s v="12,0"/>
    <s v=""/>
    <s v=""/>
    <s v=""/>
    <s v=""/>
    <s v=""/>
    <s v=""/>
    <s v="Solid"/>
    <s v="CN"/>
    <s v="GB"/>
    <n v="85"/>
    <x v="0"/>
    <s v="Southall"/>
    <n v="1785"/>
    <n v="21"/>
    <s v="https://media.cos.com/assets/001/46/7d/467d3771950c9a4c0fc657ae9dfcee644502d2ee_xxl-1.jpg"/>
    <s v="https://media.cos.com/assets/001/99/f4/99f4613e70682ff734289c016a6ec888f5f726c7_xxl-1.jpg"/>
    <s v="https://media.cos.com/assets/001/46/7d/467d3771950c9a4c0fc657ae9dfcee644502d2ee_xxl-1.jpg"/>
    <s v="https://media.cos.com/assets/001/99/f4/99f4613e70682ff734289c016a6ec888f5f726c7_xxl-1.jpg"/>
    <s v=""/>
    <s v=""/>
    <s v=""/>
    <s v=""/>
    <s v=""/>
    <s v=""/>
    <s v="Hand wash cold"/>
    <s v="Dry clean"/>
    <s v="Line dry"/>
    <s v="Medium iron"/>
    <s v="Only non-chlorine bleach when needed"/>
    <b v="0"/>
    <s v=" 001shell : 001lyocell 88.0, 001polyester 12.0. 001lining : 001lyocell 88.0, 001polyester 12.0."/>
  </r>
  <r>
    <s v="cos"/>
    <s v="288164"/>
    <s v="Pyramid Wool Coat"/>
    <s v="Coat"/>
    <s v="1288164001"/>
    <s v="1288164001252005"/>
    <s v="1288164001252005"/>
    <s v="Coat Black, 40"/>
    <s v="Women"/>
    <s v="2310"/>
    <s v="Outdoor"/>
    <s v="07300232179745"/>
    <s v="IE"/>
    <s v="Winter"/>
    <s v="202502"/>
    <s v="cos&gt;COS Ladies&gt;Ladieswear&gt;Casual&gt;Coat"/>
    <s v="Black"/>
    <s v="HM_175"/>
    <s v="40"/>
    <s v="62022000"/>
    <s v="1"/>
    <s v="1440"/>
    <s v="G"/>
    <s v=""/>
    <s v="75,0"/>
    <s v=""/>
    <s v="25,0"/>
    <s v=""/>
    <s v=""/>
    <s v=""/>
    <s v=""/>
    <s v=""/>
    <s v=""/>
    <s v="Solid"/>
    <s v="RO"/>
    <s v="GB"/>
    <n v="249"/>
    <x v="0"/>
    <s v="Southall"/>
    <n v="1494"/>
    <n v="6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164"/>
    <s v="Pyramid Wool Coat"/>
    <s v="Coat"/>
    <s v="1288164001"/>
    <s v="1288164001252006"/>
    <s v="1288164001252006"/>
    <s v="Coat Black, 42"/>
    <s v="Women"/>
    <s v="2310"/>
    <s v="Outdoor"/>
    <s v="07300232179769"/>
    <s v="IE"/>
    <s v="Winter"/>
    <s v="202502"/>
    <s v="cos&gt;COS Ladies&gt;Ladieswear&gt;Casual&gt;Coat"/>
    <s v="Black"/>
    <s v="HM_175"/>
    <s v="42"/>
    <s v="62022000"/>
    <s v="1"/>
    <s v="1550"/>
    <s v="G"/>
    <s v=""/>
    <s v="75,0"/>
    <s v=""/>
    <s v="25,0"/>
    <s v=""/>
    <s v=""/>
    <s v=""/>
    <s v=""/>
    <s v=""/>
    <s v=""/>
    <s v="Solid"/>
    <s v="RO"/>
    <s v="GB"/>
    <n v="249"/>
    <x v="0"/>
    <s v="Southall"/>
    <n v="2241"/>
    <n v="9"/>
    <s v="https://media.cos.com/assets/001/33/37/33378c1952c9faa43746abfdfb15ac665b19f760_xxl-1.jpg"/>
    <s v="https://media.cos.com/assets/001/da/8d/da8d4fb5a6cc4de8f6ff992a8cf4f769b5c55423_xxl-1.jpg"/>
    <s v=""/>
    <s v=""/>
    <s v="https://media.cos.com/assets/001/da/8d/da8d4fb5a6cc4de8f6ff992a8cf4f769b5c55423_xxl-1.jpg"/>
    <s v=""/>
    <s v="https://media.cos.com/assets/001/57/6b/576b6f6c5030a259da9120ab47f846fa0147b434_xxl-1.jpg"/>
    <s v=""/>
    <s v=""/>
    <s v=""/>
    <m/>
    <m/>
    <m/>
    <m/>
    <m/>
    <b v="0"/>
    <s v=" 001shell : 001wool 75.0, 001polyamide 25.0. 001lining : 001viscose 100.0."/>
  </r>
  <r>
    <s v="cos"/>
    <s v="288359"/>
    <s v="ATLAS LOAFER"/>
    <s v="Shoes"/>
    <s v="1288359003"/>
    <s v="1288359003252005"/>
    <s v="1288359003252005"/>
    <s v="Flat shoes Brown, 41"/>
    <s v="Men"/>
    <s v="4815"/>
    <s v="Shoes"/>
    <s v="07300232838543"/>
    <s v="IE"/>
    <s v="Winter"/>
    <s v="202502"/>
    <s v="cos&gt;COS Men&gt;Menswear&gt;Accessories&gt;Shoes"/>
    <s v="Brown"/>
    <s v="HM_274"/>
    <s v="41"/>
    <s v="64039996"/>
    <s v="1"/>
    <s v="1415"/>
    <s v="G"/>
    <s v="Cow split suede"/>
    <s v="100,0"/>
    <s v=""/>
    <s v=""/>
    <s v=""/>
    <s v=""/>
    <s v=""/>
    <s v=""/>
    <s v=""/>
    <s v=""/>
    <s v="Solid"/>
    <s v="IN"/>
    <s v="GB"/>
    <n v="169"/>
    <x v="0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6"/>
    <s v="1288359003252006"/>
    <s v="Flat shoes Brown, 42"/>
    <s v="Men"/>
    <s v="4815"/>
    <s v="Shoes"/>
    <s v="07300232838550"/>
    <s v="IE"/>
    <s v="Winter"/>
    <s v="202502"/>
    <s v="cos&gt;COS Men&gt;Menswear&gt;Accessories&gt;Shoes"/>
    <s v="Brown"/>
    <s v="HM_274"/>
    <s v="42"/>
    <s v="64039996"/>
    <s v="1"/>
    <s v="1460"/>
    <s v="G"/>
    <s v="Cow split suede"/>
    <s v="100,0"/>
    <s v=""/>
    <s v=""/>
    <s v=""/>
    <s v=""/>
    <s v=""/>
    <s v=""/>
    <s v=""/>
    <s v=""/>
    <s v="Solid"/>
    <s v="IN"/>
    <s v="GB"/>
    <n v="169"/>
    <x v="0"/>
    <s v="Southall"/>
    <n v="1014"/>
    <n v="6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7"/>
    <s v="1288359003252007"/>
    <s v="Flat shoes Brown, 43"/>
    <s v="Men"/>
    <s v="4815"/>
    <s v="Shoes"/>
    <s v="07300232838567"/>
    <s v="IE"/>
    <s v="Winter"/>
    <s v="202502"/>
    <s v="cos&gt;COS Men&gt;Menswear&gt;Accessories&gt;Shoes"/>
    <s v="Brown"/>
    <s v="HM_274"/>
    <s v="43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x v="0"/>
    <s v="Southall"/>
    <n v="169"/>
    <n v="1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359"/>
    <s v="ATLAS LOAFER"/>
    <s v="Shoes"/>
    <s v="1288359003"/>
    <s v="1288359003252009"/>
    <s v="1288359003252009"/>
    <s v="Flat shoes Brown, 45"/>
    <s v="Men"/>
    <s v="4815"/>
    <s v="Shoes"/>
    <s v="07300232838598"/>
    <s v="IE"/>
    <s v="Winter"/>
    <s v="202502"/>
    <s v="cos&gt;COS Men&gt;Menswear&gt;Accessories&gt;Shoes"/>
    <s v="Brown"/>
    <s v="HM_274"/>
    <s v="45"/>
    <s v="64039996"/>
    <s v="1"/>
    <s v="1400"/>
    <s v="G"/>
    <s v="Cow split suede"/>
    <s v="100,0"/>
    <s v=""/>
    <s v=""/>
    <s v=""/>
    <s v=""/>
    <s v=""/>
    <s v=""/>
    <s v=""/>
    <s v=""/>
    <s v="Solid"/>
    <s v="IN"/>
    <s v="GB"/>
    <n v="169"/>
    <x v="0"/>
    <s v="Southall"/>
    <n v="507"/>
    <n v="3"/>
    <s v="https://media.cos.com/assets/001/73/47/73477b88ebb9e855efa41f098ad160a1149aedd8_xxl-1.jpg"/>
    <s v=""/>
    <s v=""/>
    <s v="https://media.cos.com/assets/001/73/47/73477b88ebb9e855efa41f098ad160a1149aedd8_xxl-1.jpg"/>
    <s v="https://media.cos.com/assets/001/9f/ae/9faea55356e649a2179a55f78f99e0d1bd5bff33_xxl-1.jpg"/>
    <s v="https://media.cos.com/assets/001/7a/f8/7af872d3c33fe10e2e65c28010c585d2ada13a38_xxl-1.jpg"/>
    <s v="https://media.cos.com/assets/001/bd/93/bd932e841b3e3c2501261566c008e2bd43fa2707_xxl-1.jpg"/>
    <s v=""/>
    <s v=""/>
    <s v=""/>
    <m/>
    <m/>
    <m/>
    <m/>
    <m/>
    <b v="0"/>
    <s v=" 001upper : 001cowsplitsuedeonlyshoes 100.0. 001lining : 001sheepleather 100.0. 001sock : 001sheepleather 100.0. 001sole : 001cowleather 100.0."/>
  </r>
  <r>
    <s v="cos"/>
    <s v="288417"/>
    <s v="LIVIA Fabric Shoulder Bag"/>
    <s v="Bag"/>
    <s v="1288417003"/>
    <s v="1288417003252001"/>
    <s v="1288417003252001"/>
    <s v="Shoulder bag Brown, NOSIZE"/>
    <s v="Women"/>
    <s v="2610"/>
    <s v="Bags"/>
    <s v="07300231765246"/>
    <s v="IE"/>
    <s v="Winter"/>
    <s v="202502"/>
    <s v="cos&gt;COS Ladies&gt;Ladieswear&gt;Accessories&gt;Bag"/>
    <s v="Brown"/>
    <s v="HM_000"/>
    <s v="NOSIZE"/>
    <s v="42022290"/>
    <s v="1"/>
    <s v="135"/>
    <s v="G"/>
    <s v=""/>
    <s v="100,0"/>
    <s v=""/>
    <s v=""/>
    <s v=""/>
    <s v=""/>
    <s v=""/>
    <s v=""/>
    <s v=""/>
    <s v=""/>
    <s v="Solid"/>
    <s v="CN"/>
    <s v="GB"/>
    <n v="35"/>
    <x v="0"/>
    <s v="Southall"/>
    <n v="210"/>
    <n v="6"/>
    <s v="https://media.cos.com/assets/001/3e/52/3e526669a67903105b98f34e27b139a72d80ad3f_xxl-1.jpg"/>
    <s v="https://media.cos.com/assets/001/36/3a/363a2c587aa71bed53bd1aa5fcc9c43c27eddd41_xxl-1.jpg"/>
    <s v="https://media.cos.com/assets/001/1f/9f/1f9ff7b3a0ec3e8ebe21dcbf47efb5a0e88bec7a_xxl-1.jpg"/>
    <s v="https://media.cos.com/assets/001/dc/0b/dc0bf0e523f283c941bf9920ff65280de629a8e5_xxl-1.jpg"/>
    <s v=""/>
    <s v=""/>
    <s v=""/>
    <s v=""/>
    <s v=""/>
    <s v=""/>
    <m/>
    <m/>
    <m/>
    <m/>
    <m/>
    <b v="0"/>
    <s v=" 001shell : 001polyamide 100.0. 001lining : 001cotton 100.0."/>
  </r>
  <r>
    <s v="cos"/>
    <s v="288420"/>
    <s v="LIVIA Fabric tote"/>
    <s v="Bag"/>
    <s v="1288420001"/>
    <s v="1288420001252001"/>
    <s v="1288420001252001"/>
    <s v="Shoulder bag Black, NOSIZE"/>
    <s v="Women"/>
    <s v="2610"/>
    <s v="Bags"/>
    <s v="07300231766441"/>
    <s v="IE"/>
    <s v="Winter"/>
    <s v="202502"/>
    <s v="cos&gt;COS Ladies&gt;Ladieswear&gt;Accessories&gt;Bag"/>
    <s v="Black"/>
    <s v="HM_000"/>
    <s v="NOSIZE"/>
    <s v="42029298"/>
    <s v="1"/>
    <s v="300"/>
    <s v="G"/>
    <s v=""/>
    <s v="100"/>
    <s v=""/>
    <s v=""/>
    <s v=""/>
    <s v=""/>
    <s v=""/>
    <s v=""/>
    <s v=""/>
    <s v=""/>
    <s v="Solid"/>
    <s v="CN"/>
    <s v="GB"/>
    <n v="55"/>
    <x v="0"/>
    <s v="Southall"/>
    <n v="110"/>
    <n v="2"/>
    <s v="https://media.cos.com/assets/001/81/cb/81cb5ab12f24023a78cc636ea1ac60d15033097a_xxl-1.jpg"/>
    <s v="https://media.cos.com/assets/001/39/b4/39b4a2a4c950316a057375d1c4b628139c93a6fb_xxl-1.jpg"/>
    <s v="https://media.cos.com/assets/001/81/cb/81cb5ab12f24023a78cc636ea1ac60d15033097a_xxl-1.jpg"/>
    <s v="https://media.cos.com/assets/001/98/de/98def9027e724d63e1060c7b21f7193ad3488b5b_xxl-1.jpg"/>
    <s v=""/>
    <s v=""/>
    <s v=""/>
    <s v=""/>
    <s v=""/>
    <s v=""/>
    <m/>
    <m/>
    <m/>
    <m/>
    <m/>
    <b v="0"/>
    <s v=" 001shell : 001polyamide 100. 001lining : 001cotton 100."/>
  </r>
  <r>
    <s v="cos"/>
    <s v="288454"/>
    <s v="E Raven Cash Crew RLX"/>
    <s v="Jumper"/>
    <s v="1288454002"/>
    <s v="1288454002252004"/>
    <s v="1288454002252004"/>
    <s v="Sweatshirt Beige, M"/>
    <s v="Women"/>
    <s v="2316"/>
    <s v="Heavyknit"/>
    <s v="07300232479050"/>
    <s v="IE"/>
    <s v="Winter"/>
    <s v="202502"/>
    <s v="cos&gt;COS Ladies&gt;Ladieswear&gt;Casual&gt;Jumper"/>
    <s v="Beige"/>
    <s v="HM_176"/>
    <s v="M"/>
    <s v="61101290"/>
    <s v="1"/>
    <s v="800"/>
    <s v="G"/>
    <s v=""/>
    <s v="100,0"/>
    <s v=""/>
    <s v=""/>
    <s v=""/>
    <s v=""/>
    <s v=""/>
    <s v=""/>
    <s v=""/>
    <s v=""/>
    <s v="Solid"/>
    <s v="CN"/>
    <s v="GB"/>
    <n v="229"/>
    <x v="0"/>
    <s v="Southall"/>
    <n v="458"/>
    <n v="2"/>
    <s v="https://media.cos.com/assets/001/cf/03/cf030e68dde888b09215e1d65589caea104842b4_xxl-1.jpg"/>
    <s v="https://media.cos.com/assets/001/00/6b/006bfe641e72dd7ce8a65c1c82dc360bd065ffdb_xxl-1.jpg"/>
    <s v=""/>
    <s v=""/>
    <s v=""/>
    <s v="https://media.cos.com/assets/001/cf/03/cf030e68dde888b09215e1d65589caea104842b4_xxl-1.jpg"/>
    <s v=""/>
    <s v=""/>
    <s v="https://media.cos.com/assets/001/00/6b/006bfe641e72dd7ce8a65c1c82dc360bd065ffdb_xxl-1.jpg"/>
    <s v="https://media.cos.com/assets/001/54/1e/541eb30112ffc3df64a2a1abea590da19ffe3df0_xxl-1.jpg"/>
    <s v="Machine wash cold. gentle cycle"/>
    <s v="Dry clean"/>
    <s v="Line dry"/>
    <s v="Medium iron"/>
    <s v="Only non-chlorine bleach when needed"/>
    <b v="0"/>
    <s v=" 001shell : 001cashmere 100.0."/>
  </r>
  <r>
    <s v="cos"/>
    <s v="288664"/>
    <s v="TVP Clyde LS UP Top (E)"/>
    <s v="Top"/>
    <s v="1288664010"/>
    <s v="1288664010252003"/>
    <s v="1288664010252003"/>
    <s v="Top Red, S"/>
    <s v="Women"/>
    <s v="2319"/>
    <s v="Jersey Basic"/>
    <s v="07300233671200"/>
    <s v="IE"/>
    <s v="Winter"/>
    <s v="202502"/>
    <s v="cos&gt;COS Ladies&gt;Ladieswear&gt;Casual&gt;Top"/>
    <s v="Red"/>
    <s v="HM_176"/>
    <s v="S"/>
    <s v="61101190"/>
    <s v="1"/>
    <s v="125"/>
    <s v="G"/>
    <s v=""/>
    <s v="100,0"/>
    <s v=""/>
    <s v=""/>
    <s v=""/>
    <s v=""/>
    <s v=""/>
    <s v=""/>
    <s v=""/>
    <s v=""/>
    <s v="Melange"/>
    <s v="CN"/>
    <s v="GB"/>
    <n v="45"/>
    <x v="0"/>
    <s v="Southall"/>
    <n v="135"/>
    <n v="3"/>
    <s v="https://media.cos.com/assets/001/42/c7/42c7700fc1d1f6d40e4b8eeb70f656bfda1b92e6_xxl-1.jpg"/>
    <s v="https://media.cos.com/assets/001/5d/1f/5d1f80a8af1154b3f2bdc31f7c58adb520d9853f_xxl-1.jpg"/>
    <s v="https://media.cos.com/assets/001/42/c7/42c7700fc1d1f6d40e4b8eeb70f656bfda1b92e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89162"/>
    <s v="Celestite Stripe Dress"/>
    <s v="Dress"/>
    <s v="1289162001"/>
    <s v="1289162001251007"/>
    <s v="1289162001251007"/>
    <s v="Dress Brown, 44"/>
    <s v="Women"/>
    <s v="2315"/>
    <s v="Dresses"/>
    <s v="07300231336590"/>
    <s v="IE"/>
    <s v="Summer"/>
    <s v="202501"/>
    <s v="cos&gt;COS Ladies&gt;Ladieswear&gt;Casual&gt;Dress"/>
    <s v="Orange"/>
    <s v="HM_175"/>
    <s v="44"/>
    <s v="62044200"/>
    <s v="1"/>
    <s v="400"/>
    <s v="G"/>
    <s v="Cotton"/>
    <s v="100,0"/>
    <s v=""/>
    <s v=""/>
    <s v=""/>
    <s v=""/>
    <s v=""/>
    <s v=""/>
    <s v=""/>
    <s v=""/>
    <s v="Stripe"/>
    <s v="TR"/>
    <s v="GB"/>
    <n v="95"/>
    <x v="0"/>
    <s v="Southall"/>
    <n v="3990"/>
    <n v="42"/>
    <s v="https://media.cos.com/assets/001/cc/95/cc958c1dbf9e196e45b188d5510cc2ff4c7a4e31_xxl-1.jpg"/>
    <s v="https://media.cos.com/assets/001/66/4f/664fac95ccc7939f9d86d7a301367ac6734792fa_xxl-1.jpg"/>
    <s v="https://media.cos.com/assets/001/bc/87/bc87071f4cef2b50c09bca0f4e4622d208183d83_xxl-1.jpg"/>
    <s v="https://media.cos.com/assets/001/cc/95/cc958c1dbf9e196e45b188d5510cc2ff4c7a4e31_xxl-1.jpg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89342"/>
    <s v="HABBY WIDE TROUSER"/>
    <s v="Trousers"/>
    <s v="1289342001"/>
    <s v="1289342001251003"/>
    <s v="1289342001251003"/>
    <s v="Trousers Mole, 44"/>
    <s v="Men"/>
    <s v="4512"/>
    <s v="Trousers"/>
    <s v="07300230894510"/>
    <s v="IE"/>
    <s v="Summer"/>
    <s v="202501"/>
    <s v="cos&gt;COS Men&gt;Menswear&gt;Casual&gt;Trousers"/>
    <s v="Beige"/>
    <s v="HM_196"/>
    <s v="44"/>
    <s v="62034919"/>
    <s v="1"/>
    <s v="420"/>
    <s v="G"/>
    <s v="Viscose"/>
    <s v="54,0"/>
    <s v="Cotton"/>
    <s v="46,0"/>
    <s v=""/>
    <s v=""/>
    <s v=""/>
    <s v=""/>
    <s v=""/>
    <s v=""/>
    <s v="Solid"/>
    <s v="CN"/>
    <s v="GB"/>
    <n v="95"/>
    <x v="0"/>
    <s v="Southall"/>
    <n v="4085"/>
    <n v="43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4"/>
    <s v="1289342001251004"/>
    <s v="Trousers Mole, 46"/>
    <s v="Men"/>
    <s v="4512"/>
    <s v="Trousers"/>
    <s v="07300230894527"/>
    <s v="IE"/>
    <s v="Summer"/>
    <s v="202501"/>
    <s v="cos&gt;COS Men&gt;Menswear&gt;Casual&gt;Trousers"/>
    <s v="Beige"/>
    <s v="HM_196"/>
    <s v="46"/>
    <s v="62034919"/>
    <s v="1"/>
    <s v="430"/>
    <s v="G"/>
    <s v="Viscose"/>
    <s v="54,0"/>
    <s v="Cotton"/>
    <s v="46,0"/>
    <s v=""/>
    <s v=""/>
    <s v=""/>
    <s v=""/>
    <s v=""/>
    <s v=""/>
    <s v="Solid"/>
    <s v="CN"/>
    <s v="GB"/>
    <n v="95"/>
    <x v="0"/>
    <s v="Southall"/>
    <n v="1425"/>
    <n v="15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5"/>
    <s v="1289342001251005"/>
    <s v="Trousers Mole, 48"/>
    <s v="Men"/>
    <s v="4512"/>
    <s v="Trousers"/>
    <s v="07300230894534"/>
    <s v="IE"/>
    <s v="Summer"/>
    <s v="202501"/>
    <s v="cos&gt;COS Men&gt;Menswear&gt;Casual&gt;Trousers"/>
    <s v="Beige"/>
    <s v="HM_196"/>
    <s v="48"/>
    <s v="62034919"/>
    <s v="1"/>
    <s v="436"/>
    <s v="G"/>
    <s v="Viscose"/>
    <s v="54,0"/>
    <s v="Cotton"/>
    <s v="46,0"/>
    <s v=""/>
    <s v=""/>
    <s v=""/>
    <s v=""/>
    <s v=""/>
    <s v=""/>
    <s v="Solid"/>
    <s v="CN"/>
    <s v="GB"/>
    <n v="95"/>
    <x v="0"/>
    <s v="Southall"/>
    <n v="1615"/>
    <n v="17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342"/>
    <s v="HABBY WIDE TROUSER"/>
    <s v="Trousers"/>
    <s v="1289342001"/>
    <s v="1289342001251008"/>
    <s v="1289342001251008"/>
    <s v="Trousers Mole, 54"/>
    <s v="Men"/>
    <s v="4512"/>
    <s v="Trousers"/>
    <s v="07300230894565"/>
    <s v="IE"/>
    <s v="Summer"/>
    <s v="202501"/>
    <s v="cos&gt;COS Men&gt;Menswear&gt;Casual&gt;Trousers"/>
    <s v="Beige"/>
    <s v="HM_196"/>
    <s v="54"/>
    <s v="62034919"/>
    <s v="1"/>
    <s v="470"/>
    <s v="G"/>
    <s v="Viscose"/>
    <s v="54,0"/>
    <s v="Cotton"/>
    <s v="46,0"/>
    <s v=""/>
    <s v=""/>
    <s v=""/>
    <s v=""/>
    <s v=""/>
    <s v=""/>
    <s v="Solid"/>
    <s v="CN"/>
    <s v="GB"/>
    <n v="95"/>
    <x v="0"/>
    <s v="Southall"/>
    <n v="1045"/>
    <n v="11"/>
    <s v="https://media.cos.com/assets/001/de/d9/ded9fdaa1e7c77891e6093039749a21df95911ed_xxl-1.jpg"/>
    <s v="https://media.cos.com/assets/001/ad/f1/adf1c7c7c7d5dfd4051ab8b5401e54fc1b12496c_xxl-1.jpg"/>
    <s v="https://media.cos.com/assets/001/ad/f1/adf1c7c7c7d5dfd4051ab8b5401e54fc1b12496c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4.0, 001cotton 46.0. 001pocketlining : 001cotton 100.0."/>
  </r>
  <r>
    <s v="cos"/>
    <s v="289730"/>
    <s v="PUFFIN CO POLIN SHIRT"/>
    <s v="Shirt"/>
    <s v="1289730014"/>
    <s v="1289730014263005"/>
    <s v="1289730014263005"/>
    <s v="Shirt Pink, XL"/>
    <s v="Men"/>
    <s v="4513"/>
    <s v="Shirts"/>
    <s v="07300234640137"/>
    <s v="IE"/>
    <s v="Summer"/>
    <s v="202603"/>
    <s v="cos&gt;COS Men&gt;Menswear&gt;Casual&gt;Shirt"/>
    <s v="Pink"/>
    <s v="HM_186"/>
    <s v="XL"/>
    <s v="62052000"/>
    <s v="1"/>
    <s v="200"/>
    <s v="G"/>
    <s v="Cotton"/>
    <s v="100,0"/>
    <s v=""/>
    <s v=""/>
    <s v=""/>
    <s v=""/>
    <s v=""/>
    <s v=""/>
    <s v=""/>
    <s v=""/>
    <s v="Solid"/>
    <s v="IN"/>
    <s v="GB"/>
    <n v="55"/>
    <x v="0"/>
    <s v="Southall"/>
    <n v="495"/>
    <n v="9"/>
    <s v="https://media.cos.com/assets/001/ea/65/ea6553d5cefa6bacef9a408d513229d8f66a80c8_xxl-1.jpg"/>
    <s v="https://media.cos.com/assets/001/50/82/508253cf23052fc78df34c3e23480b6f05e7014f_xxl-1.jpg"/>
    <s v="https://media.cos.com/assets/001/50/82/508253cf23052fc78df34c3e23480b6f05e7014f_xxl-1.jpg"/>
    <s v=""/>
    <s v=""/>
    <s v=""/>
    <s v=""/>
    <s v=""/>
    <s v="https://media.cos.com/assets/001/d1/6b/d16b0354b04e7379461deb8344eb67a4c941ad79_xxl-1.jpg"/>
    <s v=""/>
    <m/>
    <m/>
    <m/>
    <m/>
    <m/>
    <b v="0"/>
    <s v=" 001shell : 001cotton 100.0."/>
  </r>
  <r>
    <s v="cos"/>
    <s v="290034"/>
    <s v="TVP UP Elmina2 Polo (E)"/>
    <s v="Top"/>
    <s v="1290034001"/>
    <s v="1290034001252004"/>
    <s v="1290034001252004"/>
    <s v="Top Red, M"/>
    <s v="Women"/>
    <s v="2317"/>
    <s v="Jersey"/>
    <s v="07300233594257"/>
    <s v="IE"/>
    <s v="Winter"/>
    <s v="202502"/>
    <s v="cos&gt;COS Ladies&gt;Ladieswear&gt;Casual&gt;Top"/>
    <s v="Red"/>
    <s v="HM_176"/>
    <s v="M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x v="0"/>
    <s v="Southall"/>
    <n v="275"/>
    <n v="5"/>
    <s v="https://media.cos.com/assets/001/d8/4d/d84d5e8adb65f5a49b7d0d6436a882bee6a30a98_xxl-1.jpg"/>
    <s v="https://media.cos.com/assets/001/37/33/373314e68f20dea4687b624684da53f11d334229_xxl-1.jpg"/>
    <s v=""/>
    <s v=""/>
    <s v="https://media.cos.com/assets/001/37/33/373314e68f20dea4687b624684da53f11d334229_xxl-1.jpg"/>
    <s v="https://media.cos.com/assets/001/d8/4d/d84d5e8adb65f5a49b7d0d6436a882bee6a30a98_xxl-1.jpg"/>
    <s v="https://media.cos.com/assets/001/4e/95/4e95c9dfc5326983f6582572cd3b669fb09f8d8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0034"/>
    <s v="TVP UP Elmina2 Polo (E)"/>
    <s v="Top"/>
    <s v="1290034003"/>
    <s v="1290034003252002"/>
    <s v="1290034003252002"/>
    <s v="Top Brown, XS"/>
    <s v="Women"/>
    <s v="2317"/>
    <s v="Jersey"/>
    <s v="07300232627185"/>
    <s v="IE"/>
    <s v="Winter"/>
    <s v="202502"/>
    <s v="cos&gt;COS Ladies&gt;Ladieswear&gt;Casual&gt;Top"/>
    <s v="Brown"/>
    <s v="HM_176"/>
    <s v="XS"/>
    <s v="61101190"/>
    <s v="1"/>
    <s v="100"/>
    <s v="G"/>
    <s v=""/>
    <s v="100,0"/>
    <s v=""/>
    <s v=""/>
    <s v=""/>
    <s v=""/>
    <s v=""/>
    <s v=""/>
    <s v=""/>
    <s v=""/>
    <s v="Melange"/>
    <s v="CN"/>
    <s v="GB"/>
    <n v="55"/>
    <x v="0"/>
    <s v="Southall"/>
    <n v="110"/>
    <n v="2"/>
    <s v="https://media.cos.com/assets/001/81/04/8104b6bcb3022e139114e508d47af715fc1e2de2_xxl-1.jpg"/>
    <s v="https://media.cos.com/assets/001/ec/4e/ec4e9dacde8029783368c8c4fcacec8756a0f576_xxl-1.jpg"/>
    <s v="https://media.cos.com/assets/001/ec/4e/ec4e9dacde8029783368c8c4fcacec8756a0f576_xxl-1.jpg"/>
    <s v="https://media.cos.com/assets/001/e3/cf/e3cf088901a479661023833ab1e211e00f3da45f_xxl-1.jpg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1127"/>
    <s v="Mizzen Straight Trouser"/>
    <s v="Trousers"/>
    <s v="1291127001"/>
    <s v="1291127001251005"/>
    <s v="1291127001251005"/>
    <s v="Trousers Yellow, 40"/>
    <s v="Women"/>
    <s v="2312"/>
    <s v="Trousers"/>
    <s v="07300231157447"/>
    <s v="IE"/>
    <s v="Summer"/>
    <s v="202501"/>
    <s v="cos&gt;COS Ladies&gt;Ladieswear&gt;Casual&gt;Trousers"/>
    <s v="Yellow"/>
    <s v="HM_179"/>
    <s v="40"/>
    <s v="62046239"/>
    <s v="1"/>
    <s v="365"/>
    <s v="G"/>
    <s v="Cotton"/>
    <s v="62,0"/>
    <s v="Polyamide"/>
    <s v="38,0"/>
    <s v=""/>
    <s v=""/>
    <s v=""/>
    <s v=""/>
    <s v=""/>
    <s v=""/>
    <s v="Solid"/>
    <s v="CN"/>
    <s v="GB"/>
    <n v="95"/>
    <x v="0"/>
    <s v="Southall"/>
    <n v="1805"/>
    <n v="19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6"/>
    <s v="1291127001251006"/>
    <s v="Trousers Yellow, 42"/>
    <s v="Women"/>
    <s v="2312"/>
    <s v="Trousers"/>
    <s v="07300231157454"/>
    <s v="IE"/>
    <s v="Summer"/>
    <s v="202501"/>
    <s v="cos&gt;COS Ladies&gt;Ladieswear&gt;Casual&gt;Trousers"/>
    <s v="Yellow"/>
    <s v="HM_179"/>
    <s v="42"/>
    <s v="62046239"/>
    <s v="1"/>
    <s v="375"/>
    <s v="G"/>
    <s v="Cotton"/>
    <s v="62,0"/>
    <s v="Polyamide"/>
    <s v="38,0"/>
    <s v=""/>
    <s v=""/>
    <s v=""/>
    <s v=""/>
    <s v=""/>
    <s v=""/>
    <s v="Solid"/>
    <s v="CN"/>
    <s v="GB"/>
    <n v="95"/>
    <x v="0"/>
    <s v="Southall"/>
    <n v="1045"/>
    <n v="11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127"/>
    <s v="Mizzen Straight Trouser"/>
    <s v="Trousers"/>
    <s v="1291127001"/>
    <s v="1291127001251007"/>
    <s v="1291127001251007"/>
    <s v="Trousers Yellow, 44"/>
    <s v="Women"/>
    <s v="2312"/>
    <s v="Trousers"/>
    <s v="07300231157461"/>
    <s v="IE"/>
    <s v="Summer"/>
    <s v="202501"/>
    <s v="cos&gt;COS Ladies&gt;Ladieswear&gt;Casual&gt;Trousers"/>
    <s v="Yellow"/>
    <s v="HM_179"/>
    <s v="44"/>
    <s v="62046239"/>
    <s v="1"/>
    <s v="390"/>
    <s v="G"/>
    <s v="Cotton"/>
    <s v="62,0"/>
    <s v="Polyamide"/>
    <s v="38,0"/>
    <s v=""/>
    <s v=""/>
    <s v=""/>
    <s v=""/>
    <s v=""/>
    <s v=""/>
    <s v="Solid"/>
    <s v="CN"/>
    <s v="GB"/>
    <n v="95"/>
    <x v="0"/>
    <s v="Southall"/>
    <n v="1330"/>
    <n v="14"/>
    <s v="https://media.cos.com/assets/001/58/fb/58fb54f3a1f14d85b7965bff18aee44b77edd2b2_xxl-1.jpg"/>
    <s v="https://media.cos.com/assets/001/07/e8/07e851e80c59a86a2611706aa74322ba402bd555_xxl-1.jpg"/>
    <s v="https://media.cos.com/assets/001/07/e8/07e851e80c59a86a2611706aa74322ba402bd555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62.0, 001polyamide 38.0. 001lining : 001cotton 100.0."/>
  </r>
  <r>
    <s v="cos"/>
    <s v="291717"/>
    <s v="MARTHA Mittens"/>
    <s v="Mittens"/>
    <s v="1291717001"/>
    <s v="1291717001252003"/>
    <s v="1291717001252003"/>
    <s v="Gloves Red, XS/S"/>
    <s v="Women"/>
    <s v="2613"/>
    <s v="Outdoor Acc"/>
    <s v="07300233077743"/>
    <s v="IE"/>
    <s v="Winter"/>
    <s v="202502"/>
    <s v="cos&gt;COS Ladies&gt;Ladieswear&gt;Accessories&gt;Mittens"/>
    <s v="Red"/>
    <s v="HM_209"/>
    <s v="XS/S"/>
    <s v="61169100"/>
    <s v="1"/>
    <s v="100"/>
    <s v="G"/>
    <s v=""/>
    <s v="100,0"/>
    <s v=""/>
    <s v=""/>
    <s v=""/>
    <s v=""/>
    <s v=""/>
    <s v=""/>
    <s v=""/>
    <s v=""/>
    <s v="Solid"/>
    <s v="CN"/>
    <s v="GB"/>
    <n v="55"/>
    <x v="0"/>
    <s v="Southall"/>
    <n v="385"/>
    <n v="7"/>
    <s v="https://media.cos.com/assets/001/64/09/64093e35ca62ed41821abd5ac6b4f56e15697c91_xxl-1.jpg"/>
    <s v=""/>
    <s v="https://media.cos.com/assets/001/0e/44/0e4439f41aaffc35ddcbe305e2bd49b47bd2da36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ashmere 100.0."/>
  </r>
  <r>
    <s v="cos"/>
    <s v="291894"/>
    <s v="E Adzuki T-Shirt Dress RLX"/>
    <s v="Dress"/>
    <s v="1291894002"/>
    <s v="1291894002252004"/>
    <s v="1291894002252004"/>
    <s v="Dress Red, M"/>
    <s v="Women"/>
    <s v="2316"/>
    <s v="Heavyknit"/>
    <s v="07300232550599"/>
    <s v="IE"/>
    <s v="Winter"/>
    <s v="202502"/>
    <s v="cos&gt;COS Ladies&gt;Ladieswear&gt;Casual&gt;Dress"/>
    <s v="Red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tripe"/>
    <s v="CN"/>
    <s v="GB"/>
    <n v="85"/>
    <x v="0"/>
    <s v="Southall"/>
    <n v="255"/>
    <n v="3"/>
    <s v="https://media.cos.com/assets/001/2d/23/2d2342485d1b93fb3241fe96604463432cca2b19_xxl-1.jpg"/>
    <s v="https://media.cos.com/assets/001/bc/8d/bc8ded8ca59cdbb610f8987511402ebb9f25e787_xxl-1.jpg"/>
    <s v=""/>
    <s v=""/>
    <s v=""/>
    <s v=""/>
    <s v="https://media.cos.com/assets/001/2d/23/2d2342485d1b93fb3241fe96604463432cca2b19_xxl-1.jpg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2"/>
    <s v="1291894003252002"/>
    <s v="Dress Blue, XS"/>
    <s v="Women"/>
    <s v="2316"/>
    <s v="Heavyknit"/>
    <s v="07300232162815"/>
    <s v="IE"/>
    <s v="Winter"/>
    <s v="202502"/>
    <s v="cos&gt;COS Ladies&gt;Ladieswear&gt;Casual&gt;Dress"/>
    <s v="Blue"/>
    <s v="HM_176"/>
    <s v="XS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x v="0"/>
    <s v="Southall"/>
    <n v="255"/>
    <n v="3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4"/>
    <s v="1291894003252004"/>
    <s v="Dress Blue, M"/>
    <s v="Women"/>
    <s v="2316"/>
    <s v="Heavyknit"/>
    <s v="07300232162839"/>
    <s v="IE"/>
    <s v="Winter"/>
    <s v="202502"/>
    <s v="cos&gt;COS Ladies&gt;Ladieswear&gt;Casual&gt;Dress"/>
    <s v="Blue"/>
    <s v="HM_176"/>
    <s v="M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x v="0"/>
    <s v="Southall"/>
    <n v="765"/>
    <n v="9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1894"/>
    <s v="E Adzuki T-Shirt Dress RLX"/>
    <s v="Dress"/>
    <s v="1291894003"/>
    <s v="1291894003252005"/>
    <s v="1291894003252005"/>
    <s v="Dress Blue, L"/>
    <s v="Women"/>
    <s v="2316"/>
    <s v="Heavyknit"/>
    <s v="07300232162853"/>
    <s v="IE"/>
    <s v="Winter"/>
    <s v="202502"/>
    <s v="cos&gt;COS Ladies&gt;Ladieswear&gt;Casual&gt;Dress"/>
    <s v="Blue"/>
    <s v="HM_176"/>
    <s v="L"/>
    <s v="61044400"/>
    <s v="1"/>
    <s v="600"/>
    <s v="G"/>
    <s v="Viscose"/>
    <s v="56,0"/>
    <s v="Polyamide"/>
    <s v="42,0"/>
    <s v="Elastane"/>
    <s v="2,0"/>
    <s v=""/>
    <s v=""/>
    <s v=""/>
    <s v=""/>
    <s v="Solid"/>
    <s v="CN"/>
    <s v="GB"/>
    <n v="85"/>
    <x v="0"/>
    <s v="Southall"/>
    <n v="340"/>
    <n v="4"/>
    <s v="https://media.cos.com/assets/001/ad/fe/adfee7501a5ed66ce634f0fe33d2377e2fd34be8_xxl-1.jpg"/>
    <s v="https://media.cos.com/assets/001/c1/c6/c1c63b507d285a22581ed11d1013d2cd3da62844_xxl-1.jpg"/>
    <s v="https://media.cos.com/assets/001/ad/fe/adfee7501a5ed66ce634f0fe33d2377e2fd34be8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56.0, 001polyamide 42.0, 001elastane 2.0."/>
  </r>
  <r>
    <s v="cos"/>
    <s v="292086"/>
    <s v="Renkon Soft Trouser"/>
    <s v="Trousers"/>
    <s v="1292086003"/>
    <s v="1292086003252007"/>
    <s v="1292086003252007"/>
    <s v="Trousers Mole, 44"/>
    <s v="Women"/>
    <s v="2312"/>
    <s v="Trousers"/>
    <s v="07300231707505"/>
    <s v="IE"/>
    <s v="Winter"/>
    <s v="202502"/>
    <s v="cos&gt;COS Ladies&gt;Ladieswear&gt;Casual&gt;Trousers"/>
    <s v="Beige"/>
    <s v="HM_179"/>
    <s v="44"/>
    <s v="62046918"/>
    <s v="1"/>
    <s v="445"/>
    <s v="G"/>
    <s v=""/>
    <s v="100,0"/>
    <s v=""/>
    <s v=""/>
    <s v=""/>
    <s v=""/>
    <s v=""/>
    <s v=""/>
    <s v=""/>
    <s v=""/>
    <s v="Solid"/>
    <s v="CN"/>
    <s v="GB"/>
    <n v="119"/>
    <x v="0"/>
    <s v="Southall"/>
    <n v="119"/>
    <n v="1"/>
    <s v="https://media.cos.com/assets/001/99/4c/994cfc9964efb6c8f22b85068bebaf106e1a8571_xxl-1.jpg"/>
    <s v="https://media.cos.com/assets/001/b2/3a/b23a4baee6617f5950330068c04edfc1e0b1ed51_xxl-1.jpg"/>
    <s v="https://media.cos.com/assets/001/b2/3a/b23a4baee6617f5950330068c04edfc1e0b1ed51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100.0. 001pocketlining : 001cotton 100.0."/>
  </r>
  <r>
    <s v="cos"/>
    <s v="292176"/>
    <s v="DF Edwin Dress (M)"/>
    <s v="Dress"/>
    <s v="1292176001"/>
    <s v="1292176001252002"/>
    <s v="1292176001252002"/>
    <s v="Dress Blue, XS"/>
    <s v="Women"/>
    <s v="2317"/>
    <s v="Jersey"/>
    <s v="07300232180918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x v="0"/>
    <s v="Southall"/>
    <n v="510"/>
    <n v="6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3"/>
    <s v="1292176001252003"/>
    <s v="Dress Blue, S"/>
    <s v="Women"/>
    <s v="2317"/>
    <s v="Jersey"/>
    <s v="07300232180925"/>
    <s v="IE"/>
    <s v="Winter"/>
    <s v="202502"/>
    <s v="cos&gt;COS Ladies&gt;Ladieswear&gt;Casual&gt;Dress"/>
    <s v="Blue"/>
    <s v="HM_176"/>
    <s v="S"/>
    <s v="61044200"/>
    <s v="1"/>
    <s v="300"/>
    <s v="G"/>
    <s v="Cotton"/>
    <s v="100,0"/>
    <s v=""/>
    <s v=""/>
    <s v=""/>
    <s v=""/>
    <s v=""/>
    <s v=""/>
    <s v=""/>
    <s v=""/>
    <s v="Solid"/>
    <s v="PT"/>
    <s v="GB"/>
    <n v="85"/>
    <x v="0"/>
    <s v="Southall"/>
    <n v="680"/>
    <n v="8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4"/>
    <s v="1292176001252004"/>
    <s v="Dress Blue, M"/>
    <s v="Women"/>
    <s v="2317"/>
    <s v="Jersey"/>
    <s v="07300232180932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x v="0"/>
    <s v="Southall"/>
    <n v="1020"/>
    <n v="12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1"/>
    <s v="1292176001252005"/>
    <s v="1292176001252005"/>
    <s v="Dress Blue, L"/>
    <s v="Women"/>
    <s v="2317"/>
    <s v="Jersey"/>
    <s v="07300232180949"/>
    <s v="IE"/>
    <s v="Winter"/>
    <s v="202502"/>
    <s v="cos&gt;COS Ladies&gt;Ladieswear&gt;Casual&gt;Dress"/>
    <s v="Blue"/>
    <s v="HM_176"/>
    <s v="L"/>
    <s v="61044200"/>
    <s v="1"/>
    <s v="385"/>
    <s v="G"/>
    <s v="Cotton"/>
    <s v="100,0"/>
    <s v=""/>
    <s v=""/>
    <s v=""/>
    <s v=""/>
    <s v=""/>
    <s v=""/>
    <s v=""/>
    <s v=""/>
    <s v="Solid"/>
    <s v="PT"/>
    <s v="GB"/>
    <n v="85"/>
    <x v="0"/>
    <s v="Southall"/>
    <n v="595"/>
    <n v="7"/>
    <s v="https://media.cos.com/assets/001/37/d0/37d0ee9dbfc47543606852ea4fdf6e30812ee497_xxl-1.jpg"/>
    <s v="https://media.cos.com/assets/001/54/46/5446917d8595e3f922e93af1fcb026a61441f226_xxl-1.jpg"/>
    <s v="https://media.cos.com/assets/001/54/46/5446917d8595e3f922e93af1fcb026a61441f226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2"/>
    <s v="1292176002252002"/>
    <s v="Dress Blue, XS"/>
    <s v="Women"/>
    <s v="2317"/>
    <s v="Jersey"/>
    <s v="07300232181441"/>
    <s v="IE"/>
    <s v="Winter"/>
    <s v="202502"/>
    <s v="cos&gt;COS Ladies&gt;Ladieswear&gt;Casual&gt;Dress"/>
    <s v="Blue"/>
    <s v="HM_176"/>
    <s v="XS"/>
    <s v="61044200"/>
    <s v="1"/>
    <s v="330"/>
    <s v="G"/>
    <s v="Cotton"/>
    <s v="100,0"/>
    <s v=""/>
    <s v=""/>
    <s v=""/>
    <s v=""/>
    <s v=""/>
    <s v=""/>
    <s v=""/>
    <s v=""/>
    <s v="Solid"/>
    <s v="PT"/>
    <s v="GB"/>
    <n v="85"/>
    <x v="0"/>
    <s v="Southall"/>
    <n v="85"/>
    <n v="1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2176"/>
    <s v="DF Edwin Dress (M)"/>
    <s v="Dress"/>
    <s v="1292176002"/>
    <s v="1292176002252004"/>
    <s v="1292176002252004"/>
    <s v="Dress Blue, M"/>
    <s v="Women"/>
    <s v="2317"/>
    <s v="Jersey"/>
    <s v="07300232181489"/>
    <s v="IE"/>
    <s v="Winter"/>
    <s v="202502"/>
    <s v="cos&gt;COS Ladies&gt;Ladieswear&gt;Casual&gt;Dress"/>
    <s v="Blue"/>
    <s v="HM_176"/>
    <s v="M"/>
    <s v="61044200"/>
    <s v="1"/>
    <s v="400"/>
    <s v="G"/>
    <s v="Cotton"/>
    <s v="100,0"/>
    <s v=""/>
    <s v=""/>
    <s v=""/>
    <s v=""/>
    <s v=""/>
    <s v=""/>
    <s v=""/>
    <s v=""/>
    <s v="Solid"/>
    <s v="PT"/>
    <s v="GB"/>
    <n v="85"/>
    <x v="0"/>
    <s v="Southall"/>
    <n v="170"/>
    <n v="2"/>
    <s v="https://media.cos.com/assets/001/b3/b7/b3b760cc0e207fbd8349cff3699e1e38369ce89d_xxl-1.jpg"/>
    <s v="https://media.cos.com/assets/001/88/c9/88c9d65e6a81e76e8379857e04ee83576ab3ae62_xxl-1.jpg"/>
    <s v="https://media.cos.com/assets/001/09/38/09383f1225520ea5e045e30a58a467842e4ee410_xxl-1.jpg"/>
    <s v="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2"/>
    <s v="1293395001251002"/>
    <s v="Skirt Brown, 34"/>
    <s v="Women"/>
    <s v="2314"/>
    <s v="Skirts"/>
    <s v="07300231696144"/>
    <s v="IE"/>
    <s v="Summer"/>
    <s v="202501"/>
    <s v="cos&gt;COS Ladies&gt;Ladieswear&gt;Casual&gt;Skirt"/>
    <s v="Beige"/>
    <s v="HM_179"/>
    <s v="34"/>
    <s v="62045200"/>
    <s v="1"/>
    <s v="380"/>
    <s v="G"/>
    <s v=""/>
    <s v="100,0"/>
    <s v=""/>
    <s v=""/>
    <s v=""/>
    <s v=""/>
    <s v=""/>
    <s v=""/>
    <s v=""/>
    <s v=""/>
    <s v="Solid"/>
    <s v="TR"/>
    <s v="GB"/>
    <n v="85"/>
    <x v="0"/>
    <s v="Southall"/>
    <n v="595"/>
    <n v="7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3"/>
    <s v="1293395001251003"/>
    <s v="Skirt Brown, 36"/>
    <s v="Women"/>
    <s v="2314"/>
    <s v="Skirts"/>
    <s v="07300231696151"/>
    <s v="IE"/>
    <s v="Summer"/>
    <s v="202501"/>
    <s v="cos&gt;COS Ladies&gt;Ladieswear&gt;Casual&gt;Skirt"/>
    <s v="Beige"/>
    <s v="HM_179"/>
    <s v="36"/>
    <s v="62045200"/>
    <s v="1"/>
    <s v="390"/>
    <s v="G"/>
    <s v=""/>
    <s v="100,0"/>
    <s v=""/>
    <s v=""/>
    <s v=""/>
    <s v=""/>
    <s v=""/>
    <s v=""/>
    <s v=""/>
    <s v=""/>
    <s v="Solid"/>
    <s v="TR"/>
    <s v="GB"/>
    <n v="85"/>
    <x v="0"/>
    <s v="Southall"/>
    <n v="340"/>
    <n v="4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395"/>
    <s v="Lizette Denim Skirt"/>
    <s v="Skirt"/>
    <s v="1293395001"/>
    <s v="1293395001251007"/>
    <s v="1293395001251007"/>
    <s v="Skirt Brown, 44"/>
    <s v="Women"/>
    <s v="2314"/>
    <s v="Skirts"/>
    <s v="07300231696199"/>
    <s v="IE"/>
    <s v="Summer"/>
    <s v="202501"/>
    <s v="cos&gt;COS Ladies&gt;Ladieswear&gt;Casual&gt;Skirt"/>
    <s v="Beige"/>
    <s v="HM_179"/>
    <s v="44"/>
    <s v="62045200"/>
    <s v="1"/>
    <s v="465"/>
    <s v="G"/>
    <s v=""/>
    <s v="100,0"/>
    <s v=""/>
    <s v=""/>
    <s v=""/>
    <s v=""/>
    <s v=""/>
    <s v=""/>
    <s v=""/>
    <s v=""/>
    <s v="Solid"/>
    <s v="TR"/>
    <s v="GB"/>
    <n v="85"/>
    <x v="0"/>
    <s v="Southall"/>
    <n v="510"/>
    <n v="6"/>
    <s v="https://media.cos.com/assets/001/e1/43/e14380622bafe5fe2a38d0d6de74ca189696af5b_xxl-1.jpg"/>
    <s v="https://media.cos.com/assets/001/71/7c/717c3080d5c490eb8c58154c828350183e6ca855_xxl-1.jpg"/>
    <s v="https://media.cos.com/assets/001/71/7c/717c3080d5c490eb8c58154c828350183e6ca855_xxl-1.jpg"/>
    <s v="https://media.cos.com/assets/001/6b/3b/6b3bcb62d9fd57048855c63ed2d3661bbfe27670_xxl-1.jpg"/>
    <s v=""/>
    <s v=""/>
    <s v=""/>
    <s v=""/>
    <s v=""/>
    <s v=""/>
    <m/>
    <m/>
    <m/>
    <m/>
    <m/>
    <b v="0"/>
    <s v=" 001shell : 001cotton 100.0."/>
  </r>
  <r>
    <s v="cos"/>
    <s v="293729"/>
    <s v="Bunny T-Shirt (E)"/>
    <s v="T-shirt"/>
    <s v="1293729001"/>
    <s v="1293729001252002"/>
    <s v="1293729001252002"/>
    <s v="T-shirt Blue, XS"/>
    <s v="Women"/>
    <s v="2317"/>
    <s v="Jersey"/>
    <s v="07300232588981"/>
    <s v="IE"/>
    <s v="Winter"/>
    <s v="202502"/>
    <s v="cos&gt;COS Ladies&gt;Ladieswear&gt;Casual&gt;T-shirt"/>
    <s v="Blue"/>
    <s v="HM_176"/>
    <s v="X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x v="0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3"/>
    <s v="1293729001252003"/>
    <s v="T-shirt Blue, S"/>
    <s v="Women"/>
    <s v="2317"/>
    <s v="Jersey"/>
    <s v="07300232588998"/>
    <s v="IE"/>
    <s v="Winter"/>
    <s v="202502"/>
    <s v="cos&gt;COS Ladies&gt;Ladieswear&gt;Casual&gt;T-shirt"/>
    <s v="Blue"/>
    <s v="HM_176"/>
    <s v="S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x v="0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4"/>
    <s v="1293729001252004"/>
    <s v="T-shirt Blue, M"/>
    <s v="Women"/>
    <s v="2317"/>
    <s v="Jersey"/>
    <s v="07300232589001"/>
    <s v="IE"/>
    <s v="Winter"/>
    <s v="202502"/>
    <s v="cos&gt;COS Ladies&gt;Ladieswear&gt;Casual&gt;T-shirt"/>
    <s v="Blue"/>
    <s v="HM_176"/>
    <s v="M"/>
    <s v="61103099"/>
    <s v="1"/>
    <s v="100"/>
    <s v="G"/>
    <s v=""/>
    <s v="100,0"/>
    <s v=""/>
    <s v=""/>
    <s v=""/>
    <s v=""/>
    <s v=""/>
    <s v=""/>
    <s v=""/>
    <s v=""/>
    <s v="Solid"/>
    <s v="PT"/>
    <s v="GB"/>
    <n v="35"/>
    <x v="0"/>
    <s v="Southall"/>
    <n v="245"/>
    <n v="7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29"/>
    <s v="Bunny T-Shirt (E)"/>
    <s v="T-shirt"/>
    <s v="1293729001"/>
    <s v="1293729001252005"/>
    <s v="1293729001252005"/>
    <s v="T-shirt Blue, L"/>
    <s v="Women"/>
    <s v="2317"/>
    <s v="Jersey"/>
    <s v="07300232592315"/>
    <s v="IE"/>
    <s v="Winter"/>
    <s v="202502"/>
    <s v="cos&gt;COS Ladies&gt;Ladieswear&gt;Casual&gt;T-shirt"/>
    <s v="Blue"/>
    <s v="HM_176"/>
    <s v="L"/>
    <s v="61103099"/>
    <s v="1"/>
    <s v="165"/>
    <s v="G"/>
    <s v=""/>
    <s v="100,0"/>
    <s v=""/>
    <s v=""/>
    <s v=""/>
    <s v=""/>
    <s v=""/>
    <s v=""/>
    <s v=""/>
    <s v=""/>
    <s v="Solid"/>
    <s v="PT"/>
    <s v="GB"/>
    <n v="35"/>
    <x v="0"/>
    <s v="Southall"/>
    <n v="140"/>
    <n v="4"/>
    <s v="https://media.cos.com/assets/001/ff/5e/ff5e40acd971cbf49f8d7a3e06efa2e6ba26572e_xxl-1.jpg"/>
    <s v="https://media.cos.com/assets/001/b0/56/b056bcf5cedf675115dca39ba8cc288a51837eb9_xxl-1.jpg"/>
    <s v="https://media.cos.com/assets/001/42/88/4288fb4f700ee59e3a950dfb0afe636aae6da65d_xxl-1.jpg"/>
    <s v="https://media.cos.com/assets/001/ff/5e/ff5e40acd971cbf49f8d7a3e06efa2e6ba26572e_xxl-1.jpg"/>
    <s v=""/>
    <s v=""/>
    <s v=""/>
    <s v=""/>
    <s v=""/>
    <s v=""/>
    <m/>
    <s v="Dry clean"/>
    <s v="Line dry"/>
    <s v="Medium iron"/>
    <m/>
    <b v="0"/>
    <s v=" 001shell : 001lyocell 100.0."/>
  </r>
  <r>
    <s v="cos"/>
    <s v="293743"/>
    <s v="Sea LS Top (E)"/>
    <s v="Top"/>
    <s v="1293743002"/>
    <s v="1293743002252002"/>
    <s v="1293743002252002"/>
    <s v="Top White, XS"/>
    <s v="Women"/>
    <s v="2317"/>
    <s v="Jersey"/>
    <s v="07300233490047"/>
    <s v="IE"/>
    <s v="Winter"/>
    <s v="202502"/>
    <s v="cos&gt;COS Ladies&gt;Ladieswear&gt;Casual&gt;Top"/>
    <s v="White"/>
    <s v="HM_176"/>
    <s v="XS"/>
    <s v="61102099"/>
    <s v="1"/>
    <s v="240"/>
    <s v="G"/>
    <s v=""/>
    <s v="100,0"/>
    <s v=""/>
    <s v=""/>
    <s v=""/>
    <s v=""/>
    <s v=""/>
    <s v=""/>
    <s v=""/>
    <s v=""/>
    <s v="Solid"/>
    <s v="MA"/>
    <s v="GB"/>
    <n v="45"/>
    <x v="0"/>
    <s v="Southall"/>
    <n v="315"/>
    <n v="7"/>
    <s v="https://media.cos.com/assets/001/16/5c/165cdaa978d6d1a20a61ab176bf006e1f2ded2e8_xxl-1.jpg"/>
    <s v="https://media.cos.com/assets/001/f1/b3/f1b3734961ae07b8397bd5f117e10d59a323672b_xxl-1.jpg"/>
    <s v="https://media.cos.com/assets/001/f1/b3/f1b3734961ae07b8397bd5f117e10d59a323672b_xxl-1.jpg"/>
    <s v=""/>
    <s v=""/>
    <s v=""/>
    <s v=""/>
    <s v=""/>
    <s v=""/>
    <s v=""/>
    <m/>
    <m/>
    <m/>
    <m/>
    <m/>
    <b v="0"/>
    <s v=" 001shell : 001cotton 100.0."/>
  </r>
  <r>
    <s v="cos"/>
    <s v="294452"/>
    <s v="Benny Wool Dress"/>
    <s v="Dress"/>
    <s v="1294452001"/>
    <s v="1294452001252002"/>
    <s v="1294452001252002"/>
    <s v="Dress Black, 34"/>
    <s v="Women"/>
    <s v="2315"/>
    <s v="Dresses"/>
    <s v="07300234293432"/>
    <s v="IE"/>
    <s v="Winter"/>
    <s v="202502"/>
    <s v="cos&gt;COS Ladies&gt;Ladieswear&gt;Casual&gt;Dress"/>
    <s v="Black"/>
    <s v="HM_175"/>
    <s v="34"/>
    <s v="62044100"/>
    <s v="1"/>
    <s v="705"/>
    <s v="G"/>
    <s v=""/>
    <s v="66,0"/>
    <s v=""/>
    <s v="25,0"/>
    <s v=""/>
    <s v="8,0"/>
    <s v=""/>
    <s v="1,0"/>
    <s v=""/>
    <s v=""/>
    <s v="Solid"/>
    <s v="TR"/>
    <s v="GB"/>
    <n v="119"/>
    <x v="0"/>
    <s v="Southall"/>
    <n v="1071"/>
    <n v="9"/>
    <s v="https://media.cos.com/assets/001/e1/b0/e1b0a6be30ef6f8570d7270f432db5795213c42e_xxl-1.jpg"/>
    <s v="https://media.cos.com/assets/001/2f/ad/2fadf9c1e71440b86d2c5e1598a7db9fe7d3f5f6_xxl-1.jpg"/>
    <s v="https://media.cos.com/assets/001/58/d2/58d257fa16a1a918f1fb34da585002f9ae021656_xxl-1.jpg"/>
    <s v=""/>
    <s v=""/>
    <s v=""/>
    <s v=""/>
    <s v=""/>
    <s v=""/>
    <s v=""/>
    <m/>
    <m/>
    <m/>
    <m/>
    <m/>
    <b v="0"/>
    <s v=" 001shell : 001wool 66.0, 001polyamide 25.0, 001cashmere 8.0, 001otherfibres 1.0. 001lining : 001cotton 100.0."/>
  </r>
  <r>
    <s v="cos"/>
    <s v="294696"/>
    <s v="Brommes Capri Trouser"/>
    <s v="Trousers"/>
    <s v="1294696001"/>
    <s v="1294696001251002"/>
    <s v="1294696001251002"/>
    <s v="Trousers Black, 34"/>
    <s v="Women"/>
    <s v="2312"/>
    <s v="Trousers"/>
    <s v="07300231705969"/>
    <s v="IE"/>
    <s v="Summer"/>
    <s v="202501"/>
    <s v="cos&gt;COS Ladies&gt;Ladieswear&gt;Casual&gt;Trousers"/>
    <s v="Black"/>
    <s v="HM_179"/>
    <s v="34"/>
    <s v="62046918"/>
    <s v="1"/>
    <s v="350"/>
    <s v="G"/>
    <s v="Viscose"/>
    <s v="55,0"/>
    <s v="Cotton"/>
    <s v="41,0"/>
    <s v="Elastane"/>
    <s v="4,0"/>
    <s v=""/>
    <s v=""/>
    <s v=""/>
    <s v=""/>
    <s v="Solid"/>
    <s v="TR"/>
    <s v="GB"/>
    <n v="65"/>
    <x v="0"/>
    <s v="Southall"/>
    <n v="650"/>
    <n v="10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3"/>
    <s v="1294696001251003"/>
    <s v="Trousers Black, 36"/>
    <s v="Women"/>
    <s v="2312"/>
    <s v="Trousers"/>
    <s v="07300231705976"/>
    <s v="IE"/>
    <s v="Summer"/>
    <s v="202501"/>
    <s v="cos&gt;COS Ladies&gt;Ladieswear&gt;Casual&gt;Trousers"/>
    <s v="Black"/>
    <s v="HM_179"/>
    <s v="36"/>
    <s v="62046918"/>
    <s v="1"/>
    <s v="360"/>
    <s v="G"/>
    <s v="Viscose"/>
    <s v="55,0"/>
    <s v="Cotton"/>
    <s v="41,0"/>
    <s v="Elastane"/>
    <s v="4,0"/>
    <s v=""/>
    <s v=""/>
    <s v=""/>
    <s v=""/>
    <s v="Solid"/>
    <s v="TR"/>
    <s v="GB"/>
    <n v="65"/>
    <x v="0"/>
    <s v="Southall"/>
    <n v="975"/>
    <n v="15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6"/>
    <s v="1294696001251006"/>
    <s v="Trousers Black, 42"/>
    <s v="Women"/>
    <s v="2312"/>
    <s v="Trousers"/>
    <s v="07300231706003"/>
    <s v="IE"/>
    <s v="Summer"/>
    <s v="202501"/>
    <s v="cos&gt;COS Ladies&gt;Ladieswear&gt;Casual&gt;Trousers"/>
    <s v="Black"/>
    <s v="HM_179"/>
    <s v="42"/>
    <s v="62046918"/>
    <s v="1"/>
    <s v="395"/>
    <s v="G"/>
    <s v="Viscose"/>
    <s v="55,0"/>
    <s v="Cotton"/>
    <s v="41,0"/>
    <s v="Elastane"/>
    <s v="4,0"/>
    <s v=""/>
    <s v=""/>
    <s v=""/>
    <s v=""/>
    <s v="Solid"/>
    <s v="TR"/>
    <s v="GB"/>
    <n v="65"/>
    <x v="0"/>
    <s v="Southall"/>
    <n v="910"/>
    <n v="14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696"/>
    <s v="Brommes Capri Trouser"/>
    <s v="Trousers"/>
    <s v="1294696001"/>
    <s v="1294696001251007"/>
    <s v="1294696001251007"/>
    <s v="Trousers Black, 44"/>
    <s v="Women"/>
    <s v="2312"/>
    <s v="Trousers"/>
    <s v="07300231707628"/>
    <s v="IE"/>
    <s v="Summer"/>
    <s v="202501"/>
    <s v="cos&gt;COS Ladies&gt;Ladieswear&gt;Casual&gt;Trousers"/>
    <s v="Black"/>
    <s v="HM_179"/>
    <s v="44"/>
    <s v="62046918"/>
    <s v="1"/>
    <s v="410"/>
    <s v="G"/>
    <s v="Viscose"/>
    <s v="55,0"/>
    <s v="Cotton"/>
    <s v="41,0"/>
    <s v="Elastane"/>
    <s v="4,0"/>
    <s v=""/>
    <s v=""/>
    <s v=""/>
    <s v=""/>
    <s v="Solid"/>
    <s v="TR"/>
    <s v="GB"/>
    <n v="65"/>
    <x v="0"/>
    <s v="Southall"/>
    <n v="1430"/>
    <n v="22"/>
    <s v="https://media.cos.com/assets/001/3a/05/3a0572caf0b66197dc162e526a3cbe759abe59cb_xxl-1.jpg"/>
    <s v="https://media.cos.com/assets/001/9f/c7/9fc7f51f3b0347e89a8cf2a875292f2ed4a2f478_xxl-1.jpg"/>
    <s v="https://media.cos.com/assets/001/9f/c7/9fc7f51f3b0347e89a8cf2a875292f2ed4a2f47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55.0, 001cotton 41.0, 001elastane 4.0. 001lining : 001cotton 100.0."/>
  </r>
  <r>
    <s v="cos"/>
    <s v="294772"/>
    <s v="Hanni Check Top"/>
    <s v="Top"/>
    <s v="1294772001"/>
    <s v="1294772001252004"/>
    <s v="1294772001252004"/>
    <s v="Blouse Orange, 38"/>
    <s v="Women"/>
    <s v="2313"/>
    <s v="Blouses"/>
    <s v="07300232447585"/>
    <s v="IE"/>
    <s v="Winter"/>
    <s v="202502"/>
    <s v="cos&gt;COS Ladies&gt;Ladieswear&gt;Casual&gt;Top"/>
    <s v="Orange"/>
    <s v="HM_175"/>
    <s v="38"/>
    <s v="62064000"/>
    <s v="1"/>
    <s v="215"/>
    <s v="G"/>
    <s v=""/>
    <s v="39,0"/>
    <s v=""/>
    <s v="31,0"/>
    <s v=""/>
    <s v="30,0"/>
    <s v=""/>
    <s v=""/>
    <s v=""/>
    <s v=""/>
    <s v="All over pattern"/>
    <s v="TR"/>
    <s v="GB"/>
    <n v="75"/>
    <x v="0"/>
    <s v="Southall"/>
    <n v="150"/>
    <n v="2"/>
    <s v="https://media.cos.com/assets/001/fc/3b/fc3bb3541182b3827eeed51513f61ad1ac644e98_xxl-1.jpg"/>
    <s v="https://media.cos.com/assets/001/94/6a/946a8af8a541d62a33a742281f5d28a8460e7e34_xxl-1.jpg"/>
    <s v=""/>
    <s v="https://media.cos.com/assets/001/fc/3b/fc3bb3541182b3827eeed51513f61ad1ac644e98_xxl-1.jpg"/>
    <s v=""/>
    <s v="https://media.cos.com/assets/001/94/6a/946a8af8a541d62a33a742281f5d28a8460e7e34_xxl-1.jpg"/>
    <s v=""/>
    <s v=""/>
    <s v=""/>
    <s v=""/>
    <s v="Machine wash cold. gentle cycle"/>
    <s v="Dry clean"/>
    <s v="Line dry"/>
    <s v="Medium iron"/>
    <s v="Only non-chlorine bleach when needed"/>
    <b v="0"/>
    <s v=" 001shell : 001polyamide 39.0, 001lyocell 31.0, 001linen 30.0."/>
  </r>
  <r>
    <s v="cos"/>
    <s v="294803"/>
    <s v="Tower Top"/>
    <s v="Blouse"/>
    <s v="1294803001"/>
    <s v="1294803001252005"/>
    <s v="1294803001252005"/>
    <s v="Blouse White, 40"/>
    <s v="Women"/>
    <s v="2313"/>
    <s v="Blouses"/>
    <s v="07300233120944"/>
    <s v="IE"/>
    <s v="Winter"/>
    <s v="202502"/>
    <s v="cos&gt;COS Ladies&gt;Ladieswear&gt;Casual&gt;Blouse"/>
    <s v="White"/>
    <s v="HM_175"/>
    <s v="40"/>
    <s v="62063000"/>
    <s v="1"/>
    <s v="10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75"/>
    <n v="1"/>
    <s v="https://media.cos.com/assets/001/0b/5f/0b5f64dd22929583051ba8de899bfacfe6993057_xxl-1.jpg"/>
    <s v="https://media.cos.com/assets/001/09/ca/09ca046b8c76d291f8432adf9ff23ed6155b90ec_xxl-1.jpg"/>
    <s v=""/>
    <s v=""/>
    <s v=""/>
    <s v="https://media.cos.com/assets/001/09/ca/09ca046b8c76d291f8432adf9ff23ed6155b90ec_xxl-1.jpg"/>
    <s v="https://media.cos.com/assets/001/0b/5f/0b5f64dd22929583051ba8de899bfacfe6993057_xxl-1.jpg"/>
    <s v="https://media.cos.com/assets/001/5c/25/5c2595c6a6867c6502fdc36db070fc0748e63119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294883"/>
    <s v="Ink Skirt Trouser"/>
    <s v="Trousers"/>
    <s v="1294883001"/>
    <s v="1294883001252007"/>
    <s v="1294883001252007"/>
    <s v="Trousers Blue, 44"/>
    <s v="Women"/>
    <s v="2312"/>
    <s v="Trousers"/>
    <s v="07300232630536"/>
    <s v="IE"/>
    <s v="Winter"/>
    <s v="202502"/>
    <s v="cos&gt;COS Ladies&gt;Ladieswear&gt;Casual&gt;Trousers"/>
    <s v="Blue"/>
    <s v="HM_179"/>
    <s v="44"/>
    <s v="62045100"/>
    <s v="1"/>
    <s v="600"/>
    <s v="G"/>
    <s v=""/>
    <s v="100,0"/>
    <s v=""/>
    <s v=""/>
    <s v=""/>
    <s v=""/>
    <s v=""/>
    <s v=""/>
    <s v=""/>
    <s v=""/>
    <s v="Solid"/>
    <s v="TR"/>
    <s v="GB"/>
    <n v="139"/>
    <x v="0"/>
    <s v="Southall"/>
    <n v="278"/>
    <n v="2"/>
    <s v="https://media.cos.com/assets/001/97/81/97813a35eaf7c0d705835f9f2dba6ffbd9d10791_xxl-1.jpg"/>
    <s v="https://media.cos.com/assets/001/05/24/052418c2994d9e727c4c68b6f6495eb05f8e4ef0_xxl-1.jpg"/>
    <s v=""/>
    <s v=""/>
    <s v=""/>
    <s v="https://media.cos.com/assets/001/05/24/052418c2994d9e727c4c68b6f6495eb05f8e4ef0_xxl-1.jpg"/>
    <s v="https://media.cos.com/assets/001/ad/16/ad1623e77356ef76556af8873acaf760f41e7204_xxl-1.jpg"/>
    <s v="https://media.cos.com/assets/001/30/57/3057c28924aa194f55b6bbf5a6bf39fa0950112f_xxl-1.jpg"/>
    <s v="https://media.cos.com/assets/001/97/81/97813a35eaf7c0d705835f9f2dba6ffbd9d10791_xxl-1.jpg"/>
    <s v=""/>
    <m/>
    <m/>
    <m/>
    <m/>
    <m/>
    <b v="0"/>
    <s v=" 001shell : 001wool 100.0. 001pocketlining : 001cotton 100.0."/>
  </r>
  <r>
    <s v="cos"/>
    <s v="294885"/>
    <s v="Grecian Trouser"/>
    <s v="Trousers"/>
    <s v="1294885002"/>
    <s v="1294885002252005"/>
    <s v="1294885002252005"/>
    <s v="Trousers Black, 40"/>
    <s v="Women"/>
    <s v="2312"/>
    <s v="Trousers"/>
    <s v="07300233081283"/>
    <s v="IE"/>
    <s v="Winter"/>
    <s v="202502"/>
    <s v="cos&gt;COS Ladies&gt;Ladieswear&gt;Casual&gt;Trousers"/>
    <s v="Black"/>
    <s v="HM_179"/>
    <s v="40"/>
    <s v="62046110"/>
    <s v="1"/>
    <s v="355"/>
    <s v="G"/>
    <s v="Wool"/>
    <s v="58,0"/>
    <s v="Polyester"/>
    <s v="39,0"/>
    <s v="Elastane"/>
    <s v="3,0"/>
    <s v=""/>
    <s v=""/>
    <s v=""/>
    <s v=""/>
    <s v="Solid"/>
    <s v="TR"/>
    <s v="GB"/>
    <n v="95"/>
    <x v="0"/>
    <s v="Southall"/>
    <n v="475"/>
    <n v="5"/>
    <s v="https://media.cos.com/assets/001/c0/3e/c03e2e1d7f8ae72fd548b7b5054c137fbeccc2d0_xxl-1.jpg"/>
    <s v=""/>
    <s v=""/>
    <s v=""/>
    <s v="https://media.cos.com/assets/001/02/0d/020d1741465888d7ef6de66a41405f6a236fcc53_xxl-1.jpg"/>
    <s v="https://media.cos.com/assets/001/c0/3e/c03e2e1d7f8ae72fd548b7b5054c137fbeccc2d0_xxl-1.jpg"/>
    <s v="https://media.cos.com/assets/001/19/07/1907559b7e6f90244871789e60061813f8dd5db5_xxl-1.jpg"/>
    <s v=""/>
    <s v=""/>
    <s v=""/>
    <m/>
    <m/>
    <m/>
    <m/>
    <m/>
    <b v="0"/>
    <s v=" 001shell : 001wool 58.0, 001polyester 39.0, 001elastane 3.0. 001pocketlining : 001cotton 100.0."/>
  </r>
  <r>
    <s v="cos"/>
    <s v="295990"/>
    <s v="Maeno Cord Top"/>
    <s v="Shirt"/>
    <s v="1295990004"/>
    <s v="1295990004252003"/>
    <s v="1295990004252003"/>
    <s v="Shirt Beige, 36"/>
    <s v="Women"/>
    <s v="2313"/>
    <s v="Blouses"/>
    <s v="07300233493475"/>
    <s v="IE"/>
    <s v="Winter"/>
    <s v="202502"/>
    <s v="cos&gt;COS Ladies&gt;Ladieswear&gt;Casual&gt;Shirt"/>
    <s v="Beige"/>
    <s v="HM_175"/>
    <s v="36"/>
    <s v="62063000"/>
    <s v="1"/>
    <s v="300"/>
    <s v="G"/>
    <s v="Cotton"/>
    <s v="100,0"/>
    <s v=""/>
    <s v=""/>
    <s v=""/>
    <s v=""/>
    <s v=""/>
    <s v=""/>
    <s v=""/>
    <s v=""/>
    <s v="Solid"/>
    <s v="VN"/>
    <s v="GB"/>
    <n v="85"/>
    <x v="0"/>
    <s v="Southall"/>
    <n v="765"/>
    <n v="9"/>
    <s v="https://media.cos.com/assets/001/5e/b0/5eb029ebfa505e8d3e2131aacf4e6a7dc87432f6_xxl-1.jpg"/>
    <s v="https://media.cos.com/assets/001/ec/8e/ec8ea52c76cad21249a1c584b383177190ca607b_xxl-1.jpg"/>
    <s v="https://media.cos.com/assets/001/ba/ef/baef8306c2bcfc751c964b2edc30369ba1cf47c7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296128"/>
    <s v="Chere Elasticated Trouser"/>
    <s v="Trousers"/>
    <s v="1296128001"/>
    <s v="1296128001252005"/>
    <s v="1296128001252005"/>
    <s v="Trousers Grey, 40"/>
    <s v="Women"/>
    <s v="2312"/>
    <s v="Trousers"/>
    <s v="07300232180994"/>
    <s v="IE"/>
    <s v="Winter"/>
    <s v="202502"/>
    <s v="cos&gt;COS Ladies&gt;Ladieswear&gt;Casual&gt;Trousers"/>
    <s v="Grey"/>
    <s v="HM_179"/>
    <s v="40"/>
    <s v="62046318"/>
    <s v="1"/>
    <s v="300"/>
    <s v="G"/>
    <s v=""/>
    <s v="52,0"/>
    <s v=""/>
    <s v="45,0"/>
    <s v=""/>
    <s v="3,0"/>
    <s v=""/>
    <s v=""/>
    <s v=""/>
    <s v=""/>
    <s v="Solid"/>
    <s v="TR"/>
    <s v="GB"/>
    <n v="95"/>
    <x v="0"/>
    <s v="Southall"/>
    <n v="760"/>
    <n v="8"/>
    <s v="https://media.cos.com/assets/001/c8/ac/c8acd64b96a5d0c60de90f6f66e932930b59ce85_xxl-1.jpg"/>
    <s v="https://media.cos.com/assets/001/8a/76/8a764c04443ce5a38cd9518adc18cd03ef2adc26_xxl-1.jpg"/>
    <s v=""/>
    <s v=""/>
    <s v=""/>
    <s v="https://media.cos.com/assets/001/fd/cc/fdcc31a23163101f6f50c97dc6c73e5de84e2664_xxl-1.jpg"/>
    <s v="https://media.cos.com/assets/001/c8/ac/c8acd64b96a5d0c60de90f6f66e932930b59ce85_xxl-1.jpg"/>
    <s v="https://media.cos.com/assets/001/8a/76/8a764c04443ce5a38cd9518adc18cd03ef2adc26_xxl-1.jpg"/>
    <s v=""/>
    <s v=""/>
    <s v="Unwashable"/>
    <s v="Dry clean"/>
    <s v="Line dry"/>
    <s v="Medium iron"/>
    <m/>
    <b v="0"/>
    <s v=" 001shell : 001polyester 52.0, 001wool 45.0, 001elastane 3.0."/>
  </r>
  <r>
    <s v="cos"/>
    <s v="296505"/>
    <s v="CROW RECTANGLE BUCKLE BELT"/>
    <s v="Belt"/>
    <s v="1296505001"/>
    <s v="1296505001252001"/>
    <s v="1296505001252001"/>
    <s v="Belt Black, XS"/>
    <s v="Men"/>
    <s v="4814"/>
    <s v="Belts"/>
    <s v="07300233076029"/>
    <s v="IE"/>
    <s v="Winter"/>
    <s v="202502"/>
    <s v="cos&gt;COS Men&gt;Menswear&gt;Accessories&gt;Belt"/>
    <s v="Black"/>
    <s v="HM_191"/>
    <s v="XS"/>
    <s v="42033000"/>
    <s v="1"/>
    <s v="160"/>
    <s v="G"/>
    <s v="Cow leather"/>
    <s v="100,0"/>
    <s v=""/>
    <s v=""/>
    <s v=""/>
    <s v=""/>
    <s v=""/>
    <s v=""/>
    <s v=""/>
    <s v=""/>
    <s v="Solid"/>
    <s v="IT"/>
    <s v="GB"/>
    <n v="65"/>
    <x v="0"/>
    <s v="Southall"/>
    <n v="455"/>
    <n v="7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505"/>
    <s v="CROW RECTANGLE BUCKLE BELT"/>
    <s v="Belt"/>
    <s v="1296505001"/>
    <s v="1296505001252004"/>
    <s v="1296505001252004"/>
    <s v="Belt Black, L"/>
    <s v="Men"/>
    <s v="4814"/>
    <s v="Belts"/>
    <s v="07300233076098"/>
    <s v="IE"/>
    <s v="Winter"/>
    <s v="202502"/>
    <s v="cos&gt;COS Men&gt;Menswear&gt;Accessories&gt;Belt"/>
    <s v="Black"/>
    <s v="HM_191"/>
    <s v="L"/>
    <s v="42033000"/>
    <s v="1"/>
    <s v="795"/>
    <s v="G"/>
    <s v="Cow leather"/>
    <s v="100,0"/>
    <s v=""/>
    <s v=""/>
    <s v=""/>
    <s v=""/>
    <s v=""/>
    <s v=""/>
    <s v=""/>
    <s v=""/>
    <s v="Solid"/>
    <s v="IT"/>
    <s v="GB"/>
    <n v="65"/>
    <x v="0"/>
    <s v="Southall"/>
    <n v="650"/>
    <n v="10"/>
    <s v="https://media.cos.com/assets/001/ce/ce/cece5f1c7f9748f20d8f63b25180010eee0c9a0a_xxl-1.jpg"/>
    <s v="https://media.cos.com/assets/001/40/1c/401ce349cc5c32a108db05149cc2b739ce0f0f33_xxl-1.jpg"/>
    <s v="https://media.cos.com/assets/001/c7/fd/c7fd46384166ead4b5a8186a0cac8d602af65150_xxl-1.jpg"/>
    <s v="https://media.cos.com/assets/001/40/1c/401ce349cc5c32a108db05149cc2b739ce0f0f33_xxl-1.jpg"/>
    <s v="https://media.cos.com/assets/001/0c/4b/0c4bbfd1dd21caf9ba62b1819c12253351ff6b11_xxl-1.jpg"/>
    <s v=""/>
    <s v=""/>
    <s v=""/>
    <s v=""/>
    <s v=""/>
    <m/>
    <m/>
    <m/>
    <m/>
    <m/>
    <b v="0"/>
    <s v=" 001cowleather 100.0."/>
  </r>
  <r>
    <s v="cos"/>
    <s v="296759"/>
    <s v="ROY MERINO RIB TANK"/>
    <s v="T-shirt"/>
    <s v="1296759001"/>
    <s v="1296759001251001"/>
    <s v="1296759001251001"/>
    <s v="Vest top Grey, XS"/>
    <s v="Men"/>
    <s v="4516"/>
    <s v="Heavyknit"/>
    <s v="07300232147201"/>
    <s v="IE"/>
    <s v="Summer"/>
    <s v="202501"/>
    <s v="cos&gt;COS Men&gt;Menswear&gt;Casual&gt;T-shirt"/>
    <s v="Grey"/>
    <s v="HM_186"/>
    <s v="XS"/>
    <s v="61099020"/>
    <s v="1"/>
    <s v="180"/>
    <s v="G"/>
    <s v=""/>
    <s v="100,0"/>
    <s v=""/>
    <s v=""/>
    <s v=""/>
    <s v=""/>
    <s v=""/>
    <s v=""/>
    <s v=""/>
    <s v=""/>
    <s v="Melange"/>
    <s v="CN"/>
    <s v="GB"/>
    <n v="55"/>
    <x v="0"/>
    <s v="Southall"/>
    <n v="275"/>
    <n v="5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2"/>
    <s v="1296759001251002"/>
    <s v="Vest top Grey, S"/>
    <s v="Men"/>
    <s v="4516"/>
    <s v="Heavyknit"/>
    <s v="07300232147317"/>
    <s v="IE"/>
    <s v="Summer"/>
    <s v="202501"/>
    <s v="cos&gt;COS Men&gt;Menswear&gt;Casual&gt;T-shirt"/>
    <s v="Grey"/>
    <s v="HM_186"/>
    <s v="S"/>
    <s v="61099020"/>
    <s v="1"/>
    <s v="195"/>
    <s v="G"/>
    <s v=""/>
    <s v="100,0"/>
    <s v=""/>
    <s v=""/>
    <s v=""/>
    <s v=""/>
    <s v=""/>
    <s v=""/>
    <s v=""/>
    <s v=""/>
    <s v="Melange"/>
    <s v="CN"/>
    <s v="GB"/>
    <n v="55"/>
    <x v="0"/>
    <s v="Southall"/>
    <n v="660"/>
    <n v="12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3"/>
    <s v="1296759001251003"/>
    <s v="Vest top Grey, M"/>
    <s v="Men"/>
    <s v="4516"/>
    <s v="Heavyknit"/>
    <s v="07300232147324"/>
    <s v="IE"/>
    <s v="Summer"/>
    <s v="202501"/>
    <s v="cos&gt;COS Men&gt;Menswear&gt;Casual&gt;T-shirt"/>
    <s v="Grey"/>
    <s v="HM_186"/>
    <s v="M"/>
    <s v="61099020"/>
    <s v="1"/>
    <s v="205"/>
    <s v="G"/>
    <s v=""/>
    <s v="100,0"/>
    <s v=""/>
    <s v=""/>
    <s v=""/>
    <s v=""/>
    <s v=""/>
    <s v=""/>
    <s v=""/>
    <s v=""/>
    <s v="Melange"/>
    <s v="CN"/>
    <s v="GB"/>
    <n v="55"/>
    <x v="0"/>
    <s v="Southall"/>
    <n v="605"/>
    <n v="11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4"/>
    <s v="1296759001251004"/>
    <s v="Vest top Grey, L"/>
    <s v="Men"/>
    <s v="4516"/>
    <s v="Heavyknit"/>
    <s v="07300232147331"/>
    <s v="IE"/>
    <s v="Summer"/>
    <s v="202501"/>
    <s v="cos&gt;COS Men&gt;Menswear&gt;Casual&gt;T-shirt"/>
    <s v="Grey"/>
    <s v="HM_186"/>
    <s v="L"/>
    <s v="61099020"/>
    <s v="1"/>
    <s v="225"/>
    <s v="G"/>
    <s v=""/>
    <s v="100,0"/>
    <s v=""/>
    <s v=""/>
    <s v=""/>
    <s v=""/>
    <s v=""/>
    <s v=""/>
    <s v=""/>
    <s v=""/>
    <s v="Melange"/>
    <s v="CN"/>
    <s v="GB"/>
    <n v="55"/>
    <x v="0"/>
    <s v="Southall"/>
    <n v="385"/>
    <n v="7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59"/>
    <s v="ROY MERINO RIB TANK"/>
    <s v="T-shirt"/>
    <s v="1296759001"/>
    <s v="1296759001251005"/>
    <s v="1296759001251005"/>
    <s v="Vest top Grey, XL"/>
    <s v="Men"/>
    <s v="4516"/>
    <s v="Heavyknit"/>
    <s v="07300232147348"/>
    <s v="IE"/>
    <s v="Summer"/>
    <s v="202501"/>
    <s v="cos&gt;COS Men&gt;Menswear&gt;Casual&gt;T-shirt"/>
    <s v="Grey"/>
    <s v="HM_186"/>
    <s v="XL"/>
    <s v="61099020"/>
    <s v="1"/>
    <s v="235"/>
    <s v="G"/>
    <s v=""/>
    <s v="100,0"/>
    <s v=""/>
    <s v=""/>
    <s v=""/>
    <s v=""/>
    <s v=""/>
    <s v=""/>
    <s v=""/>
    <s v=""/>
    <s v="Melange"/>
    <s v="CN"/>
    <s v="GB"/>
    <n v="55"/>
    <x v="0"/>
    <s v="Southall"/>
    <n v="440"/>
    <n v="8"/>
    <s v="https://media.cos.com/assets/001/1f/a4/1fa455948dfd83c5822f06f7b67edd0081c02bf0_xxl-1.jpg"/>
    <s v="https://media.cos.com/assets/001/69/a2/69a28556fbae3ac0fd2103493ddf12af36c72bf2_xxl-1.jpg"/>
    <s v="https://media.cos.com/assets/001/69/a2/69a28556fbae3ac0fd2103493ddf12af36c72bf2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wool 100.0."/>
  </r>
  <r>
    <s v="cos"/>
    <s v="296768"/>
    <s v="DEA RELAXED SHIRT"/>
    <s v="Shirt"/>
    <s v="1296768002"/>
    <s v="1296768002252005"/>
    <s v="1296768002252005"/>
    <s v="Shirt Mole, XL"/>
    <s v="Men"/>
    <s v="4513"/>
    <s v="Shirts"/>
    <s v="07300233280006"/>
    <s v="IE"/>
    <s v="Winter"/>
    <s v="202502"/>
    <s v="cos&gt;COS Men&gt;Menswear&gt;Casual&gt;Shirt"/>
    <s v="Beige"/>
    <s v="HM_186"/>
    <s v="XL"/>
    <s v="62059080"/>
    <s v="1"/>
    <s v="789"/>
    <s v="G"/>
    <s v=""/>
    <s v="67,0"/>
    <s v=""/>
    <s v="33,0"/>
    <s v=""/>
    <s v=""/>
    <s v=""/>
    <s v=""/>
    <s v=""/>
    <s v=""/>
    <s v="Solid"/>
    <s v="TR"/>
    <s v="GB"/>
    <n v="119"/>
    <x v="0"/>
    <s v="Southall"/>
    <n v="595"/>
    <n v="5"/>
    <s v="https://media.cos.com/assets/001/27/30/2730918dd356c1decd6f7e8014bc0a03f6fc8e5d_xxl-1.jpg"/>
    <s v="https://media.cos.com/assets/001/d4/28/d428b970b1bbcb2dbad86215acdff78b77e549db_xxl-1.jpg"/>
    <s v=""/>
    <s v=""/>
    <s v="https://media.cos.com/assets/001/cb/ac/cbacd289629c278285aedf738662c56f06e2c3a5_xxl-1.jpg"/>
    <s v="https://media.cos.com/assets/001/d4/28/d428b970b1bbcb2dbad86215acdff78b77e549db_xxl-1.jpg"/>
    <s v="https://media.cos.com/assets/001/27/30/2730918dd356c1decd6f7e8014bc0a03f6fc8e5d_xxl-1.jpg"/>
    <s v="https://media.cos.com/assets/001/48/3f/483f38a7d654c74893339ce9a3b20d32e251f60d_xxl-1.jpg"/>
    <s v=""/>
    <s v=""/>
    <s v="Unwashable"/>
    <s v="Dry clean only"/>
    <s v="Line dry"/>
    <s v="Low iron"/>
    <m/>
    <b v="0"/>
    <s v=" 001shell : 001wool 67.0, 001polyester 33.0."/>
  </r>
  <r>
    <s v="cos"/>
    <s v="297527"/>
    <s v="NIKKE Double Hybrid"/>
    <s v="Jacket"/>
    <s v="1297527002"/>
    <s v="1297527002252001"/>
    <s v="1297527002252001"/>
    <s v="Cape Black, ONESIZE"/>
    <s v="Women"/>
    <s v="2613"/>
    <s v="Outdoor Acc"/>
    <s v="07300231938879"/>
    <s v="IE"/>
    <s v="Winter"/>
    <s v="202502"/>
    <s v="cos&gt;COS Ladies&gt;Ladieswear&gt;Accessories&gt;Jacket"/>
    <s v="Black"/>
    <s v="HM_122"/>
    <s v="ONESIZE"/>
    <s v="62022000"/>
    <s v="1"/>
    <s v="900"/>
    <s v="G"/>
    <s v=""/>
    <s v="60"/>
    <s v=""/>
    <s v="40"/>
    <s v=""/>
    <s v=""/>
    <s v=""/>
    <s v=""/>
    <s v=""/>
    <s v=""/>
    <s v="Solid"/>
    <s v="CN"/>
    <s v="GB"/>
    <n v="139"/>
    <x v="0"/>
    <s v="Southall"/>
    <n v="417"/>
    <n v="3"/>
    <s v="https://media.cos.com/assets/001/82/d3/82d309dfd23b101b52dbf4bb7acc56cbb4cf5699_xxl-1.jpg"/>
    <s v="https://media.cos.com/assets/001/d6/c0/d6c024b62718972760a8b6a0a597c2f60d9628fd_xxl-1.jpg"/>
    <s v=""/>
    <s v="https://media.cos.com/assets/001/82/d3/82d309dfd23b101b52dbf4bb7acc56cbb4cf5699_xxl-1.jpg"/>
    <s v="https://media.cos.com/assets/001/d6/c0/d6c024b62718972760a8b6a0a597c2f60d9628fd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, 001lyocell 40."/>
  </r>
  <r>
    <s v="cos"/>
    <s v="297821"/>
    <s v="Pinecone Double Jacket"/>
    <s v="Jacket"/>
    <s v="1297821001"/>
    <s v="1297821001252002"/>
    <s v="1297821001252002"/>
    <s v="Jacket Black, XS"/>
    <s v="Women"/>
    <s v="2310"/>
    <s v="Outdoor"/>
    <s v="07300232129276"/>
    <s v="IE"/>
    <s v="Winter"/>
    <s v="202502"/>
    <s v="cos&gt;COS Ladies&gt;Ladieswear&gt;Casual&gt;Jacket"/>
    <s v="Black"/>
    <s v="HM_176"/>
    <s v="XS"/>
    <s v="62022000"/>
    <s v="1"/>
    <s v="421"/>
    <s v="G"/>
    <s v=""/>
    <s v="60,0"/>
    <s v=""/>
    <s v="40,0"/>
    <s v=""/>
    <s v=""/>
    <s v=""/>
    <s v=""/>
    <s v=""/>
    <s v=""/>
    <s v="Solid"/>
    <s v="CN"/>
    <s v="GB"/>
    <n v="169"/>
    <x v="0"/>
    <s v="Southall"/>
    <n v="1014"/>
    <n v="6"/>
    <s v="https://media.cos.com/assets/001/29/f7/29f75bf691bc8aff9f3b0ea21b99b46ac7f95f86_xxl-1.jpg"/>
    <s v="https://media.cos.com/assets/001/b4/9e/b49e68ebca3158505ea6380667f5d87791f47cb3_xxl-1.jpg"/>
    <s v="https://media.cos.com/assets/001/b4/9e/b49e68ebca3158505ea6380667f5d87791f47cb3_xxl-1.jpg"/>
    <s v="https://media.cos.com/assets/001/29/f7/29f75bf691bc8aff9f3b0ea21b99b46ac7f95f86_xxl-1.jpg"/>
    <s v="https://media.cos.com/assets/001/de/21/de21fc35095584a6d9f493e7cecd057d510fe7d8_xxl-1.jpg"/>
    <s v=""/>
    <s v=""/>
    <s v=""/>
    <s v=""/>
    <s v=""/>
    <s v="Unwashable"/>
    <s v="Dry clean only"/>
    <s v="Line dry"/>
    <s v="Medium iron"/>
    <s v="Only non-chlorine bleach when needed"/>
    <b v="0"/>
    <s v=" 001shell : 001wool 60.0, 001lyocell 40.0."/>
  </r>
  <r>
    <s v="cos"/>
    <s v="298075"/>
    <s v="Orwell Straight Denim"/>
    <s v="Jeans"/>
    <s v="1298075001"/>
    <s v="1298075001252009"/>
    <s v="1298075001252009"/>
    <s v="Jeans Blue, 32"/>
    <s v="Women"/>
    <s v="2318"/>
    <s v="Denim"/>
    <s v="07300232627161"/>
    <s v="IE"/>
    <s v="Winter"/>
    <s v="202502"/>
    <s v="cos&gt;COS Ladies&gt;Ladieswear&gt;Casual&gt;Jeans"/>
    <s v="Blue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x v="0"/>
    <s v="Southall"/>
    <n v="850"/>
    <n v="10"/>
    <s v="https://media.cos.com/assets/001/8d/16/8d16d7c4c546f35555e6b0fe31a29773c5955377_xxl-1.jpg"/>
    <s v="https://media.cos.com/assets/001/8c/5a/8c5a48e4482342878dcefedcaf0d50f2a1f69a44_xxl-1.jpg"/>
    <s v=""/>
    <s v="https://media.cos.com/assets/001/bc/82/bc82405136cd7254301cf64a74742c7efb8d44a6_xxl-1.jpg"/>
    <s v="https://media.cos.com/assets/001/24/06/2406d6e41c93c0745fd81608ab727fee7cffda99_xxl-1.jpg"/>
    <s v=""/>
    <s v="https://media.cos.com/assets/001/8d/16/8d16d7c4c546f35555e6b0fe31a29773c5955377_xxl-1.jpg"/>
    <s v="https://media.cos.com/assets/001/2a/ed/2aedd390286ef95ba15da84684977cb61bc351f4_xxl-1.jpg"/>
    <s v="https://media.cos.com/assets/001/8c/5a/8c5a48e4482342878dcefedcaf0d50f2a1f69a44_xxl-1.jpg"/>
    <s v="https://media.cos.com/assets/001/af/c6/afc6ba0537b75f838a4a634fae9336469e8f8b6f_xxl-1.jpg"/>
    <s v="Machine wash at 40°"/>
    <s v="Dry clean"/>
    <s v="Line dry"/>
    <s v="Medium iron"/>
    <m/>
    <b v="0"/>
    <s v=" 001shell : 001cotton 100.0. 001pocketlining : 001polyester 65.0, 001cotton 35.0."/>
  </r>
  <r>
    <s v="cos"/>
    <s v="298075"/>
    <s v="Orwell Straight Denim"/>
    <s v="Jeans"/>
    <s v="1298075006"/>
    <s v="1298075006252009"/>
    <s v="1298075006252009"/>
    <s v="Jeans Brown, 32"/>
    <s v="Women"/>
    <s v="2318"/>
    <s v="Denim"/>
    <s v="07300232627840"/>
    <s v="IE"/>
    <s v="Winter"/>
    <s v="202502"/>
    <s v="cos&gt;COS Ladies&gt;Ladieswear&gt;Casual&gt;Jeans"/>
    <s v="Brown"/>
    <s v="HM_183"/>
    <s v="32"/>
    <s v="62034231"/>
    <s v="1"/>
    <s v="745"/>
    <s v="G"/>
    <s v=""/>
    <s v="100,0"/>
    <s v=""/>
    <s v=""/>
    <s v=""/>
    <s v=""/>
    <s v=""/>
    <s v=""/>
    <s v=""/>
    <s v=""/>
    <s v="Solid"/>
    <s v="TR"/>
    <s v="GB"/>
    <n v="85"/>
    <x v="0"/>
    <s v="Southall"/>
    <n v="680"/>
    <n v="8"/>
    <s v="https://media.cos.com/assets/001/d8/4b/d84becfa0bd71ca6b0b0f770fc11ac02cbb175ec_xxl-1.jpg"/>
    <s v="https://media.cos.com/assets/001/33/2c/332cada38f0df8fcd1db0a631f2b61bf847c80f0_xxl-1.jpg"/>
    <s v="https://media.cos.com/assets/001/33/2c/332cada38f0df8fcd1db0a631f2b61bf847c80f0_xxl-1.jpg"/>
    <s v=""/>
    <s v=""/>
    <s v=""/>
    <s v=""/>
    <s v="https://media.cos.com/assets/001/d8/4b/d84becfa0bd71ca6b0b0f770fc11ac02cbb175ec_xxl-1.jpg"/>
    <s v=""/>
    <s v=""/>
    <m/>
    <m/>
    <m/>
    <m/>
    <m/>
    <b v="0"/>
    <s v=" 001shell : 001cotton 100.0. 001pocketlining : 001cotton 100.0."/>
  </r>
  <r>
    <s v="cos"/>
    <s v="298577"/>
    <s v="Striata 3 Wool Coat"/>
    <s v="Coat"/>
    <s v="1298577004"/>
    <s v="1298577004252004"/>
    <s v="1298577004252004"/>
    <s v="Coat Beige, M"/>
    <s v="Women"/>
    <s v="2310"/>
    <s v="Outdoor"/>
    <s v="07300234111729"/>
    <s v="IE"/>
    <s v="Winter"/>
    <s v="202502"/>
    <s v="cos&gt;COS Ladies&gt;Ladieswear&gt;Casual&gt;Coat"/>
    <s v="Beige"/>
    <s v="HM_176"/>
    <s v="M"/>
    <s v="62022000"/>
    <s v="1"/>
    <s v="1785"/>
    <s v="G"/>
    <s v=""/>
    <s v="76,0"/>
    <s v=""/>
    <s v="24,0"/>
    <s v=""/>
    <s v=""/>
    <s v=""/>
    <s v=""/>
    <s v=""/>
    <s v=""/>
    <s v="Solid"/>
    <s v="RO"/>
    <s v="GB"/>
    <n v="249"/>
    <x v="0"/>
    <s v="Southall"/>
    <n v="1743"/>
    <n v="7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577"/>
    <s v="Striata 3 Wool Coat"/>
    <s v="Coat"/>
    <s v="1298577004"/>
    <s v="1298577004252005"/>
    <s v="1298577004252005"/>
    <s v="Coat Beige, L"/>
    <s v="Women"/>
    <s v="2310"/>
    <s v="Outdoor"/>
    <s v="07300234111736"/>
    <s v="IE"/>
    <s v="Winter"/>
    <s v="202502"/>
    <s v="cos&gt;COS Ladies&gt;Ladieswear&gt;Casual&gt;Coat"/>
    <s v="Beige"/>
    <s v="HM_176"/>
    <s v="L"/>
    <s v="62022000"/>
    <s v="1"/>
    <s v="1910"/>
    <s v="G"/>
    <s v=""/>
    <s v="76,0"/>
    <s v=""/>
    <s v="24,0"/>
    <s v=""/>
    <s v=""/>
    <s v=""/>
    <s v=""/>
    <s v=""/>
    <s v=""/>
    <s v="Solid"/>
    <s v="RO"/>
    <s v="GB"/>
    <n v="249"/>
    <x v="0"/>
    <s v="Southall"/>
    <n v="747"/>
    <n v="3"/>
    <s v="https://media.cos.com/assets/001/f4/cd/f4cdf93d4a5670f8060e1c609145b539d25ebf1a_xxl-1.jpg"/>
    <s v="https://media.cos.com/assets/001/9a/56/9a565566080e4b1fed82058b979615e8d6a2e3c8_xxl-1.jpg"/>
    <s v="https://media.cos.com/assets/001/ad/04/ad049033c1d774944ce5140a50ab8f83df858aba_xxl-1.jpg"/>
    <s v=""/>
    <s v=""/>
    <s v=""/>
    <s v=""/>
    <s v=""/>
    <s v=""/>
    <s v=""/>
    <m/>
    <m/>
    <m/>
    <m/>
    <m/>
    <b v="0"/>
    <s v=" 001shell : 001wool 76.0, 001polyamide 24.0. 001lining : 001viscose 100.0."/>
  </r>
  <r>
    <s v="cos"/>
    <s v="298613"/>
    <s v="Lever Blazer"/>
    <s v="Blazer"/>
    <s v="1298613001"/>
    <s v="1298613001252002"/>
    <s v="1298613001252002"/>
    <s v="Blazer Black, 34"/>
    <s v="Women"/>
    <s v="2311"/>
    <s v="Dressed"/>
    <s v="07300232632073"/>
    <s v="IE"/>
    <s v="Winter"/>
    <s v="202502"/>
    <s v="cos&gt;COS Ladies&gt;Ladieswear&gt;Casual&gt;Blazer"/>
    <s v="Black"/>
    <s v="HM_175"/>
    <s v="34"/>
    <s v="62043919"/>
    <s v="1"/>
    <s v="760"/>
    <s v="G"/>
    <s v="Viscose"/>
    <s v="67,0"/>
    <s v="Polyamide"/>
    <s v="28,0"/>
    <s v="Elastane"/>
    <s v="5,0"/>
    <s v=""/>
    <s v=""/>
    <s v=""/>
    <s v=""/>
    <s v="Solid"/>
    <s v="CN"/>
    <s v="GB"/>
    <n v="139"/>
    <x v="0"/>
    <s v="Southall"/>
    <n v="278"/>
    <n v="2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3"/>
    <s v="1298613001252003"/>
    <s v="Blazer Black, 36"/>
    <s v="Women"/>
    <s v="2311"/>
    <s v="Dressed"/>
    <s v="07300232632097"/>
    <s v="IE"/>
    <s v="Winter"/>
    <s v="202502"/>
    <s v="cos&gt;COS Ladies&gt;Ladieswear&gt;Casual&gt;Blazer"/>
    <s v="Black"/>
    <s v="HM_175"/>
    <s v="36"/>
    <s v="62043919"/>
    <s v="1"/>
    <s v="775"/>
    <s v="G"/>
    <s v="Viscose"/>
    <s v="67,0"/>
    <s v="Polyamide"/>
    <s v="28,0"/>
    <s v="Elastane"/>
    <s v="5,0"/>
    <s v=""/>
    <s v=""/>
    <s v=""/>
    <s v=""/>
    <s v="Solid"/>
    <s v="CN"/>
    <s v="GB"/>
    <n v="139"/>
    <x v="0"/>
    <s v="Southall"/>
    <n v="1112"/>
    <n v="8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3"/>
    <s v="Lever Blazer"/>
    <s v="Blazer"/>
    <s v="1298613001"/>
    <s v="1298613001252005"/>
    <s v="1298613001252005"/>
    <s v="Blazer Black, 40"/>
    <s v="Women"/>
    <s v="2311"/>
    <s v="Dressed"/>
    <s v="07300232632332"/>
    <s v="IE"/>
    <s v="Winter"/>
    <s v="202502"/>
    <s v="cos&gt;COS Ladies&gt;Ladieswear&gt;Casual&gt;Blazer"/>
    <s v="Black"/>
    <s v="HM_175"/>
    <s v="40"/>
    <s v="62043919"/>
    <s v="1"/>
    <s v="815"/>
    <s v="G"/>
    <s v="Viscose"/>
    <s v="67,0"/>
    <s v="Polyamide"/>
    <s v="28,0"/>
    <s v="Elastane"/>
    <s v="5,0"/>
    <s v=""/>
    <s v=""/>
    <s v=""/>
    <s v=""/>
    <s v="Solid"/>
    <s v="CN"/>
    <s v="GB"/>
    <n v="139"/>
    <x v="0"/>
    <s v="Southall"/>
    <n v="695"/>
    <n v="5"/>
    <s v="https://media.cos.com/assets/001/ef/c5/efc5f43862ac81a0b31f7bd0be972c8d6529c5b0_xxl-1.jpg"/>
    <s v="https://media.cos.com/assets/001/dc/fe/dcfea65830f89e90029402b783d5c7c9553fe677_xxl-1.jpg"/>
    <s v="https://media.cos.com/assets/001/ef/c5/efc5f43862ac81a0b31f7bd0be972c8d6529c5b0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viscose 67.0, 001polyamide 28.0, 001elastane 5.0. 001lining : 001viscose 100.0."/>
  </r>
  <r>
    <s v="cos"/>
    <s v="298615"/>
    <s v="Sith Neoprene Blazer"/>
    <s v="Blazer"/>
    <s v="1298615001"/>
    <s v="1298615001252006"/>
    <s v="1298615001252006"/>
    <s v="Blazer Brown, 42"/>
    <s v="Women"/>
    <s v="2311"/>
    <s v="Dressed"/>
    <s v="07300233721011"/>
    <s v="IE"/>
    <s v="Winter"/>
    <s v="202502"/>
    <s v="cos&gt;COS Ladies&gt;Ladieswear&gt;Casual&gt;Blazer"/>
    <s v="Brown"/>
    <s v="HM_175"/>
    <s v="42"/>
    <s v="61043100"/>
    <s v="1"/>
    <s v="720"/>
    <s v="G"/>
    <s v="Wool"/>
    <s v="100,0"/>
    <s v=""/>
    <s v=""/>
    <s v=""/>
    <s v=""/>
    <s v=""/>
    <s v=""/>
    <s v=""/>
    <s v=""/>
    <s v="Solid"/>
    <s v="VN"/>
    <s v="GB"/>
    <n v="139"/>
    <x v="0"/>
    <s v="Southall"/>
    <n v="1251"/>
    <n v="9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615"/>
    <s v="Sith Neoprene Blazer"/>
    <s v="Blazer"/>
    <s v="1298615001"/>
    <s v="1298615001252007"/>
    <s v="1298615001252007"/>
    <s v="Blazer Brown, 44"/>
    <s v="Women"/>
    <s v="2311"/>
    <s v="Dressed"/>
    <s v="07300233721028"/>
    <s v="IE"/>
    <s v="Winter"/>
    <s v="202502"/>
    <s v="cos&gt;COS Ladies&gt;Ladieswear&gt;Casual&gt;Blazer"/>
    <s v="Brown"/>
    <s v="HM_175"/>
    <s v="44"/>
    <s v="61043100"/>
    <s v="1"/>
    <s v="760"/>
    <s v="G"/>
    <s v="Wool"/>
    <s v="100,0"/>
    <s v=""/>
    <s v=""/>
    <s v=""/>
    <s v=""/>
    <s v=""/>
    <s v=""/>
    <s v=""/>
    <s v=""/>
    <s v="Solid"/>
    <s v="VN"/>
    <s v="GB"/>
    <n v="139"/>
    <x v="0"/>
    <s v="Southall"/>
    <n v="1112"/>
    <n v="8"/>
    <s v="https://media.cos.com/assets/001/e5/71/e57162ab4059b075366b3c2f7f4f0f9cadd4884a_xxl-1.jpg"/>
    <s v="https://media.cos.com/assets/001/18/d4/18d4d0d57019afe4cd85e3f24c5d19c612b1ac98_xxl-1.jpg"/>
    <s v="https://media.cos.com/assets/001/18/d4/18d4d0d57019afe4cd85e3f24c5d19c612b1ac98_xxl-1.jpg"/>
    <s v="https://media.cos.com/assets/001/e5/71/e57162ab4059b075366b3c2f7f4f0f9cadd4884a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wool 100.0. 001middlelayer : 001polyurethane 100.0. 001back : 001cotton 63.0, 001modal 37.0."/>
  </r>
  <r>
    <s v="cos"/>
    <s v="298745"/>
    <s v="M Peacock H/Neck Jumper"/>
    <s v="Jumper"/>
    <s v="1298745002"/>
    <s v="1298745002252004"/>
    <s v="1298745002252004"/>
    <s v="Sweatshirt White, M"/>
    <s v="Women"/>
    <s v="2316"/>
    <s v="Heavyknit"/>
    <s v="07300233080781"/>
    <s v="IE"/>
    <s v="Winter"/>
    <s v="202502"/>
    <s v="cos&gt;COS Ladies&gt;Ladieswear&gt;Casual&gt;Jumper"/>
    <s v="White"/>
    <s v="HM_176"/>
    <s v="M"/>
    <s v="61101990"/>
    <s v="1"/>
    <s v="200"/>
    <s v="G"/>
    <s v=""/>
    <s v="59,0"/>
    <s v=""/>
    <s v="36,0"/>
    <s v=""/>
    <s v="5,0"/>
    <s v=""/>
    <s v=""/>
    <s v=""/>
    <s v=""/>
    <s v="All over pattern"/>
    <s v="CN"/>
    <s v="GB"/>
    <n v="95"/>
    <x v="0"/>
    <s v="Southall"/>
    <n v="665"/>
    <n v="7"/>
    <s v="https://media.cos.com/assets/001/df/63/df6300510a8bc080565d7a8ead0b3036f03cded1_xxl-1.jpg"/>
    <s v="https://media.cos.com/assets/001/c0/38/c038d3387c5574a033788bfee7882387cd6c3f2d_xxl-1.jpg"/>
    <s v=""/>
    <s v=""/>
    <s v=""/>
    <s v=""/>
    <s v=""/>
    <s v="https://media.cos.com/assets/001/8b/bf/8bbfa1f4824c16bceb05cc83cd6f3501f460b810_xxl-1.jpg"/>
    <s v=""/>
    <s v=""/>
    <s v="Unwashable"/>
    <s v="Dry clean only"/>
    <s v="Line dry"/>
    <m/>
    <s v="Only non-chlorine bleach when needed"/>
    <b v="0"/>
    <s v=" 001shell : 001mohair 59.0, 001polyamide 36.0, 001wool 5.0."/>
  </r>
  <r>
    <s v="cos"/>
    <s v="298759"/>
    <s v="M Eleni Dress"/>
    <s v="Dress"/>
    <s v="1298759001"/>
    <s v="1298759001252002"/>
    <s v="1298759001252002"/>
    <s v="Dress Black, XS"/>
    <s v="Women"/>
    <s v="2316"/>
    <s v="Heavyknit"/>
    <s v="07300233077361"/>
    <s v="IE"/>
    <s v="Winter"/>
    <s v="202502"/>
    <s v="cos&gt;COS Ladies&gt;Ladieswear&gt;Casual&gt;Dress"/>
    <s v="Black"/>
    <s v="HM_176"/>
    <s v="X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x v="0"/>
    <s v="Southall"/>
    <n v="952"/>
    <n v="8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59"/>
    <s v="M Eleni Dress"/>
    <s v="Dress"/>
    <s v="1298759001"/>
    <s v="1298759001252003"/>
    <s v="1298759001252003"/>
    <s v="Dress Black, S"/>
    <s v="Women"/>
    <s v="2316"/>
    <s v="Heavyknit"/>
    <s v="07300233077378"/>
    <s v="IE"/>
    <s v="Winter"/>
    <s v="202502"/>
    <s v="cos&gt;COS Ladies&gt;Ladieswear&gt;Casual&gt;Dress"/>
    <s v="Black"/>
    <s v="HM_176"/>
    <s v="S"/>
    <s v="61044100"/>
    <s v="1"/>
    <s v="800"/>
    <s v="G"/>
    <s v=""/>
    <s v="100,0"/>
    <s v=""/>
    <s v=""/>
    <s v=""/>
    <s v=""/>
    <s v=""/>
    <s v=""/>
    <s v=""/>
    <s v=""/>
    <s v="Solid"/>
    <s v="CN"/>
    <s v="GB"/>
    <n v="119"/>
    <x v="0"/>
    <s v="Southall"/>
    <n v="595"/>
    <n v="5"/>
    <s v="https://media.cos.com/assets/001/cc/48/cc48d884aaddd43ad2ec05b44febc9bfa6765931_xxl-1.jpg"/>
    <s v="https://media.cos.com/assets/001/6e/73/6e73159cb7b193a5645e3d7b9094f7b2a8e44b76_xxl-1.jpg"/>
    <s v=""/>
    <s v=""/>
    <s v="https://media.cos.com/assets/001/9b/55/9b55457c669b9e5acf29733b58d05f828f560a7d_xxl-1.jpg"/>
    <s v="https://media.cos.com/assets/001/6e/73/6e73159cb7b193a5645e3d7b9094f7b2a8e44b76_xxl-1.jpg"/>
    <s v="https://media.cos.com/assets/001/cc/48/cc48d884aaddd43ad2ec05b44febc9bfa6765931_xxl-1.jpg"/>
    <s v=""/>
    <s v=""/>
    <s v=""/>
    <s v="Machine wash cold. gentle cycle"/>
    <s v="Dry clean"/>
    <s v="Line dry"/>
    <s v="Medium iron"/>
    <s v="Only non-chlorine bleach when needed"/>
    <b v="0"/>
    <s v=" 001shell : 001wool 100.0."/>
  </r>
  <r>
    <s v="cos"/>
    <s v="298761"/>
    <s v="M Eleni Jumper"/>
    <s v="Jumper"/>
    <s v="1298761001"/>
    <s v="1298761001252003"/>
    <s v="1298761001252003"/>
    <s v="Jumper Black, S"/>
    <s v="Women"/>
    <s v="2316"/>
    <s v="Heavyknit"/>
    <s v="07300233081962"/>
    <s v="IE"/>
    <s v="Winter"/>
    <s v="202502"/>
    <s v="cos&gt;COS Ladies&gt;Ladieswear&gt;Casual&gt;Jumper"/>
    <s v="Black"/>
    <s v="HM_176"/>
    <s v="S"/>
    <s v="61101190"/>
    <s v="1"/>
    <s v="600"/>
    <s v="G"/>
    <s v=""/>
    <s v="100,0"/>
    <s v=""/>
    <s v=""/>
    <s v=""/>
    <s v=""/>
    <s v=""/>
    <s v=""/>
    <s v=""/>
    <s v=""/>
    <s v="Solid"/>
    <s v="CN"/>
    <s v="GB"/>
    <n v="95"/>
    <x v="0"/>
    <s v="Southall"/>
    <n v="190"/>
    <n v="2"/>
    <s v="https://media.cos.com/assets/001/af/5b/af5b4114e1542005d819df17fe5baca299c354b3_xxl-1.jpg"/>
    <s v="https://media.cos.com/assets/001/cc/fe/ccfea48a2827461171807ce16fa5171fb700d20c_xxl-1.jpg"/>
    <s v="https://media.cos.com/assets/001/39/1a/391a2307d310c65be577d4c0c39a3a31cf5af503_xxl-1.jpg"/>
    <s v=""/>
    <s v=""/>
    <s v=""/>
    <s v=""/>
    <s v=""/>
    <s v=""/>
    <s v=""/>
    <m/>
    <s v="Dry clean"/>
    <s v="Line dry"/>
    <s v="Medium iron"/>
    <s v="Only non-chlorine bleach when needed"/>
    <b v="0"/>
    <s v=" 001shell : 001wool 100.0."/>
  </r>
  <r>
    <s v="cos"/>
    <s v="298880"/>
    <s v="Zinc Denim Trousers"/>
    <s v="Jeans"/>
    <s v="1298880001"/>
    <s v="1298880001252002"/>
    <s v="1298880001252002"/>
    <s v="Jeans Grey, 34"/>
    <s v="Women"/>
    <s v="2318"/>
    <s v="Denim"/>
    <s v="07300232630468"/>
    <s v="IE"/>
    <s v="Winter"/>
    <s v="202502"/>
    <s v="cos&gt;COS Ladies&gt;Ladieswear&gt;Casual&gt;Jeans"/>
    <s v="Grey"/>
    <s v="HM_179"/>
    <s v="34"/>
    <s v="62034231"/>
    <s v="1"/>
    <s v="725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95"/>
    <n v="1"/>
    <s v="https://media.cos.com/assets/001/e8/43/e843dbf3eb4747a4f186d619bdedc0e5bf15e9d1_xxl-1.jpg"/>
    <s v="https://media.cos.com/assets/001/e2/53/e2531b46eb0cb371a0ce07e83fe48ec2578d5b0d_xxl-1.jpg"/>
    <s v=""/>
    <s v=""/>
    <s v=""/>
    <s v=""/>
    <s v="https://media.cos.com/assets/001/7c/26/7c26c5d88029aad10a796f409866e1af0ad87957_xxl-1.jpg"/>
    <s v=""/>
    <s v=""/>
    <s v=""/>
    <s v="Machine wash cold. gentle cycle"/>
    <s v="Dry clean only"/>
    <s v="Line dry"/>
    <s v="Medium iron"/>
    <m/>
    <b v="0"/>
    <s v=" 001shell : 001cotton 100.0. 001pocketlining : 001cotton 100.0."/>
  </r>
  <r>
    <s v="cos"/>
    <s v="299235"/>
    <s v="Sugar Shirt"/>
    <s v="Shirt"/>
    <s v="1299235006"/>
    <s v="1299235006252004"/>
    <s v="1299235006252004"/>
    <s v="Shirt Black, 38"/>
    <s v="Women"/>
    <s v="2313"/>
    <s v="Blouses"/>
    <s v="07300233720830"/>
    <s v="IE"/>
    <s v="Winter"/>
    <s v="202502"/>
    <s v="cos&gt;COS Ladies&gt;Ladieswear&gt;Casual&gt;Shirt"/>
    <s v="Black"/>
    <s v="HM_175"/>
    <s v="38"/>
    <s v="62063000"/>
    <s v="1"/>
    <s v="255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525"/>
    <n v="7"/>
    <s v="https://media.cos.com/assets/001/8b/9f/8b9ff395b94bb44399f76fcd70a40a1c24ac9ccf_xxl-1.jpg"/>
    <s v="https://media.cos.com/assets/001/73/a3/73a34c429c98acf7b0995720f703b1b759dcc610_xxl-1.jpg"/>
    <s v=""/>
    <s v=""/>
    <s v="https://media.cos.com/assets/001/29/d1/29d17ad32f8e67d4d817f40e76ae8c7e06800cd5_xxl-1.jpg"/>
    <s v="https://media.cos.com/assets/001/73/a3/73a34c429c98acf7b0995720f703b1b759dcc610_xxl-1.jpg"/>
    <s v=""/>
    <s v="https://media.cos.com/assets/001/8b/9f/8b9ff395b94bb44399f76fcd70a40a1c24ac9ccf_xxl-1.jpg"/>
    <s v=""/>
    <s v=""/>
    <m/>
    <m/>
    <m/>
    <m/>
    <m/>
    <b v="0"/>
    <s v=" 001shell : 001cotton 100.0."/>
  </r>
  <r>
    <s v="cos"/>
    <s v="299672"/>
    <s v="ODEN Mohair Tipped Scarf"/>
    <s v="Scarf"/>
    <s v="1299672001"/>
    <s v="1299672001252088"/>
    <s v="1299672001252088"/>
    <s v="Scarf Red, 180x30"/>
    <s v="Women"/>
    <s v="2613"/>
    <s v="Outdoor Acc"/>
    <s v="07300233791298"/>
    <s v="IE"/>
    <s v="Winter"/>
    <s v="202502"/>
    <s v="cos&gt;COS Ladies&gt;Ladieswear&gt;Accessories&gt;Scarf"/>
    <s v="Red"/>
    <s v="HM_547"/>
    <s v="180x30"/>
    <s v="61171000"/>
    <s v="1"/>
    <s v="300"/>
    <s v="G"/>
    <s v=""/>
    <s v="84,0"/>
    <s v=""/>
    <s v="11,0"/>
    <s v=""/>
    <s v="4,0"/>
    <s v=""/>
    <s v="1,0"/>
    <s v=""/>
    <s v=""/>
    <s v="Solid"/>
    <s v="CN"/>
    <s v="GB"/>
    <n v="85"/>
    <x v="0"/>
    <s v="Southall"/>
    <n v="850"/>
    <n v="10"/>
    <s v="https://media.cos.com/assets/001/43/0a/430ac158b531180d7e7e7e32ff4325be12ab490e_xxl-1.jpg"/>
    <s v="https://media.cos.com/assets/001/f8/3a/f83a5e14ab859ec8d9ef70f7ee62cb0bf7f6544e_xxl-1.jpg"/>
    <s v="https://media.cos.com/assets/001/f8/3a/f83a5e14ab859ec8d9ef70f7ee62cb0bf7f6544e_xxl-1.jpg"/>
    <s v="https://media.cos.com/assets/001/d1/2c/d12c5b22f75d72e481970dcb5a5dde2b952f5dca_xxl-1.jpg"/>
    <s v=""/>
    <s v=""/>
    <s v=""/>
    <s v=""/>
    <s v=""/>
    <s v=""/>
    <s v="Hand wash cold"/>
    <s v="Dry clean"/>
    <s v="Line dry"/>
    <s v="Low iron"/>
    <s v="Only non-chlorine bleach when needed"/>
    <b v="0"/>
    <s v=" 001shell : 001wool 84.0, 001mohair 11.0, 001polyamide 4.0, 001elastane 1.0."/>
  </r>
  <r>
    <s v="cos"/>
    <s v="299977"/>
    <s v="DELLA Faux fur slipper"/>
    <s v="Slippers"/>
    <s v="1299977001"/>
    <s v="1299977001252006"/>
    <s v="1299977001252006"/>
    <s v="Ballerinas Brown, 37"/>
    <s v="Women"/>
    <s v="2615"/>
    <s v="Shoes"/>
    <s v="07300234284294"/>
    <s v="IE"/>
    <s v="Winter"/>
    <s v="202502"/>
    <s v="cos&gt;COS Ladies&gt;Ladieswear&gt;Accessories&gt;Slippers"/>
    <s v="Brown"/>
    <s v="HM_270"/>
    <s v="37"/>
    <s v="64041990"/>
    <s v="1"/>
    <s v="700"/>
    <s v="G"/>
    <s v="Polyester"/>
    <s v="100,0"/>
    <s v=""/>
    <s v=""/>
    <s v=""/>
    <s v=""/>
    <s v=""/>
    <s v=""/>
    <s v=""/>
    <s v=""/>
    <s v="Solid"/>
    <s v="CN"/>
    <s v="GB"/>
    <n v="65"/>
    <x v="0"/>
    <s v="Southall"/>
    <n v="585"/>
    <n v="9"/>
    <s v="https://media.cos.com/assets/001/4b/b4/4bb4cae95c1cf3e7d92c2118d9dc0b510dd46b4d_xxl-1.jpg"/>
    <s v="https://media.cos.com/assets/001/d4/bd/d4bd04952dfbe118dae4b7a695151f910b2ffdb3_xxl-1.jpg"/>
    <s v="https://media.cos.com/assets/001/95/d2/95d22492f709b83c2ff404f83860c72ae8e6fd78_xxl-1.jpg"/>
    <s v="https://media.cos.com/assets/001/4b/b4/4bb4cae95c1cf3e7d92c2118d9dc0b510dd46b4d_xxl-1.jpg"/>
    <s v=""/>
    <s v=""/>
    <s v=""/>
    <s v=""/>
    <s v=""/>
    <s v=""/>
    <m/>
    <m/>
    <m/>
    <m/>
    <m/>
    <b v="0"/>
    <s v=" 001upper : 001polyester 100.0. 001lining : 001polyester 100.0. 001sole : 001rubber 60.0, 001naturalrubber 40.0."/>
  </r>
  <r>
    <s v="cos"/>
    <s v="300171"/>
    <s v="Comic Cord Trouser"/>
    <s v="Trousers"/>
    <s v="1300171001"/>
    <s v="1300171001252004"/>
    <s v="1300171001252004"/>
    <s v="Trousers Blue, 38"/>
    <s v="Women"/>
    <s v="2312"/>
    <s v="Trousers"/>
    <s v="07300232631076"/>
    <s v="IE"/>
    <s v="Winter"/>
    <s v="202502"/>
    <s v="cos&gt;COS Ladies&gt;Ladieswear&gt;Casual&gt;Trousers"/>
    <s v="Blue"/>
    <s v="HM_179"/>
    <s v="38"/>
    <s v="62034235"/>
    <s v="1"/>
    <s v="415"/>
    <s v="G"/>
    <s v="Cotton"/>
    <s v="100,0"/>
    <s v=""/>
    <s v=""/>
    <s v=""/>
    <s v=""/>
    <s v=""/>
    <s v=""/>
    <s v=""/>
    <s v=""/>
    <s v="Solid"/>
    <s v="VN"/>
    <s v="GB"/>
    <n v="95"/>
    <x v="0"/>
    <s v="Southall"/>
    <n v="665"/>
    <n v="7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0171"/>
    <s v="Comic Cord Trouser"/>
    <s v="Trousers"/>
    <s v="1300171001"/>
    <s v="1300171001252007"/>
    <s v="1300171001252007"/>
    <s v="Trousers Blue, 44"/>
    <s v="Women"/>
    <s v="2312"/>
    <s v="Trousers"/>
    <s v="07300232631106"/>
    <s v="IE"/>
    <s v="Winter"/>
    <s v="202502"/>
    <s v="cos&gt;COS Ladies&gt;Ladieswear&gt;Casual&gt;Trousers"/>
    <s v="Blue"/>
    <s v="HM_179"/>
    <s v="44"/>
    <s v="62034235"/>
    <s v="1"/>
    <s v="430"/>
    <s v="G"/>
    <s v="Cotton"/>
    <s v="100,0"/>
    <s v=""/>
    <s v=""/>
    <s v=""/>
    <s v=""/>
    <s v=""/>
    <s v=""/>
    <s v=""/>
    <s v=""/>
    <s v="Solid"/>
    <s v="VN"/>
    <s v="GB"/>
    <n v="95"/>
    <x v="0"/>
    <s v="Southall"/>
    <n v="570"/>
    <n v="6"/>
    <s v="https://media.cos.com/assets/001/0e/b6/0eb611490d3032827ed97502a1f8a97aeca2b92b_xxl-1.jpg"/>
    <s v="https://media.cos.com/assets/001/4c/0e/4c0e08c05f631475b4098cdcf7b6280d8b89f77d_xxl-1.jpg"/>
    <s v=""/>
    <s v=""/>
    <s v="https://media.cos.com/assets/001/4e/da/4eda417cbc6f66dc65aee5431d4ef355639adbca_xxl-1.jpg"/>
    <s v="https://media.cos.com/assets/001/4c/0e/4c0e08c05f631475b4098cdcf7b6280d8b89f77d_xxl-1.jpg"/>
    <s v="https://media.cos.com/assets/001/0e/b6/0eb611490d3032827ed97502a1f8a97aeca2b92b_xxl-1.jpg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1901"/>
    <s v="Gable Shearling Collar Coat"/>
    <s v="Coat"/>
    <s v="1301901001"/>
    <s v="1301901001252005"/>
    <s v="1301901001252005"/>
    <s v="Coat Black, 40"/>
    <s v="Women"/>
    <s v="2310"/>
    <s v="Outdoor"/>
    <s v="07300233843393"/>
    <s v="IE"/>
    <s v="Winter"/>
    <s v="202502"/>
    <s v="cos&gt;COS Ladies&gt;Ladieswear&gt;Casual&gt;Coat"/>
    <s v="Black"/>
    <s v="HM_175"/>
    <s v="40"/>
    <s v="42031000"/>
    <s v="1"/>
    <s v="1460"/>
    <s v="G"/>
    <s v="Wool"/>
    <s v="75,0"/>
    <s v="Polyamide"/>
    <s v="25,0"/>
    <s v=""/>
    <s v=""/>
    <s v=""/>
    <s v=""/>
    <s v=""/>
    <s v=""/>
    <s v="Solid"/>
    <s v="RO"/>
    <s v="GB"/>
    <n v="299"/>
    <x v="0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1901"/>
    <s v="Gable Shearling Collar Coat"/>
    <s v="Coat"/>
    <s v="1301901001"/>
    <s v="1301901001252006"/>
    <s v="1301901001252006"/>
    <s v="Coat Black, 42"/>
    <s v="Women"/>
    <s v="2310"/>
    <s v="Outdoor"/>
    <s v="07300233843409"/>
    <s v="IE"/>
    <s v="Winter"/>
    <s v="202502"/>
    <s v="cos&gt;COS Ladies&gt;Ladieswear&gt;Casual&gt;Coat"/>
    <s v="Black"/>
    <s v="HM_175"/>
    <s v="42"/>
    <s v="42031000"/>
    <s v="1"/>
    <s v="1570"/>
    <s v="G"/>
    <s v="Wool"/>
    <s v="75,0"/>
    <s v="Polyamide"/>
    <s v="25,0"/>
    <s v=""/>
    <s v=""/>
    <s v=""/>
    <s v=""/>
    <s v=""/>
    <s v=""/>
    <s v="Solid"/>
    <s v="RO"/>
    <s v="GB"/>
    <n v="299"/>
    <x v="0"/>
    <s v="Southall"/>
    <n v="2093"/>
    <n v="7"/>
    <s v="https://media.cos.com/assets/001/c1/c3/c1c3c65354cd31ce2a63f7e3a779602bfcfdd16a_xxl-1.jpg"/>
    <s v="https://media.cos.com/assets/001/0d/70/0d700cf81f394dff242e3f095310eb0c1602da53_xxl-1.jpg"/>
    <s v="https://media.cos.com/assets/001/c1/c3/c1c3c65354cd31ce2a63f7e3a779602bfcfdd16a_xxl-1.jpg"/>
    <s v="https://media.cos.com/assets/001/46/f7/46f7d7bf7092cb9103823e9e5d7d033d64435f7f_xxl-1.jpg"/>
    <s v="https://media.cos.com/assets/001/0d/70/0d700cf81f394dff242e3f095310eb0c1602da53_xxl-1.jpg"/>
    <s v=""/>
    <s v=""/>
    <s v=""/>
    <s v=""/>
    <s v=""/>
    <m/>
    <m/>
    <m/>
    <m/>
    <m/>
    <b v="0"/>
    <s v=" 001shell : 001wool 75.0, 001polyamide 25.0. 001lining : 001viscose 100.0. 001collar : 001lambleather 100.0."/>
  </r>
  <r>
    <s v="cos"/>
    <s v="302981"/>
    <s v="Darcy Mini Bubble Skirt"/>
    <s v="Skirt"/>
    <s v="1302981001"/>
    <s v="1302981001252006"/>
    <s v="1302981001252006"/>
    <s v="Skirt Black, 42"/>
    <s v="Women"/>
    <s v="2314"/>
    <s v="Skirts"/>
    <s v="07300233006330"/>
    <s v="IE"/>
    <s v="Winter"/>
    <s v="202502"/>
    <s v="cos&gt;COS Ladies&gt;Ladieswear&gt;Casual&gt;Skirt"/>
    <s v="Black"/>
    <s v="HM_179"/>
    <s v="42"/>
    <s v="62045300"/>
    <s v="1"/>
    <s v="221"/>
    <s v="G"/>
    <s v="Polyester"/>
    <s v="100,0"/>
    <s v=""/>
    <s v=""/>
    <s v=""/>
    <s v=""/>
    <s v=""/>
    <s v=""/>
    <s v=""/>
    <s v=""/>
    <s v="Solid"/>
    <s v="TR"/>
    <s v="GB"/>
    <n v="85"/>
    <x v="0"/>
    <s v="Southall"/>
    <n v="850"/>
    <n v="10"/>
    <s v="https://media.cos.com/assets/001/59/07/5907df94eb8421316caa915d0404c9f18243fc65_xxl-1.jpg"/>
    <s v="https://media.cos.com/assets/001/22/b2/22b234f0a41405ca5401a32b6fd4b439c430c80b_xxl-1.jpg"/>
    <s v=""/>
    <s v=""/>
    <s v="https://media.cos.com/assets/001/59/07/5907df94eb8421316caa915d0404c9f18243fc65_xxl-1.jpg"/>
    <s v="https://media.cos.com/assets/001/c0/03/c003ee22993b1d76162a79372f85b2c0dc8f3bc4_xxl-1.jpg"/>
    <s v="https://media.cos.com/assets/001/22/b2/22b234f0a41405ca5401a32b6fd4b439c430c80b_xxl-1.jpg"/>
    <s v=""/>
    <s v=""/>
    <s v=""/>
    <s v="Machine wash cold. gentle cycle"/>
    <s v="Dry clean"/>
    <s v="Line dry"/>
    <s v="Low iron"/>
    <s v="Only non-chlorine bleach when needed"/>
    <b v="0"/>
    <s v=" 001shell : 001polyester 100.0. 001lining : 001cotton 100.0."/>
  </r>
  <r>
    <s v="cos"/>
    <s v="303158"/>
    <s v="DORIAN Knitted Check Scarf"/>
    <s v="Scarf"/>
    <s v="1303158001"/>
    <s v="1303158001252073"/>
    <s v="1303158001252073"/>
    <s v="Scarf Red, 205x30"/>
    <s v="Women"/>
    <s v="2613"/>
    <s v="Outdoor Acc"/>
    <s v="07300234605143"/>
    <s v="IE"/>
    <s v="Winter"/>
    <s v="202502"/>
    <s v="cos&gt;COS Ladies&gt;Ladieswear&gt;Accessories&gt;Scarf"/>
    <s v="Red"/>
    <s v="HM_208"/>
    <s v="205x30"/>
    <s v="61171000"/>
    <s v="1"/>
    <s v="100"/>
    <s v="G"/>
    <s v=""/>
    <s v="37,0"/>
    <s v=""/>
    <s v="37,0"/>
    <s v=""/>
    <s v="26,0"/>
    <s v=""/>
    <s v=""/>
    <s v=""/>
    <s v=""/>
    <s v="Check"/>
    <s v="CN"/>
    <s v="GB"/>
    <n v="85"/>
    <x v="0"/>
    <s v="Southall"/>
    <n v="595"/>
    <n v="7"/>
    <s v="https://media.cos.com/assets/001/da/24/da24f00e78256c2281d8c7a8b2fb69547564079e_xxl-1.jpg"/>
    <s v="https://media.cos.com/assets/001/99/a8/99a82b1b84244881badb202fe102e562e068a285_xxl-1.jpg"/>
    <s v="https://media.cos.com/assets/001/7b/e2/7be271af53999de0b995e2e4ca83d8650dbad829_xxl-1.jpg"/>
    <s v="https://media.cos.com/assets/001/da/24/da24f00e78256c2281d8c7a8b2fb69547564079e_xxl-1.jpg"/>
    <s v=""/>
    <s v=""/>
    <s v=""/>
    <s v=""/>
    <s v=""/>
    <s v=""/>
    <s v="Unwashable"/>
    <s v="Dry clean only"/>
    <s v="Line dry"/>
    <s v="Low iron"/>
    <s v="Only non-chlorine bleach when needed"/>
    <b v="0"/>
    <s v=" 001shell : 001alpaca 37.0, 001wool 37.0, 001polyester 26.0."/>
  </r>
  <r>
    <s v="cos"/>
    <s v="303189"/>
    <s v="RIDER RX DENIM"/>
    <s v="Jeans"/>
    <s v="1303189001"/>
    <s v="1303189001252032"/>
    <s v="1303189001252032"/>
    <s v="Jeans Black, 33/30"/>
    <s v="Men"/>
    <s v="4518"/>
    <s v="Denim"/>
    <s v="07300232480094"/>
    <s v="IE"/>
    <s v="Winter"/>
    <s v="202502"/>
    <s v="cos&gt;COS Men&gt;Menswear&gt;Casual&gt;Jeans"/>
    <s v="Black"/>
    <s v="HM_194"/>
    <s v="33/30"/>
    <s v="62034231"/>
    <s v="1"/>
    <s v="720"/>
    <s v="G"/>
    <s v=""/>
    <s v="100,0"/>
    <s v=""/>
    <s v=""/>
    <s v=""/>
    <s v=""/>
    <s v=""/>
    <s v=""/>
    <s v=""/>
    <s v=""/>
    <s v="Solid"/>
    <s v="TR"/>
    <s v="GB"/>
    <n v="95"/>
    <x v="0"/>
    <s v="Southall"/>
    <n v="760"/>
    <n v="8"/>
    <s v="https://media.cos.com/assets/001/e2/79/e279f08b0d3323b2154fff9a5bae374c5fc5bf5c_xxl-1.jpg"/>
    <s v="https://media.cos.com/assets/001/a8/06/a806bfbbbc59db1662be108189103a87cf3ea7c7_xxl-1.jpg"/>
    <s v=""/>
    <s v=""/>
    <s v=""/>
    <s v=""/>
    <s v="https://media.cos.com/assets/001/a9/06/a90637c673ffba26f17665dac98d048cb535b511_xxl-1.jpg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3189"/>
    <s v="RIDER RX DENIM"/>
    <s v="Jeans"/>
    <s v="1303189002"/>
    <s v="1303189002252032"/>
    <s v="1303189002252032"/>
    <s v="Jeans Blue, 33/30"/>
    <s v="Men"/>
    <s v="4518"/>
    <s v="Denim"/>
    <s v="07300232415386"/>
    <s v="IE"/>
    <s v="Winter"/>
    <s v="202502"/>
    <s v="cos&gt;COS Men&gt;Menswear&gt;Casual&gt;Jeans"/>
    <s v="Blue"/>
    <s v="HM_194"/>
    <s v="33/30"/>
    <s v="62034231"/>
    <s v="1"/>
    <s v="72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760"/>
    <n v="8"/>
    <s v="https://media.cos.com/assets/001/c6/b7/c6b758449e79f899e1d5b402c25ce4fcb1990cb5_xxl-1.jpg"/>
    <s v="https://media.cos.com/assets/001/19/7b/197bc8f7ee4ecec70d14bd38ffe9f78860458968_xxl-1.jpg"/>
    <s v=""/>
    <s v=""/>
    <s v=""/>
    <s v="https://media.cos.com/assets/001/4e/dd/4edda87c1e7066654c43c63fa6c5ad50efc40de8_xxl-1.jpg"/>
    <s v="https://media.cos.com/assets/001/c6/b7/c6b758449e79f899e1d5b402c25ce4fcb1990cb5_xxl-1.jpg"/>
    <s v="https://media.cos.com/assets/001/69/18/6918b66809eac778ca6f4a29e4851d3483e2f0b3_xxl-1.jpg"/>
    <s v="https://media.cos.com/assets/001/19/7b/197bc8f7ee4ecec70d14bd38ffe9f78860458968_xxl-1.jpg"/>
    <s v=""/>
    <s v="Machine wash at 40°"/>
    <s v="Dry clean"/>
    <s v="Line dry"/>
    <s v="Medium iron"/>
    <s v="Only non-chlorine bleach when needed"/>
    <b v="0"/>
    <s v=" 001shell : 001cotton 100.0. 001pocketlining : 001polyester 65.0, 001cotton 35.0."/>
  </r>
  <r>
    <s v="cos"/>
    <s v="303309"/>
    <s v="Sith Trouser"/>
    <s v="Trousers"/>
    <s v="1303309001"/>
    <s v="1303309001252006"/>
    <s v="1303309001252006"/>
    <s v="Trousers Black, 42"/>
    <s v="Women"/>
    <s v="2312"/>
    <s v="Trousers"/>
    <s v="07300233766661"/>
    <s v="IE"/>
    <s v="Winter"/>
    <s v="202502"/>
    <s v="cos&gt;COS Ladies&gt;Ladieswear&gt;Casual&gt;Trousers"/>
    <s v="Black"/>
    <s v="HM_179"/>
    <s v="42"/>
    <s v="61046200"/>
    <s v="1"/>
    <s v="455"/>
    <s v="G"/>
    <s v="Cotton"/>
    <s v="95,0"/>
    <s v="Elastane"/>
    <s v="5,0"/>
    <s v=""/>
    <s v=""/>
    <s v=""/>
    <s v=""/>
    <s v=""/>
    <s v=""/>
    <s v="Solid"/>
    <s v="TR"/>
    <s v="GB"/>
    <n v="75"/>
    <x v="0"/>
    <s v="Southall"/>
    <n v="150"/>
    <n v="2"/>
    <s v="https://media.cos.com/assets/001/9a/45/9a45c932ef3625807dc4cf0701abf82cd856dc62_xxl-1.jpg"/>
    <s v="https://media.cos.com/assets/001/b3/ad/b3ade8d3673a0ebeb592dc73b0ce32c84c80cbfa_xxl-1.jpg"/>
    <s v=""/>
    <s v=""/>
    <s v="https://media.cos.com/assets/001/2c/ce/2cce2f328d52f3d4564c8dfea4fd29b61944c511_xxl-1.jpg"/>
    <s v="https://media.cos.com/assets/001/b3/ad/b3ade8d3673a0ebeb592dc73b0ce32c84c80cbfa_xxl-1.jpg"/>
    <s v="https://media.cos.com/assets/001/9a/45/9a45c932ef3625807dc4cf0701abf82cd856dc62_xxl-1.jpg"/>
    <s v=""/>
    <s v=""/>
    <s v=""/>
    <s v="Machine wash at 40°"/>
    <s v="Dry clean"/>
    <s v="Line dry"/>
    <s v="Medium iron"/>
    <m/>
    <b v="0"/>
    <s v=" 001shell : 001cotton 95.0, 001elastane 5.0."/>
  </r>
  <r>
    <s v="cos"/>
    <s v="303444"/>
    <s v="Basket Skirt"/>
    <s v="Skirt"/>
    <s v="1303444001"/>
    <s v="1303444001252003"/>
    <s v="1303444001252003"/>
    <s v="Skirt Blue, 36"/>
    <s v="Women"/>
    <s v="2314"/>
    <s v="Skirts"/>
    <s v="07300232960503"/>
    <s v="IE"/>
    <s v="Winter"/>
    <s v="202502"/>
    <s v="cos&gt;COS Ladies&gt;Ladieswear&gt;Casual&gt;Skirt"/>
    <s v="Blue"/>
    <s v="HM_179"/>
    <s v="36"/>
    <s v="62045200"/>
    <s v="1"/>
    <s v="160"/>
    <s v="G"/>
    <s v="Cotton"/>
    <s v="100,0"/>
    <s v=""/>
    <s v=""/>
    <s v=""/>
    <s v=""/>
    <s v=""/>
    <s v=""/>
    <s v=""/>
    <s v=""/>
    <s v="All over pattern"/>
    <s v="TR"/>
    <s v="GB"/>
    <n v="85"/>
    <x v="0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4"/>
    <s v="1303444001252004"/>
    <s v="Skirt Blue, 38"/>
    <s v="Women"/>
    <s v="2314"/>
    <s v="Skirts"/>
    <s v="07300232960824"/>
    <s v="IE"/>
    <s v="Winter"/>
    <s v="202502"/>
    <s v="cos&gt;COS Ladies&gt;Ladieswear&gt;Casual&gt;Skirt"/>
    <s v="Blue"/>
    <s v="HM_179"/>
    <s v="38"/>
    <s v="62045200"/>
    <s v="1"/>
    <s v="167"/>
    <s v="G"/>
    <s v="Cotton"/>
    <s v="100,0"/>
    <s v=""/>
    <s v=""/>
    <s v=""/>
    <s v=""/>
    <s v=""/>
    <s v=""/>
    <s v=""/>
    <s v=""/>
    <s v="All over pattern"/>
    <s v="TR"/>
    <s v="GB"/>
    <n v="85"/>
    <x v="0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5"/>
    <s v="1303444001252005"/>
    <s v="Skirt Blue, 40"/>
    <s v="Women"/>
    <s v="2314"/>
    <s v="Skirts"/>
    <s v="07300232960848"/>
    <s v="IE"/>
    <s v="Winter"/>
    <s v="202502"/>
    <s v="cos&gt;COS Ladies&gt;Ladieswear&gt;Casual&gt;Skirt"/>
    <s v="Blue"/>
    <s v="HM_179"/>
    <s v="40"/>
    <s v="62045200"/>
    <s v="1"/>
    <s v="173"/>
    <s v="G"/>
    <s v="Cotton"/>
    <s v="100,0"/>
    <s v=""/>
    <s v=""/>
    <s v=""/>
    <s v=""/>
    <s v=""/>
    <s v=""/>
    <s v=""/>
    <s v=""/>
    <s v="All over pattern"/>
    <s v="TR"/>
    <s v="GB"/>
    <n v="85"/>
    <x v="0"/>
    <s v="Southall"/>
    <n v="85"/>
    <n v="1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444"/>
    <s v="Basket Skirt"/>
    <s v="Skirt"/>
    <s v="1303444001"/>
    <s v="1303444001252006"/>
    <s v="1303444001252006"/>
    <s v="Skirt Blue, 42"/>
    <s v="Women"/>
    <s v="2314"/>
    <s v="Skirts"/>
    <s v="07300232960855"/>
    <s v="IE"/>
    <s v="Winter"/>
    <s v="202502"/>
    <s v="cos&gt;COS Ladies&gt;Ladieswear&gt;Casual&gt;Skirt"/>
    <s v="Blue"/>
    <s v="HM_179"/>
    <s v="42"/>
    <s v="62045200"/>
    <s v="1"/>
    <s v="179"/>
    <s v="G"/>
    <s v="Cotton"/>
    <s v="100,0"/>
    <s v=""/>
    <s v=""/>
    <s v=""/>
    <s v=""/>
    <s v=""/>
    <s v=""/>
    <s v=""/>
    <s v=""/>
    <s v="All over pattern"/>
    <s v="TR"/>
    <s v="GB"/>
    <n v="85"/>
    <x v="0"/>
    <s v="Southall"/>
    <n v="170"/>
    <n v="2"/>
    <s v="https://media.cos.com/assets/001/fc/0d/fc0dc8be7ad20752b7c1aba7f37864cd73e1666e_xxl-1.jpg"/>
    <s v="https://media.cos.com/assets/001/be/a2/bea2e51b75291b791b9f0320024dfcae32c871bc_xxl-1.jpg"/>
    <s v="https://media.cos.com/assets/001/be/a2/bea2e51b75291b791b9f0320024dfcae32c871bc_xxl-1.jpg"/>
    <s v=""/>
    <s v="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3627"/>
    <s v="ADDER WOOL SCUBA FUNNEL"/>
    <s v="Sweatshirt"/>
    <s v="1303627001"/>
    <s v="1303627001252001"/>
    <s v="1303627001252001"/>
    <s v="Sweatshirt Grey, XS"/>
    <s v="Men"/>
    <s v="4517"/>
    <s v="Jersey"/>
    <s v="07300233490863"/>
    <s v="IE"/>
    <s v="Winter"/>
    <s v="202502"/>
    <s v="cos&gt;COS Men&gt;Menswear&gt;Casual&gt;Sweatshirt"/>
    <s v="Grey"/>
    <s v="HM_186"/>
    <s v="XS"/>
    <s v="61103099"/>
    <s v="1"/>
    <s v="725"/>
    <s v="G"/>
    <s v="Polyester"/>
    <s v="87,0"/>
    <s v="Wool"/>
    <s v="13,0"/>
    <s v=""/>
    <s v=""/>
    <s v=""/>
    <s v=""/>
    <s v=""/>
    <s v=""/>
    <s v="Solid"/>
    <s v="CN"/>
    <s v="GB"/>
    <n v="109"/>
    <x v="0"/>
    <s v="Southall"/>
    <n v="218"/>
    <n v="2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3627"/>
    <s v="ADDER WOOL SCUBA FUNNEL"/>
    <s v="Sweatshirt"/>
    <s v="1303627001"/>
    <s v="1303627001252002"/>
    <s v="1303627001252002"/>
    <s v="Sweatshirt Grey, S"/>
    <s v="Men"/>
    <s v="4517"/>
    <s v="Jersey"/>
    <s v="07300233490887"/>
    <s v="IE"/>
    <s v="Winter"/>
    <s v="202502"/>
    <s v="cos&gt;COS Men&gt;Menswear&gt;Casual&gt;Sweatshirt"/>
    <s v="Grey"/>
    <s v="HM_186"/>
    <s v="S"/>
    <s v="61103099"/>
    <s v="1"/>
    <s v="780"/>
    <s v="G"/>
    <s v="Polyester"/>
    <s v="87,0"/>
    <s v="Wool"/>
    <s v="13,0"/>
    <s v=""/>
    <s v=""/>
    <s v=""/>
    <s v=""/>
    <s v=""/>
    <s v=""/>
    <s v="Solid"/>
    <s v="CN"/>
    <s v="GB"/>
    <n v="109"/>
    <x v="0"/>
    <s v="Southall"/>
    <n v="436"/>
    <n v="4"/>
    <s v="https://media.cos.com/assets/001/a5/6b/a56bcab30e9a3aff9b2738327f8fd1af00c06b25_xxl-1.jpg"/>
    <s v="https://media.cos.com/assets/001/84/ec/84ec184bab68c6fe2e712b2537eacc05a03d7841_xxl-1.jpg"/>
    <s v="https://media.cos.com/assets/001/84/ec/84ec184bab68c6fe2e712b2537eacc05a03d7841_xxl-1.jpg"/>
    <s v="https://media.cos.com/assets/001/a5/fb/a5fb507b1574245b56f37d2a1042e3598d01cdcb_xxl-1.jpg"/>
    <s v="https://media.cos.com/assets/001/e9/51/e951e88e153e43f9bc08421463fbf8ae902d2467_xxl-1.jpg"/>
    <s v="https://media.cos.com/assets/001/a5/6b/a56bcab30e9a3aff9b2738327f8fd1af00c06b25_xxl-1.jpg"/>
    <s v=""/>
    <s v=""/>
    <s v=""/>
    <s v=""/>
    <s v="Unwashable"/>
    <s v="Dry clean only"/>
    <s v="Line dry"/>
    <s v="Medium iron"/>
    <s v="Only non-chlorine bleach when needed"/>
    <b v="0"/>
    <s v=" 001outerlayer : 001polyester 87.0, 001wool 13.0. 001middlelayer : 001polyurethane 100.0. 001bottompart : 001cotton 100.0. 001rib : 001acrylic 61.0, 001wool 26.0, 001polyester 11.0, 001elastane 2.0."/>
  </r>
  <r>
    <s v="cos"/>
    <s v="304517"/>
    <s v="Avite Short Dress Jersey (M)"/>
    <s v="Dress"/>
    <s v="1304517001"/>
    <s v="1304517001252003"/>
    <s v="1304517001252003"/>
    <s v="Dress Black, S"/>
    <s v="Women"/>
    <s v="2317"/>
    <s v="Jersey"/>
    <s v="07300233490535"/>
    <s v="IE"/>
    <s v="Winter"/>
    <s v="202502"/>
    <s v="cos&gt;COS Ladies&gt;Ladieswear&gt;Casual&gt;Dress"/>
    <s v="Black"/>
    <s v="HM_176"/>
    <s v="S"/>
    <s v="61044200"/>
    <s v="1"/>
    <s v="505"/>
    <s v="G"/>
    <s v="Wool"/>
    <s v="100,0"/>
    <s v=""/>
    <s v=""/>
    <s v=""/>
    <s v=""/>
    <s v=""/>
    <s v=""/>
    <s v=""/>
    <s v=""/>
    <s v="Solid"/>
    <s v="TR"/>
    <s v="GB"/>
    <n v="95"/>
    <x v="0"/>
    <s v="Southall"/>
    <n v="855"/>
    <n v="9"/>
    <s v="https://media.cos.com/assets/001/28/7b/287b96d067c2184b012d0bbb880a83c219393ec6_xxl-1.jpg"/>
    <s v=""/>
    <s v=""/>
    <s v=""/>
    <s v="https://media.cos.com/assets/001/95/7d/957d137e01ef41f342e11694e7348050d669f820_xxl-1.jpg"/>
    <s v="https://media.cos.com/assets/001/28/7b/287b96d067c2184b012d0bbb880a83c219393ec6_xxl-1.jpg"/>
    <s v="https://media.cos.com/assets/001/2d/ba/2dba512932f1d42b6b64a90db8fb116192d249d6_xxl-1.jpg"/>
    <s v=""/>
    <s v=""/>
    <s v=""/>
    <s v="Unwashable"/>
    <s v="No dry clean"/>
    <s v="Line dry"/>
    <s v="Low iron"/>
    <s v="Only non-chlorine bleach when needed"/>
    <b v="0"/>
    <s v=" 001bottompart : 001wool 100.0. 001upperxpart : 001cotton 71.0, 001polyester 24.0, 001elastane 5.0. 001lining : 001cotton 100.0."/>
  </r>
  <r>
    <s v="cos"/>
    <s v="304679"/>
    <s v="Ricci Lounge Top (M)"/>
    <s v="Top"/>
    <s v="1304679002"/>
    <s v="1304679002252002"/>
    <s v="1304679002252002"/>
    <s v="Top Grey, XS"/>
    <s v="Women"/>
    <s v="2317"/>
    <s v="Jersey"/>
    <s v="07300233449991"/>
    <s v="IE"/>
    <s v="Winter"/>
    <s v="202502"/>
    <s v="cos&gt;COS Ladies&gt;Ladieswear&gt;Casual&gt;Top"/>
    <s v="Grey"/>
    <s v="HM_176"/>
    <s v="XS"/>
    <s v="61103099"/>
    <s v="1"/>
    <s v="200"/>
    <s v="G"/>
    <s v=""/>
    <s v="95,0"/>
    <s v=""/>
    <s v="5,0"/>
    <s v=""/>
    <s v=""/>
    <s v=""/>
    <s v=""/>
    <s v=""/>
    <s v=""/>
    <s v="Solid"/>
    <s v="TR"/>
    <s v="GB"/>
    <n v="45"/>
    <x v="0"/>
    <s v="Southall"/>
    <n v="45"/>
    <n v="1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4"/>
    <s v="1304679002252004"/>
    <s v="Top Grey, M"/>
    <s v="Women"/>
    <s v="2317"/>
    <s v="Jersey"/>
    <s v="07300233491716"/>
    <s v="IE"/>
    <s v="Winter"/>
    <s v="202502"/>
    <s v="cos&gt;COS Ladies&gt;Ladieswear&gt;Casual&gt;Top"/>
    <s v="Grey"/>
    <s v="HM_176"/>
    <s v="M"/>
    <s v="61103099"/>
    <s v="1"/>
    <s v="257"/>
    <s v="G"/>
    <s v=""/>
    <s v="95,0"/>
    <s v=""/>
    <s v="5,0"/>
    <s v=""/>
    <s v=""/>
    <s v=""/>
    <s v=""/>
    <s v=""/>
    <s v=""/>
    <s v="Solid"/>
    <s v="TR"/>
    <s v="GB"/>
    <n v="45"/>
    <x v="0"/>
    <s v="Southall"/>
    <n v="360"/>
    <n v="8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679"/>
    <s v="Ricci Lounge Top (M)"/>
    <s v="Top"/>
    <s v="1304679002"/>
    <s v="1304679002252005"/>
    <s v="1304679002252005"/>
    <s v="Top Grey, L"/>
    <s v="Women"/>
    <s v="2317"/>
    <s v="Jersey"/>
    <s v="07300233491723"/>
    <s v="IE"/>
    <s v="Winter"/>
    <s v="202502"/>
    <s v="cos&gt;COS Ladies&gt;Ladieswear&gt;Casual&gt;Top"/>
    <s v="Grey"/>
    <s v="HM_176"/>
    <s v="L"/>
    <s v="61103099"/>
    <s v="1"/>
    <s v="279"/>
    <s v="G"/>
    <s v=""/>
    <s v="95,0"/>
    <s v=""/>
    <s v="5,0"/>
    <s v=""/>
    <s v=""/>
    <s v=""/>
    <s v=""/>
    <s v=""/>
    <s v=""/>
    <s v="Solid"/>
    <s v="TR"/>
    <s v="GB"/>
    <n v="45"/>
    <x v="0"/>
    <s v="Southall"/>
    <n v="180"/>
    <n v="4"/>
    <s v="https://media.cos.com/assets/001/d9/a2/d9a2b3e09b7c1a28d5fc22d687bbcd48f134ff94_xxl-1.jpg"/>
    <s v="https://media.cos.com/assets/001/c3/70/c370de754b3633f05b119caadf0074e08aadacf5_xxl-1.jpg"/>
    <s v="https://media.cos.com/assets/001/d9/a2/d9a2b3e09b7c1a28d5fc22d687bbcd48f134ff94_xxl-1.jpg"/>
    <s v=""/>
    <s v=""/>
    <s v=""/>
    <s v=""/>
    <s v=""/>
    <s v=""/>
    <s v=""/>
    <m/>
    <m/>
    <m/>
    <m/>
    <m/>
    <b v="0"/>
    <s v=" 001shell : 001modal 95.0, 001elastane 5.0."/>
  </r>
  <r>
    <s v="cos"/>
    <s v="304868"/>
    <s v="TALBOT OVERSHIRT"/>
    <s v="Shirt"/>
    <s v="1304868003"/>
    <s v="1304868003252004"/>
    <s v="1304868003252004"/>
    <s v="Shirt Grey, L"/>
    <s v="Men"/>
    <s v="4513"/>
    <s v="Shirts"/>
    <s v="07300234758382"/>
    <s v="IE"/>
    <s v="Winter"/>
    <s v="202502"/>
    <s v="cos&gt;COS Men&gt;Menswear&gt;Casual&gt;Shirt"/>
    <s v="Grey"/>
    <s v="HM_186"/>
    <s v="L"/>
    <s v="62059080"/>
    <s v="1"/>
    <s v="640"/>
    <s v="G"/>
    <s v=""/>
    <s v="58,0"/>
    <s v=""/>
    <s v="30,0"/>
    <s v=""/>
    <s v="10,0"/>
    <s v=""/>
    <s v="2,0"/>
    <s v=""/>
    <s v=""/>
    <s v="Solid"/>
    <s v="TR"/>
    <s v="GB"/>
    <n v="139"/>
    <x v="0"/>
    <s v="Southall"/>
    <n v="695"/>
    <n v="5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68"/>
    <s v="TALBOT OVERSHIRT"/>
    <s v="Shirt"/>
    <s v="1304868003"/>
    <s v="1304868003252005"/>
    <s v="1304868003252005"/>
    <s v="Shirt Grey, XL"/>
    <s v="Men"/>
    <s v="4513"/>
    <s v="Shirts"/>
    <s v="07300234758399"/>
    <s v="IE"/>
    <s v="Winter"/>
    <s v="202502"/>
    <s v="cos&gt;COS Men&gt;Menswear&gt;Casual&gt;Shirt"/>
    <s v="Grey"/>
    <s v="HM_186"/>
    <s v="XL"/>
    <s v="62059080"/>
    <s v="1"/>
    <s v="650"/>
    <s v="G"/>
    <s v=""/>
    <s v="58,0"/>
    <s v=""/>
    <s v="30,0"/>
    <s v=""/>
    <s v="10,0"/>
    <s v=""/>
    <s v="2,0"/>
    <s v=""/>
    <s v=""/>
    <s v="Solid"/>
    <s v="TR"/>
    <s v="GB"/>
    <n v="139"/>
    <x v="0"/>
    <s v="Southall"/>
    <n v="417"/>
    <n v="3"/>
    <s v="https://media.cos.com/assets/001/f4/cc/f4ccadc34cec9b686fcb0e36e8926b1ffc3d1049_xxl-1.jpg"/>
    <s v="https://media.cos.com/assets/001/8a/97/8a973500badc1598d2e131dbe60544a2c03dfe51_xxl-1.jpg"/>
    <s v=""/>
    <s v=""/>
    <s v="https://media.cos.com/assets/001/02/36/0236daac9a11713ff8aff1aa6dccefa61f464731_xxl-1.jpg"/>
    <s v="https://media.cos.com/assets/001/f4/cc/f4ccadc34cec9b686fcb0e36e8926b1ffc3d1049_xxl-1.jpg"/>
    <s v=""/>
    <s v=""/>
    <s v=""/>
    <s v=""/>
    <s v="Unwashable"/>
    <s v="Dry clean only"/>
    <s v="Line dry"/>
    <s v="Medium iron"/>
    <m/>
    <b v="0"/>
    <s v=" 001shell : 001wool 58.0, 001polyester 30.0, 001polyamide 10.0, 001elastane 2.0. 001sleevelining : 001polyester 100.0."/>
  </r>
  <r>
    <s v="cos"/>
    <s v="304885"/>
    <s v="Mint Drop Waist Dress"/>
    <s v="Dress"/>
    <s v="1304885001"/>
    <s v="1304885001252005"/>
    <s v="1304885001252005"/>
    <s v="Dress Black, 40"/>
    <s v="Women"/>
    <s v="2315"/>
    <s v="Dresses"/>
    <s v="07300234281286"/>
    <s v="IE"/>
    <s v="Winter"/>
    <s v="202502"/>
    <s v="cos&gt;COS Ladies&gt;Ladieswear&gt;Casual&gt;Dress"/>
    <s v="Black"/>
    <s v="HM_175"/>
    <s v="40"/>
    <s v="62044400"/>
    <s v="1"/>
    <s v="510"/>
    <s v="G"/>
    <s v=""/>
    <s v="100,0"/>
    <s v=""/>
    <s v=""/>
    <s v=""/>
    <s v=""/>
    <s v=""/>
    <s v=""/>
    <s v=""/>
    <s v=""/>
    <s v="Solid"/>
    <s v="CN"/>
    <s v="GB"/>
    <n v="95"/>
    <x v="0"/>
    <s v="Southall"/>
    <n v="475"/>
    <n v="5"/>
    <s v="https://media.cos.com/assets/001/21/39/213985f9d01dd8529049a07de9016d705699a0b1_xxl-1.jpg"/>
    <s v="https://media.cos.com/assets/001/17/de/17dee8038f16d402cefe09ec106d33191701326e_xxl-1.jpg"/>
    <s v=""/>
    <s v=""/>
    <s v="https://media.cos.com/assets/001/21/39/213985f9d01dd8529049a07de9016d705699a0b1_xxl-1.jpg"/>
    <s v="https://media.cos.com/assets/001/17/de/17dee8038f16d402cefe09ec106d33191701326e_xxl-1.jpg"/>
    <s v="https://media.cos.com/assets/001/d4/a6/d4a62e5b14387e8fe2202a77dee2f95f73b4ea1c_xxl-1.jpg"/>
    <s v=""/>
    <s v=""/>
    <s v=""/>
    <s v="Machine wash cold. gentle cycle"/>
    <s v="Dry clean"/>
    <s v="Line dry"/>
    <s v="Medium iron"/>
    <s v="Only non-chlorine bleach when needed"/>
    <b v="0"/>
    <s v=" 001shell : 001lyocell 100.0."/>
  </r>
  <r>
    <s v="cos"/>
    <s v="305258"/>
    <s v="Portal Wool Trouser"/>
    <s v="Trousers"/>
    <s v="1305258001"/>
    <s v="1305258001252004"/>
    <s v="1305258001252004"/>
    <s v="Trousers Black, 38"/>
    <s v="Women"/>
    <s v="2312"/>
    <s v="Trousers"/>
    <s v="07300233080927"/>
    <s v="IE"/>
    <s v="Winter"/>
    <s v="202502"/>
    <s v="cos&gt;COS Ladies&gt;Ladieswear&gt;Casual&gt;Trousers"/>
    <s v="Black"/>
    <s v="HM_179"/>
    <s v="38"/>
    <s v="62046318"/>
    <s v="1"/>
    <s v="385"/>
    <s v="G"/>
    <s v=""/>
    <s v="52,0"/>
    <s v=""/>
    <s v="43,0"/>
    <s v=""/>
    <s v="5,0"/>
    <s v=""/>
    <s v=""/>
    <s v=""/>
    <s v=""/>
    <s v="Solid"/>
    <s v="TR"/>
    <s v="GB"/>
    <n v="119"/>
    <x v="0"/>
    <s v="Southall"/>
    <n v="952"/>
    <n v="8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58"/>
    <s v="Portal Wool Trouser"/>
    <s v="Trousers"/>
    <s v="1305258001"/>
    <s v="1305258001252005"/>
    <s v="1305258001252005"/>
    <s v="Trousers Black, 40"/>
    <s v="Women"/>
    <s v="2312"/>
    <s v="Trousers"/>
    <s v="07300233080934"/>
    <s v="IE"/>
    <s v="Winter"/>
    <s v="202502"/>
    <s v="cos&gt;COS Ladies&gt;Ladieswear&gt;Casual&gt;Trousers"/>
    <s v="Black"/>
    <s v="HM_179"/>
    <s v="40"/>
    <s v="62046318"/>
    <s v="1"/>
    <s v="400"/>
    <s v="G"/>
    <s v=""/>
    <s v="52,0"/>
    <s v=""/>
    <s v="43,0"/>
    <s v=""/>
    <s v="5,0"/>
    <s v=""/>
    <s v=""/>
    <s v=""/>
    <s v=""/>
    <s v="Solid"/>
    <s v="TR"/>
    <s v="GB"/>
    <n v="119"/>
    <x v="0"/>
    <s v="Southall"/>
    <n v="357"/>
    <n v="3"/>
    <s v="https://media.cos.com/assets/001/01/fc/01fc5160110bb30316da26ece9f221bca68c2720_xxl-1.jpg"/>
    <s v="https://media.cos.com/assets/001/16/76/1676b297153e19ee7808e698a6b2ef08b3a24e85_xxl-1.jpg"/>
    <s v=""/>
    <s v=""/>
    <s v="https://media.cos.com/assets/001/01/fc/01fc5160110bb30316da26ece9f221bca68c2720_xxl-1.jpg"/>
    <s v="https://media.cos.com/assets/001/c4/33/c4331fafeafb853faa44ab1c31d85559c5fb0c0a_xxl-1.jpg"/>
    <s v="https://media.cos.com/assets/001/16/76/1676b297153e19ee7808e698a6b2ef08b3a24e85_xxl-1.jpg"/>
    <s v=""/>
    <s v=""/>
    <s v=""/>
    <s v="Unwashable"/>
    <s v="Dry clean"/>
    <s v="Line dry"/>
    <s v="Medium iron"/>
    <m/>
    <b v="0"/>
    <s v=" 001shell : 001polyester 52.0, 001wool 43.0, 001elastane 5.0."/>
  </r>
  <r>
    <s v="cos"/>
    <s v="305284"/>
    <s v="Merlot Wool Trouser"/>
    <s v="Trousers"/>
    <s v="1305284002"/>
    <s v="1305284002252004"/>
    <s v="1305284002252004"/>
    <s v="Trousers Green, 38"/>
    <s v="Women"/>
    <s v="2312"/>
    <s v="Trousers"/>
    <s v="07300232889941"/>
    <s v="IE"/>
    <s v="Winter"/>
    <s v="202502"/>
    <s v="cos&gt;COS Ladies&gt;Ladieswear&gt;Casual&gt;Trousers"/>
    <s v="Green"/>
    <s v="HM_179"/>
    <s v="38"/>
    <s v="62046318"/>
    <s v="1"/>
    <s v="520"/>
    <s v="G"/>
    <s v=""/>
    <s v="52,0"/>
    <s v=""/>
    <s v="42,0"/>
    <s v=""/>
    <s v="6,0"/>
    <s v=""/>
    <s v=""/>
    <s v=""/>
    <s v=""/>
    <s v="Solid"/>
    <s v="TR"/>
    <s v="GB"/>
    <n v="119"/>
    <x v="0"/>
    <s v="Southall"/>
    <n v="952"/>
    <n v="8"/>
    <s v="https://media.cos.com/assets/001/ce/9b/ce9bdc7c40c750b7503aea28d3921d6dee5e0d69_xxl-1.jpg"/>
    <s v="https://media.cos.com/assets/001/43/f8/43f8177bc6c71992a6c4ce174233c0f3a8eaaf7b_xxl-1.jpg"/>
    <s v="https://media.cos.com/assets/001/db/34/db346fa73ff6467e8a52ea627c97f6f6d1ca9a75_xxl-1.jpg"/>
    <s v="https://media.cos.com/assets/001/ce/9b/ce9bdc7c40c750b7503aea28d3921d6dee5e0d69_xxl-1.jpg"/>
    <s v="https://media.cos.com/assets/001/43/f8/43f8177bc6c71992a6c4ce174233c0f3a8eaaf7b_xxl-1.jpg"/>
    <s v=""/>
    <s v=""/>
    <s v=""/>
    <s v=""/>
    <s v=""/>
    <m/>
    <m/>
    <m/>
    <m/>
    <m/>
    <b v="0"/>
    <s v=" 001shell : 001polyester 52.0, 001wool 42.0, 001elastane 6.0."/>
  </r>
  <r>
    <s v="cos"/>
    <s v="305479"/>
    <s v="Nima Cotton Peplum Top.2"/>
    <s v="Top"/>
    <s v="1305479001"/>
    <s v="1305479001252002"/>
    <s v="1305479001252002"/>
    <s v="Blouse White, 34"/>
    <s v="Women"/>
    <s v="2313"/>
    <s v="Blouses"/>
    <s v="07300232770553"/>
    <s v="IE"/>
    <s v="Winter"/>
    <s v="202502"/>
    <s v="cos&gt;COS Ladies&gt;Ladieswear&gt;Casual&gt;Top"/>
    <s v="White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1"/>
    <s v="1305479001252003"/>
    <s v="1305479001252003"/>
    <s v="Blouse White, 36"/>
    <s v="Women"/>
    <s v="2313"/>
    <s v="Blouses"/>
    <s v="07300232770560"/>
    <s v="IE"/>
    <s v="Winter"/>
    <s v="202502"/>
    <s v="cos&gt;COS Ladies&gt;Ladieswear&gt;Casual&gt;Top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150"/>
    <n v="2"/>
    <s v="https://media.cos.com/assets/001/20/c6/20c66e9e9eda636f912cf88297df509b927913b5_xxl-1.jpg"/>
    <s v="https://media.cos.com/assets/001/1f/7c/1f7ca7a6501d881ff653069bce3e5a8ca8c57970_xxl-1.jpg"/>
    <s v="https://media.cos.com/assets/001/20/c6/20c66e9e9eda636f912cf88297df509b927913b5_xxl-1.jpg"/>
    <s v=""/>
    <s v="https://media.cos.com/assets/001/1f/7c/1f7ca7a6501d881ff653069bce3e5a8ca8c57970_xxl-1.jpg"/>
    <s v=""/>
    <s v=""/>
    <s v="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2"/>
    <s v="1305479002252002"/>
    <s v="Blouse Black, 34"/>
    <s v="Women"/>
    <s v="2313"/>
    <s v="Blouses"/>
    <s v="07300232770812"/>
    <s v="IE"/>
    <s v="Winter"/>
    <s v="202502"/>
    <s v="cos&gt;COS Ladies&gt;Ladieswear&gt;Casual&gt;Top"/>
    <s v="Black"/>
    <s v="HM_175"/>
    <s v="34"/>
    <s v="62063000"/>
    <s v="1"/>
    <s v="175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225"/>
    <n v="3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479"/>
    <s v="Nima Cotton Peplum Top.2"/>
    <s v="Top"/>
    <s v="1305479002"/>
    <s v="1305479002252003"/>
    <s v="1305479002252003"/>
    <s v="Blouse Black, 36"/>
    <s v="Women"/>
    <s v="2313"/>
    <s v="Blouses"/>
    <s v="07300232770829"/>
    <s v="IE"/>
    <s v="Winter"/>
    <s v="202502"/>
    <s v="cos&gt;COS Ladies&gt;Ladieswear&gt;Casual&gt;Top"/>
    <s v="Black"/>
    <s v="HM_175"/>
    <s v="36"/>
    <s v="62063000"/>
    <s v="1"/>
    <s v="1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450"/>
    <n v="6"/>
    <s v="https://media.cos.com/assets/001/c3/10/c31049c17d2be636856eb887acc406d82b9d1ef2_xxl-1.jpg"/>
    <s v="https://media.cos.com/assets/001/24/de/24de16506f0c1a97542d9aa247b7173c3cb45a96_xxl-1.jpg"/>
    <s v="https://media.cos.com/assets/001/24/de/24de16506f0c1a97542d9aa247b7173c3cb45a96_xxl-1.jpg"/>
    <s v=""/>
    <s v=""/>
    <s v=""/>
    <s v=""/>
    <s v="https://media.cos.com/assets/001/c3/10/c31049c17d2be636856eb887acc406d82b9d1ef2_xxl-1.jpg"/>
    <s v=""/>
    <s v=""/>
    <s v="Machine wash at 40°"/>
    <s v="Dry clean"/>
    <s v="Line dry"/>
    <s v="High iron"/>
    <s v="Only non-chlorine bleach when needed"/>
    <b v="0"/>
    <s v=" 001shell : 001cotton 100.0."/>
  </r>
  <r>
    <s v="cos"/>
    <s v="305570"/>
    <s v="Alto Wool Trouser"/>
    <s v="Trousers"/>
    <s v="1305570001"/>
    <s v="1305570001252002"/>
    <s v="1305570001252002"/>
    <s v="Trousers Black, 34"/>
    <s v="Women"/>
    <s v="2312"/>
    <s v="Trousers"/>
    <s v="07300233318662"/>
    <s v="IE"/>
    <s v="Winter"/>
    <s v="202502"/>
    <s v="cos&gt;COS Ladies&gt;Ladieswear&gt;Casual&gt;Trousers"/>
    <s v="Black"/>
    <s v="HM_179"/>
    <s v="34"/>
    <s v="62046318"/>
    <s v="1"/>
    <s v="400"/>
    <s v="G"/>
    <s v=""/>
    <s v="53,0"/>
    <s v=""/>
    <s v="47,0"/>
    <s v=""/>
    <s v=""/>
    <s v=""/>
    <s v=""/>
    <s v=""/>
    <s v=""/>
    <s v="Solid"/>
    <s v="TR"/>
    <s v="GB"/>
    <n v="119"/>
    <x v="0"/>
    <s v="Southall"/>
    <n v="595"/>
    <n v="5"/>
    <s v="https://media.cos.com/assets/001/2b/2d/2b2d9322038814cdb93fdd18b46dcfb97d0359f9_xxl-1.jpg"/>
    <s v="https://media.cos.com/assets/001/8b/ef/8bef54701ffbd7e8f1afd704ca3bfb0481714a1b_xxl-1.jpg"/>
    <s v="https://media.cos.com/assets/001/05/a4/05a47b9a7b43038796306ef9b94fa76d080d0666_xxl-1.jpg"/>
    <s v="https://media.cos.com/assets/001/8b/ef/8bef54701ffbd7e8f1afd704ca3bfb0481714a1b_xxl-1.jpg"/>
    <s v="https://media.cos.com/assets/001/2b/2d/2b2d9322038814cdb93fdd18b46dcfb97d0359f9_xxl-1.jpg"/>
    <s v=""/>
    <s v=""/>
    <s v=""/>
    <s v=""/>
    <s v=""/>
    <s v="Unwashable"/>
    <s v="Dry clean"/>
    <s v="Line dry"/>
    <s v="Medium iron"/>
    <m/>
    <b v="0"/>
    <s v=" 001shell : 001polyester 53.0, 001wool 47.0."/>
  </r>
  <r>
    <s v="cos"/>
    <s v="305946"/>
    <s v="Alern Fluid Velvet Blazer"/>
    <s v="Blazer"/>
    <s v="1305946001"/>
    <s v="1305946001252002"/>
    <s v="1305946001252002"/>
    <s v="Blazer Brown, 34"/>
    <s v="Women"/>
    <s v="2311"/>
    <s v="Dressed"/>
    <s v="07300233507202"/>
    <s v="IE"/>
    <s v="Winter"/>
    <s v="202502"/>
    <s v="cos&gt;COS Ladies&gt;Ladieswear&gt;Casual&gt;Blazer"/>
    <s v="Brown"/>
    <s v="HM_175"/>
    <s v="34"/>
    <s v="62043919"/>
    <s v="1"/>
    <s v="575"/>
    <s v="G"/>
    <s v="Viscose"/>
    <s v="77,0"/>
    <s v="Polyamide"/>
    <s v="23,0"/>
    <s v=""/>
    <s v=""/>
    <s v=""/>
    <s v=""/>
    <s v=""/>
    <s v=""/>
    <s v="Solid"/>
    <s v="CN"/>
    <s v="GB"/>
    <n v="139"/>
    <x v="0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5946"/>
    <s v="Alern Fluid Velvet Blazer"/>
    <s v="Blazer"/>
    <s v="1305946001"/>
    <s v="1305946001252003"/>
    <s v="1305946001252003"/>
    <s v="Blazer Brown, 36"/>
    <s v="Women"/>
    <s v="2311"/>
    <s v="Dressed"/>
    <s v="07300233509213"/>
    <s v="IE"/>
    <s v="Winter"/>
    <s v="202502"/>
    <s v="cos&gt;COS Ladies&gt;Ladieswear&gt;Casual&gt;Blazer"/>
    <s v="Brown"/>
    <s v="HM_175"/>
    <s v="36"/>
    <s v="62043919"/>
    <s v="1"/>
    <s v="598"/>
    <s v="G"/>
    <s v="Viscose"/>
    <s v="77,0"/>
    <s v="Polyamide"/>
    <s v="23,0"/>
    <s v=""/>
    <s v=""/>
    <s v=""/>
    <s v=""/>
    <s v=""/>
    <s v=""/>
    <s v="Solid"/>
    <s v="CN"/>
    <s v="GB"/>
    <n v="139"/>
    <x v="0"/>
    <s v="Southall"/>
    <n v="1251"/>
    <n v="9"/>
    <s v="https://media.cos.com/assets/001/92/b6/92b6191338305e4d226f13d62fcc281750ed0ce3_xxl-1.jpg"/>
    <s v="https://media.cos.com/assets/001/7a/4d/7a4da673b9d5b666899384a1db5b8ab48890f5c9_xxl-1.jpg"/>
    <s v="https://media.cos.com/assets/001/7a/4d/7a4da673b9d5b666899384a1db5b8ab48890f5c9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viscose 77.0, 001polyamide 23.0. 001lining : 001viscose 100.0."/>
  </r>
  <r>
    <s v="cos"/>
    <s v="306466"/>
    <s v="Esilda Legging (M)"/>
    <s v="Leggings"/>
    <s v="1306466001"/>
    <s v="1306466001252003"/>
    <s v="1306466001252003"/>
    <s v="Trousers Black, S"/>
    <s v="Women"/>
    <s v="2317"/>
    <s v="Jersey"/>
    <s v="07300233013161"/>
    <s v="IE"/>
    <s v="Winter"/>
    <s v="202502"/>
    <s v="cos&gt;COS Ladies&gt;Ladieswear&gt;Casual&gt;Leggings"/>
    <s v="Black"/>
    <s v="HM_180"/>
    <s v="S"/>
    <s v="61046900"/>
    <s v="1"/>
    <s v="100"/>
    <s v="G"/>
    <s v="Viscose"/>
    <s v="65,0"/>
    <s v="Polyamide"/>
    <s v="29,0"/>
    <s v="Elastane"/>
    <s v="6,0"/>
    <s v=""/>
    <s v=""/>
    <s v=""/>
    <s v=""/>
    <s v="Solid"/>
    <s v="TR"/>
    <s v="GB"/>
    <n v="55"/>
    <x v="0"/>
    <s v="Southall"/>
    <n v="385"/>
    <n v="7"/>
    <s v="https://media.cos.com/assets/001/84/ac/84acf023618154df8415e77fbe4c5a4ea60e30c4_xxl-1.jpg"/>
    <s v="https://media.cos.com/assets/001/c0/25/c0259ef846609e8fbcdf787680e6685ccc1bfb8f_xxl-1.jpg"/>
    <s v="https://media.cos.com/assets/001/c9/58/c95851d085a46c7ae99e5bf7f69e69a9291f266f_xxl-1.jpg"/>
    <s v=""/>
    <s v=""/>
    <s v=""/>
    <s v=""/>
    <s v=""/>
    <s v=""/>
    <s v=""/>
    <s v="Machine wash cold. gentle cycle"/>
    <s v="No dry clean"/>
    <s v="Line dry"/>
    <s v="Low iron"/>
    <s v="Only non-chlorine bleach when needed"/>
    <b v="0"/>
    <s v=" 001viscose 65.0, 001polyamide 29.0, 001elastane 6.0."/>
  </r>
  <r>
    <s v="cos"/>
    <s v="307547"/>
    <s v="Brissie Skirt (M)"/>
    <s v="Skirt"/>
    <s v="1307547001"/>
    <s v="1307547001252002"/>
    <s v="1307547001252002"/>
    <s v="Skirt Yellow, XS"/>
    <s v="Women"/>
    <s v="2317"/>
    <s v="Jersey"/>
    <s v="07300233412797"/>
    <s v="IE"/>
    <s v="Winter"/>
    <s v="202502"/>
    <s v="cos&gt;COS Ladies&gt;Ladieswear&gt;Casual&gt;Skirt"/>
    <s v="Yellow"/>
    <s v="HM_180"/>
    <s v="XS"/>
    <s v="61045200"/>
    <s v="1"/>
    <s v="340"/>
    <s v="G"/>
    <s v="Cotton"/>
    <s v="68,0"/>
    <s v="Polyamide"/>
    <s v="25,0"/>
    <s v="Elastane"/>
    <s v="7,0"/>
    <s v=""/>
    <s v=""/>
    <s v=""/>
    <s v=""/>
    <s v="Solid"/>
    <s v="TR"/>
    <s v="GB"/>
    <n v="65"/>
    <x v="0"/>
    <s v="Southall"/>
    <n v="195"/>
    <n v="3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3"/>
    <s v="1307547001252003"/>
    <s v="Skirt Yellow, S"/>
    <s v="Women"/>
    <s v="2317"/>
    <s v="Jersey"/>
    <s v="07300233412803"/>
    <s v="IE"/>
    <s v="Winter"/>
    <s v="202502"/>
    <s v="cos&gt;COS Ladies&gt;Ladieswear&gt;Casual&gt;Skirt"/>
    <s v="Yellow"/>
    <s v="HM_180"/>
    <s v="S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x v="0"/>
    <s v="Southall"/>
    <n v="390"/>
    <n v="6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4"/>
    <s v="1307547001252004"/>
    <s v="Skirt Yellow, M"/>
    <s v="Women"/>
    <s v="2317"/>
    <s v="Jersey"/>
    <s v="07300233413718"/>
    <s v="IE"/>
    <s v="Winter"/>
    <s v="202502"/>
    <s v="cos&gt;COS Ladies&gt;Ladieswear&gt;Casual&gt;Skirt"/>
    <s v="Yellow"/>
    <s v="HM_180"/>
    <s v="M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x v="0"/>
    <s v="Southall"/>
    <n v="520"/>
    <n v="8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47"/>
    <s v="Brissie Skirt (M)"/>
    <s v="Skirt"/>
    <s v="1307547001"/>
    <s v="1307547001252005"/>
    <s v="1307547001252005"/>
    <s v="Skirt Yellow, L"/>
    <s v="Women"/>
    <s v="2317"/>
    <s v="Jersey"/>
    <s v="07300233413725"/>
    <s v="IE"/>
    <s v="Winter"/>
    <s v="202502"/>
    <s v="cos&gt;COS Ladies&gt;Ladieswear&gt;Casual&gt;Skirt"/>
    <s v="Yellow"/>
    <s v="HM_180"/>
    <s v="L"/>
    <s v="61045200"/>
    <s v="1"/>
    <s v="300"/>
    <s v="G"/>
    <s v="Cotton"/>
    <s v="68,0"/>
    <s v="Polyamide"/>
    <s v="25,0"/>
    <s v="Elastane"/>
    <s v="7,0"/>
    <s v=""/>
    <s v=""/>
    <s v=""/>
    <s v=""/>
    <s v="Solid"/>
    <s v="TR"/>
    <s v="GB"/>
    <n v="65"/>
    <x v="0"/>
    <s v="Southall"/>
    <n v="325"/>
    <n v="5"/>
    <s v="https://media.cos.com/assets/001/f7/0e/f70e19b0d4b7064486e90f11da48bf84ba1f0fe8_xxl-1.jpg"/>
    <s v="https://media.cos.com/assets/001/a7/27/a727035c0975fd5d60945b19b3acfdff99cf9f14_xxl-1.jpg"/>
    <s v="https://media.cos.com/assets/001/f7/0e/f70e19b0d4b7064486e90f11da48bf84ba1f0fe8_xxl-1.jpg"/>
    <s v=""/>
    <s v=""/>
    <s v=""/>
    <s v=""/>
    <s v=""/>
    <s v=""/>
    <s v=""/>
    <s v="Machine wash cold. gentle cycle"/>
    <s v="Dry clean"/>
    <s v="Line dry"/>
    <m/>
    <s v="Only non-chlorine bleach when needed"/>
    <b v="0"/>
    <s v=" 001shell : 001cotton 68.0, 001polyamide 25.0, 001elastane 7.0."/>
  </r>
  <r>
    <s v="cos"/>
    <s v="307581"/>
    <s v="Naveil Solid Skirt"/>
    <s v="Skirt"/>
    <s v="1307581001"/>
    <s v="1307581001252005"/>
    <s v="1307581001252005"/>
    <s v="Skirt Grey, 40"/>
    <s v="Women"/>
    <s v="2314"/>
    <s v="Skirts"/>
    <s v="07300233674645"/>
    <s v="IE"/>
    <s v="Winter"/>
    <s v="202502"/>
    <s v="cos&gt;COS Ladies&gt;Ladieswear&gt;Casual&gt;Skirt"/>
    <s v="Grey"/>
    <s v="HM_179"/>
    <s v="40"/>
    <s v="62045300"/>
    <s v="1"/>
    <s v="200"/>
    <s v="G"/>
    <s v=""/>
    <s v="51,0"/>
    <s v=""/>
    <s v="47,0"/>
    <s v=""/>
    <s v="2,0"/>
    <s v=""/>
    <s v=""/>
    <s v=""/>
    <s v=""/>
    <s v="Melange"/>
    <s v="TR"/>
    <s v="GB"/>
    <n v="119"/>
    <x v="0"/>
    <s v="Southall"/>
    <n v="595"/>
    <n v="5"/>
    <s v="https://media.cos.com/assets/001/ba/52/ba5265424de9def0461362529d4b6be4d135b9a5_xxl-1.jpg"/>
    <s v="https://media.cos.com/assets/001/03/a3/03a375d4d8e26606cc32b01bf740cacf540f4212_xxl-1.jpg"/>
    <s v="https://media.cos.com/assets/001/ba/52/ba5265424de9def0461362529d4b6be4d135b9a5_xxl-1.jpg"/>
    <s v=""/>
    <s v=""/>
    <s v=""/>
    <s v=""/>
    <s v=""/>
    <s v=""/>
    <s v=""/>
    <s v="Unwashable"/>
    <s v="Dry clean only"/>
    <s v="Line dry"/>
    <s v="Low iron"/>
    <m/>
    <b v="0"/>
    <s v=" 001shell : 001polyester 51.0, 001wool 47.0, 001elastane 2.0."/>
  </r>
  <r>
    <s v="cos"/>
    <s v="307583"/>
    <s v="Watson Mini Check Shirt"/>
    <s v="Shirt"/>
    <s v="1307583002"/>
    <s v="1307583002252002"/>
    <s v="1307583002252002"/>
    <s v="Shirt White, 34"/>
    <s v="Women"/>
    <s v="2313"/>
    <s v="Blouses"/>
    <s v="07300234480351"/>
    <s v="IE"/>
    <s v="Winter"/>
    <s v="202502"/>
    <s v="cos&gt;COS Ladies&gt;Ladieswear&gt;Casual&gt;Shirt"/>
    <s v="White"/>
    <s v="HM_175"/>
    <s v="34"/>
    <s v="62063000"/>
    <s v="1"/>
    <s v="170"/>
    <s v="G"/>
    <s v="Cotton"/>
    <s v="100,0"/>
    <s v=""/>
    <s v=""/>
    <s v=""/>
    <s v=""/>
    <s v=""/>
    <s v=""/>
    <s v=""/>
    <s v=""/>
    <s v="Check"/>
    <s v="TR"/>
    <s v="GB"/>
    <n v="95"/>
    <x v="0"/>
    <s v="Southall"/>
    <n v="380"/>
    <n v="4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7583"/>
    <s v="Watson Mini Check Shirt"/>
    <s v="Shirt"/>
    <s v="1307583002"/>
    <s v="1307583002252003"/>
    <s v="1307583002252003"/>
    <s v="Shirt White, 36"/>
    <s v="Women"/>
    <s v="2313"/>
    <s v="Blouses"/>
    <s v="07300234480368"/>
    <s v="IE"/>
    <s v="Winter"/>
    <s v="202502"/>
    <s v="cos&gt;COS Ladies&gt;Ladieswear&gt;Casual&gt;Shirt"/>
    <s v="White"/>
    <s v="HM_175"/>
    <s v="36"/>
    <s v="62063000"/>
    <s v="1"/>
    <s v="100"/>
    <s v="G"/>
    <s v="Cotton"/>
    <s v="100,0"/>
    <s v=""/>
    <s v=""/>
    <s v=""/>
    <s v=""/>
    <s v=""/>
    <s v=""/>
    <s v=""/>
    <s v=""/>
    <s v="Check"/>
    <s v="TR"/>
    <s v="GB"/>
    <n v="95"/>
    <x v="0"/>
    <s v="Southall"/>
    <n v="855"/>
    <n v="9"/>
    <s v="https://media.cos.com/assets/001/88/9f/889f77f8cbfbd2520e9b8064c94b2dde327bea97_xxl-1.jpg"/>
    <s v="https://media.cos.com/assets/001/9e/d5/9ed5e44fbd27bb7a93db9ac6296dae9d45d785ed_xxl-1.jpg"/>
    <s v="https://media.cos.com/assets/001/9e/d5/9ed5e44fbd27bb7a93db9ac6296dae9d45d785ed_xxl-1.jpg"/>
    <s v=""/>
    <s v=""/>
    <s v=""/>
    <s v=""/>
    <s v=""/>
    <s v=""/>
    <s v=""/>
    <s v="Machine wash at 40°"/>
    <s v="Dry clean"/>
    <s v="Tumble dry low"/>
    <s v="Medium iron"/>
    <s v="Only non-chlorine bleach when needed"/>
    <b v="0"/>
    <s v=" 001shell : 001cotton 100.0."/>
  </r>
  <r>
    <s v="cos"/>
    <s v="308023"/>
    <s v="Matte BW Midi Skirt (M)"/>
    <s v="Skirt"/>
    <s v="1308023002"/>
    <s v="1308023002252005"/>
    <s v="1308023002252005"/>
    <s v="Skirt White, L"/>
    <s v="Women"/>
    <s v="2317"/>
    <s v="Jersey"/>
    <s v="07300234238280"/>
    <s v="IE"/>
    <s v="Winter"/>
    <s v="202502"/>
    <s v="cos&gt;COS Ladies&gt;Ladieswear&gt;Casual&gt;Skirt"/>
    <s v="Beige"/>
    <s v="HM_180"/>
    <s v="L"/>
    <s v="61045300"/>
    <s v="1"/>
    <s v="300"/>
    <s v="G"/>
    <s v="Cotton"/>
    <s v="100,0"/>
    <s v=""/>
    <s v=""/>
    <s v=""/>
    <s v=""/>
    <s v=""/>
    <s v=""/>
    <s v=""/>
    <s v=""/>
    <s v="Melange"/>
    <s v="CN"/>
    <s v="GB"/>
    <n v="75"/>
    <x v="0"/>
    <s v="Southall"/>
    <n v="450"/>
    <n v="6"/>
    <s v="https://media.cos.com/assets/001/eb/f6/ebf67bfdda2dcf56df4eb78ec4b06cd1f8e79489_xxl-1.jpg"/>
    <s v=""/>
    <s v=""/>
    <s v=""/>
    <s v="https://media.cos.com/assets/001/eb/f6/ebf67bfdda2dcf56df4eb78ec4b06cd1f8e79489_xxl-1.jpg"/>
    <s v="https://media.cos.com/assets/001/09/dc/09dc1e858ccdf40154c28bfcede2ad3457f68c1f_xxl-1.jpg"/>
    <s v=""/>
    <s v=""/>
    <s v=""/>
    <s v=""/>
    <s v="Unwashable"/>
    <s v="Dry clean only"/>
    <s v="Line dry"/>
    <s v="Medium iron"/>
    <m/>
    <b v="0"/>
    <s v=" 001innerlayer : 001cotton 100.0. 001middlelayer : 001polyurethane 100.0. 001outerlayer : 001polyester 70.0, 001wool 30.0."/>
  </r>
  <r>
    <s v="cos"/>
    <s v="308060"/>
    <s v="Mino Teddy Jacket"/>
    <s v="Jacket"/>
    <s v="1308060001"/>
    <s v="1308060001252002"/>
    <s v="1308060001252002"/>
    <s v="Coat Brown, 34"/>
    <s v="Women"/>
    <s v="2310"/>
    <s v="Outdoor"/>
    <s v="07300233076081"/>
    <s v="IE"/>
    <s v="Winter"/>
    <s v="202502"/>
    <s v="cos&gt;COS Ladies&gt;Ladieswear&gt;Casual&gt;Jacket"/>
    <s v="Brown"/>
    <s v="HM_175"/>
    <s v="34"/>
    <s v="62024010"/>
    <s v="1"/>
    <s v="542"/>
    <s v="G"/>
    <s v="Polyester"/>
    <s v="100,0"/>
    <s v=""/>
    <s v=""/>
    <s v=""/>
    <s v=""/>
    <s v=""/>
    <s v=""/>
    <s v=""/>
    <s v=""/>
    <s v="Solid"/>
    <s v="CN"/>
    <s v="GB"/>
    <n v="169"/>
    <x v="0"/>
    <s v="Southall"/>
    <n v="845"/>
    <n v="5"/>
    <s v="https://media.cos.com/assets/001/17/48/1748be7dac4a09c88eadaa9368d166c7324c68f6_xxl-1.jpg"/>
    <s v="https://media.cos.com/assets/001/d7/ef/d7efa3c7d119ac9d6422eb67cad84e1e68ff7ebe_xxl-1.jpg"/>
    <s v="https://media.cos.com/assets/001/d7/ef/d7efa3c7d119ac9d6422eb67cad84e1e68ff7ebe_xxl-1.jpg"/>
    <s v="https://media.cos.com/assets/001/22/45/22456026e21d54211512d313765c0ae6e3972732_xxl-1.jpg"/>
    <s v=""/>
    <s v=""/>
    <s v=""/>
    <s v=""/>
    <s v=""/>
    <s v=""/>
    <s v="Unwashable"/>
    <s v="Dry clean only"/>
    <s v="Line dry"/>
    <s v="Medium iron"/>
    <s v="Only non-chlorine bleach when needed"/>
    <b v="0"/>
    <s v=" 001shell : 001polyester 100.0. 001binding : 001polyester 100.0."/>
  </r>
  <r>
    <s v="cos"/>
    <s v="308200"/>
    <s v="Trigger Long Denim"/>
    <s v="Jeans"/>
    <s v="1308200002"/>
    <s v="1308200002252004"/>
    <s v="1308200002252004"/>
    <s v="Jeans Beige, 27"/>
    <s v="Women"/>
    <s v="2318"/>
    <s v="Denim"/>
    <s v="07300233083218"/>
    <s v="IE"/>
    <s v="Winter"/>
    <s v="202502"/>
    <s v="cos&gt;COS Ladies&gt;Ladieswear&gt;Casual&gt;Jeans"/>
    <s v="Beige"/>
    <s v="HM_183"/>
    <s v="27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570"/>
    <n v="6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2"/>
    <s v="1308200002252005"/>
    <s v="1308200002252005"/>
    <s v="Jeans Beige, 28"/>
    <s v="Women"/>
    <s v="2318"/>
    <s v="Denim"/>
    <s v="07300233083225"/>
    <s v="IE"/>
    <s v="Winter"/>
    <s v="202502"/>
    <s v="cos&gt;COS Ladies&gt;Ladieswear&gt;Casual&gt;Jeans"/>
    <s v="Beige"/>
    <s v="HM_183"/>
    <s v="28"/>
    <s v="62034231"/>
    <s v="1"/>
    <s v="800"/>
    <s v="G"/>
    <s v="Cotton"/>
    <s v="100,0"/>
    <s v=""/>
    <s v=""/>
    <s v=""/>
    <s v=""/>
    <s v=""/>
    <s v=""/>
    <s v=""/>
    <s v=""/>
    <s v="Solid"/>
    <s v="TR"/>
    <s v="GB"/>
    <n v="95"/>
    <x v="0"/>
    <s v="Southall"/>
    <n v="950"/>
    <n v="10"/>
    <s v="https://media.cos.com/assets/001/e4/5f/e45fa854c2ba100f3224b5126d6ad25112f50505_xxl-1.jpg"/>
    <s v="https://media.cos.com/assets/001/09/55/0955e44fdcd976399735b3f13658571c79465c94_xxl-1.jpg"/>
    <s v=""/>
    <s v=""/>
    <s v="https://media.cos.com/assets/001/90/a4/90a4ec94db1df08b937416381b78788f9dcbfc0b_xxl-1.jpg"/>
    <s v="https://media.cos.com/assets/001/e4/5f/e45fa854c2ba100f3224b5126d6ad25112f50505_xxl-1.jpg"/>
    <s v="https://media.cos.com/assets/001/09/55/0955e44fdcd976399735b3f13658571c79465c94_xxl-1.jpg"/>
    <s v=""/>
    <s v=""/>
    <s v=""/>
    <m/>
    <m/>
    <m/>
    <m/>
    <m/>
    <b v="0"/>
    <s v=" 001shell : 001cotton 100.0."/>
  </r>
  <r>
    <s v="cos"/>
    <s v="308200"/>
    <s v="Trigger Long Denim"/>
    <s v="Jeans"/>
    <s v="1308200003"/>
    <s v="1308200003263008"/>
    <s v="1308200003263008"/>
    <s v="Jeans Blue, 31"/>
    <s v="Women"/>
    <s v="2318"/>
    <s v="Denim"/>
    <s v="07300233929172"/>
    <s v="IE"/>
    <s v="Summer"/>
    <s v="202603"/>
    <s v="cos&gt;COS Ladies&gt;Ladieswear&gt;Casual&gt;Jeans"/>
    <s v="Blue"/>
    <s v="HM_183"/>
    <s v="31"/>
    <s v="62034231"/>
    <s v="1"/>
    <s v="800"/>
    <s v="G"/>
    <s v=""/>
    <s v="100,0"/>
    <s v=""/>
    <s v=""/>
    <s v=""/>
    <s v=""/>
    <s v=""/>
    <s v=""/>
    <s v=""/>
    <s v=""/>
    <s v="Solid"/>
    <s v="TR"/>
    <s v="GB"/>
    <n v="95"/>
    <x v="0"/>
    <s v="Southall"/>
    <n v="665"/>
    <n v="7"/>
    <s v="https://media.cos.com/assets/001/fb/9b/fb9b8498b25e760bde07890f5b871c2cf24a395f_xxl-1.jpg"/>
    <s v="https://media.cos.com/assets/001/25/ea/25eaa8fdc43395a604d5d2c8c58678144b8e1756_xxl-1.jpg"/>
    <s v="https://media.cos.com/assets/001/0e/f0/0ef071a975eb2fea518d2c8153e048bf47e6574e_xxl-1.jpg"/>
    <s v=""/>
    <s v=""/>
    <s v=""/>
    <s v=""/>
    <s v=""/>
    <s v=""/>
    <s v=""/>
    <s v="Machine wash cold. gentle cycle"/>
    <s v="Dry clean"/>
    <s v="Line dry"/>
    <s v="Medium iron"/>
    <m/>
    <b v="0"/>
    <s v=" 001shell : 001cotton 100.0."/>
  </r>
  <r>
    <s v="cos"/>
    <s v="308262"/>
    <s v="Cherry Cord Dress"/>
    <s v="Dress"/>
    <s v="1308262001"/>
    <s v="1308262001252002"/>
    <s v="1308262001252002"/>
    <s v="Dress Black, 34"/>
    <s v="Women"/>
    <s v="2315"/>
    <s v="Dresses"/>
    <s v="07300233336727"/>
    <s v="IE"/>
    <s v="Winter"/>
    <s v="202502"/>
    <s v="cos&gt;COS Ladies&gt;Ladieswear&gt;Casual&gt;Dress"/>
    <s v="Black"/>
    <s v="HM_175"/>
    <s v="34"/>
    <s v="62044200"/>
    <s v="1"/>
    <s v="495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665"/>
    <n v="7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1"/>
    <s v="1308262001252004"/>
    <s v="1308262001252004"/>
    <s v="Dress Black, 38"/>
    <s v="Women"/>
    <s v="2315"/>
    <s v="Dresses"/>
    <s v="07300233336765"/>
    <s v="IE"/>
    <s v="Winter"/>
    <s v="202502"/>
    <s v="cos&gt;COS Ladies&gt;Ladieswear&gt;Casual&gt;Dress"/>
    <s v="Black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570"/>
    <n v="6"/>
    <s v="https://media.cos.com/assets/001/2d/02/2d024b0ccf7f38fd1b6778c44e1270da0b63b8a3_xxl-1.jpg"/>
    <s v="https://media.cos.com/assets/001/f7/6e/f76e855d587f6a3e77866e325d5a07311ff41190_xxl-1.jpg"/>
    <s v="https://media.cos.com/assets/001/f3/35/f335d26d66f06e04e45444ef60a73a3740ebb368_xxl-1.jpg"/>
    <s v=""/>
    <s v="https://media.cos.com/assets/001/2d/02/2d024b0ccf7f38fd1b6778c44e1270da0b63b8a3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100.0."/>
  </r>
  <r>
    <s v="cos"/>
    <s v="308262"/>
    <s v="Cherry Cord Dress"/>
    <s v="Dress"/>
    <s v="1308262002"/>
    <s v="1308262002252004"/>
    <s v="1308262002252004"/>
    <s v="Dress Green, 38"/>
    <s v="Women"/>
    <s v="2315"/>
    <s v="Dresses"/>
    <s v="07300233336758"/>
    <s v="IE"/>
    <s v="Winter"/>
    <s v="202502"/>
    <s v="cos&gt;COS Ladies&gt;Ladieswear&gt;Casual&gt;Dress"/>
    <s v="Green"/>
    <s v="HM_175"/>
    <s v="38"/>
    <s v="62044200"/>
    <s v="1"/>
    <s v="52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855"/>
    <n v="9"/>
    <s v="https://media.cos.com/assets/001/83/36/833647df4d5e1eed3a5d93aeb1a9642ff9394443_xxl-1.jpg"/>
    <s v="https://media.cos.com/assets/001/e9/11/e91129db2706820a0ce1934b02d087cb94b9f910_xxl-1.jpg"/>
    <s v=""/>
    <s v="https://media.cos.com/assets/001/dc/02/dc02dadad8f6da2dbc51d75b20e622f98ba102ca_xxl-1.jpg"/>
    <s v="https://media.cos.com/assets/001/83/36/833647df4d5e1eed3a5d93aeb1a9642ff9394443_xxl-1.jpg"/>
    <s v="https://media.cos.com/assets/001/e9/11/e91129db2706820a0ce1934b02d087cb94b9f910_xxl-1.jpg"/>
    <s v=""/>
    <s v=""/>
    <s v=""/>
    <s v=""/>
    <s v="Machine wash cold. gentle cycle"/>
    <s v="Dry clean"/>
    <s v="Line dry"/>
    <s v="Medium iron"/>
    <s v="Only non-chlorine bleach when needed"/>
    <b v="0"/>
    <s v=" 001shell : 001cotton 100.0. 001pocketlining : 001cotton 100.0."/>
  </r>
  <r>
    <s v="cos"/>
    <s v="308449"/>
    <s v="Mirage Coat"/>
    <s v="Coat"/>
    <s v="1308449001"/>
    <s v="1308449001252005"/>
    <s v="1308449001252005"/>
    <s v="Coat Brown, L"/>
    <s v="Women"/>
    <s v="2310"/>
    <s v="Outdoor"/>
    <s v="07300233844000"/>
    <s v="IE"/>
    <s v="Winter"/>
    <s v="202502"/>
    <s v="cos&gt;COS Ladies&gt;Ladieswear&gt;Casual&gt;Coat"/>
    <s v="Brown"/>
    <s v="HM_176"/>
    <s v="L"/>
    <s v="62024090"/>
    <s v="1"/>
    <s v="1793"/>
    <s v="G"/>
    <s v="Cotton"/>
    <s v="58,0"/>
    <s v="Wool"/>
    <s v="42,0"/>
    <s v=""/>
    <s v=""/>
    <s v=""/>
    <s v=""/>
    <s v=""/>
    <s v=""/>
    <s v="Solid"/>
    <s v="RO"/>
    <s v="GB"/>
    <n v="269"/>
    <x v="0"/>
    <s v="Southall"/>
    <n v="2421"/>
    <n v="9"/>
    <s v="https://media.cos.com/assets/001/94/64/94648793afb83ff614b1e92ae23c892585264891_xxl-1.jpg"/>
    <s v="https://media.cos.com/assets/001/ae/6a/ae6a66d15bd9b4a17f67af77b47aacd193d50add_xxl-1.jpg"/>
    <s v="https://media.cos.com/assets/001/94/64/94648793afb83ff614b1e92ae23c892585264891_xxl-1.jpg"/>
    <s v="https://media.cos.com/assets/001/ae/6a/ae6a66d15bd9b4a17f67af77b47aacd193d50add_xxl-1.jpg"/>
    <s v="https://media.cos.com/assets/001/1e/c6/1ec6784a5c7dc6efc024e6ceddc1153b4d60ff27_xxl-1.jpg"/>
    <s v="https://media.cos.com/assets/001/8e/c7/8ec7fcec1d383532d7f31c17cd0a0cce11976fc7_xxl-1.jpg"/>
    <s v=""/>
    <s v=""/>
    <s v=""/>
    <s v=""/>
    <m/>
    <m/>
    <m/>
    <m/>
    <m/>
    <b v="0"/>
    <s v=" 001shell : 001cotton 58.0, 001wool 42.0. 001lining : 001viscose 100.0."/>
  </r>
  <r>
    <s v="cos"/>
    <s v="309542"/>
    <s v="Canyon Dress"/>
    <s v="Dress"/>
    <s v="1309542001"/>
    <s v="1309542001252002"/>
    <s v="1309542001252002"/>
    <s v="Dress Brown, 34"/>
    <s v="Women"/>
    <s v="2315"/>
    <s v="Dresses"/>
    <s v="07300233927253"/>
    <s v="IE"/>
    <s v="Winter"/>
    <s v="202502"/>
    <s v="cos&gt;COS Ladies&gt;Ladieswear&gt;Casual&gt;Dress"/>
    <s v="Brown"/>
    <s v="HM_175"/>
    <s v="34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x v="0"/>
    <s v="Southall"/>
    <n v="833"/>
    <n v="7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4"/>
    <s v="1309542001252004"/>
    <s v="Dress Brown, 38"/>
    <s v="Women"/>
    <s v="2315"/>
    <s v="Dresses"/>
    <s v="07300233927277"/>
    <s v="IE"/>
    <s v="Winter"/>
    <s v="202502"/>
    <s v="cos&gt;COS Ladies&gt;Ladieswear&gt;Casual&gt;Dress"/>
    <s v="Brown"/>
    <s v="HM_175"/>
    <s v="38"/>
    <s v="62044300"/>
    <s v="1"/>
    <s v="600"/>
    <s v="G"/>
    <s v="Polyester"/>
    <s v="61,0"/>
    <s v="Viscose"/>
    <s v="33,0"/>
    <s v="Elastane"/>
    <s v="6,0"/>
    <s v=""/>
    <s v=""/>
    <s v=""/>
    <s v=""/>
    <s v="Solid"/>
    <s v="CN"/>
    <s v="GB"/>
    <n v="119"/>
    <x v="0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42"/>
    <s v="Canyon Dress"/>
    <s v="Dress"/>
    <s v="1309542001"/>
    <s v="1309542001252005"/>
    <s v="1309542001252005"/>
    <s v="Dress Brown, 40"/>
    <s v="Women"/>
    <s v="2315"/>
    <s v="Dresses"/>
    <s v="07300233927291"/>
    <s v="IE"/>
    <s v="Winter"/>
    <s v="202502"/>
    <s v="cos&gt;COS Ladies&gt;Ladieswear&gt;Casual&gt;Dress"/>
    <s v="Brown"/>
    <s v="HM_175"/>
    <s v="40"/>
    <s v="62044300"/>
    <s v="1"/>
    <s v="670"/>
    <s v="G"/>
    <s v="Polyester"/>
    <s v="61,0"/>
    <s v="Viscose"/>
    <s v="33,0"/>
    <s v="Elastane"/>
    <s v="6,0"/>
    <s v=""/>
    <s v=""/>
    <s v=""/>
    <s v=""/>
    <s v="Solid"/>
    <s v="CN"/>
    <s v="GB"/>
    <n v="119"/>
    <x v="0"/>
    <s v="Southall"/>
    <n v="1071"/>
    <n v="9"/>
    <s v="https://media.cos.com/assets/001/e9/82/e9820b1f432ab1ee3090f3be79b021a908687862_xxl-1.jpg"/>
    <s v=""/>
    <s v="https://media.cos.com/assets/001/ce/6a/ce6a8861afbebdbc3aaee2bbabd0af57b24a5dea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09561"/>
    <s v="Bottle Shawl Blouse"/>
    <s v="Blouse"/>
    <s v="1309561001"/>
    <s v="1309561001252002"/>
    <s v="1309561001252002"/>
    <s v="Blouse White, 34"/>
    <s v="Women"/>
    <s v="2313"/>
    <s v="Blouses"/>
    <s v="07300233926812"/>
    <s v="IE"/>
    <s v="Winter"/>
    <s v="202502"/>
    <s v="cos&gt;COS Ladies&gt;Ladieswear&gt;Casual&gt;Blouse"/>
    <s v="Whit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675"/>
    <n v="9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1"/>
    <s v="1309561001252004"/>
    <s v="1309561001252004"/>
    <s v="Blouse White, 38"/>
    <s v="Women"/>
    <s v="2313"/>
    <s v="Blouses"/>
    <s v="07300233926843"/>
    <s v="IE"/>
    <s v="Winter"/>
    <s v="202502"/>
    <s v="cos&gt;COS Ladies&gt;Ladieswear&gt;Casual&gt;Blouse"/>
    <s v="White"/>
    <s v="HM_175"/>
    <s v="38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750"/>
    <n v="10"/>
    <s v="https://media.cos.com/assets/001/ad/53/ad532a27d63fcc50cbaddf1402efd644ead7c7e4_xxl-1.jpg"/>
    <s v="https://media.cos.com/assets/001/2b/0f/2b0f1983db7b6bf67a6cb155fb9b604a7f363f96_xxl-1.jpg"/>
    <s v="https://media.cos.com/assets/001/93/c8/93c8a24d0e1565bfc2270c92a42e1d47affcf3bc_xxl-1.jpg"/>
    <s v=""/>
    <s v=""/>
    <s v=""/>
    <s v=""/>
    <s v=""/>
    <s v=""/>
    <s v=""/>
    <s v="Machine wash at 40°"/>
    <s v="Dry clean"/>
    <s v="Line dry"/>
    <s v="Medium iron"/>
    <m/>
    <b v="0"/>
    <s v=" 001shell : 001cotton 100.0."/>
  </r>
  <r>
    <s v="cos"/>
    <s v="309561"/>
    <s v="Bottle Shawl Blouse"/>
    <s v="Blouse"/>
    <s v="1309561002"/>
    <s v="1309561002252006"/>
    <s v="1309561002252006"/>
    <s v="Blouse Brown, 42"/>
    <s v="Women"/>
    <s v="2313"/>
    <s v="Blouses"/>
    <s v="07300233927192"/>
    <s v="IE"/>
    <s v="Winter"/>
    <s v="202502"/>
    <s v="cos&gt;COS Ladies&gt;Ladieswear&gt;Casual&gt;Blouse"/>
    <s v="Brown"/>
    <s v="HM_175"/>
    <s v="42"/>
    <s v="62063000"/>
    <s v="1"/>
    <s v="300"/>
    <s v="G"/>
    <s v="Cotton"/>
    <s v="100,0"/>
    <s v=""/>
    <s v=""/>
    <s v=""/>
    <s v=""/>
    <s v=""/>
    <s v=""/>
    <s v=""/>
    <s v=""/>
    <s v="Solid"/>
    <s v="TR"/>
    <s v="GB"/>
    <n v="75"/>
    <x v="0"/>
    <s v="Southall"/>
    <n v="525"/>
    <n v="7"/>
    <s v="https://media.cos.com/assets/001/c6/f7/c6f7cceee5cb0dbf2e54e00108837a52a9bd0ebe_xxl-1.jpg"/>
    <s v="https://media.cos.com/assets/001/87/a5/87a5494cb4e008b0700bd5b4473700eb4daeb48c_xxl-1.jpg"/>
    <s v="https://media.cos.com/assets/001/ae/35/ae35cfe042bbd709ae7b8195414e2619ebca0c3b_xxl-1.jpg"/>
    <s v=""/>
    <s v=""/>
    <s v=""/>
    <s v=""/>
    <s v=""/>
    <s v="https://media.cos.com/assets/001/86/bf/86bf8d6a1e8d8c6d5b43b1df77c8050a73d9da92_xxl-1.jpg"/>
    <s v=""/>
    <s v="Machine wash at 40°"/>
    <s v="Dry clean"/>
    <s v="Line dry"/>
    <s v="Medium iron"/>
    <m/>
    <b v="0"/>
    <s v=" 001shell : 001cotton 100.0."/>
  </r>
  <r>
    <s v="cos"/>
    <s v="309590"/>
    <s v="M Elodia Jumper"/>
    <s v="Jumper"/>
    <s v="1309590001"/>
    <s v="1309590001252004"/>
    <s v="1309590001252004"/>
    <s v="Sweatshirt Brown, M"/>
    <s v="Women"/>
    <s v="2316"/>
    <s v="Heavyknit"/>
    <s v="07300233493116"/>
    <s v="IE"/>
    <s v="Winter"/>
    <s v="202502"/>
    <s v="cos&gt;COS Ladies&gt;Ladieswear&gt;Casual&gt;Jumper"/>
    <s v="Brown"/>
    <s v="HM_176"/>
    <s v="M"/>
    <s v="61101990"/>
    <s v="1"/>
    <s v="400"/>
    <s v="G"/>
    <s v=""/>
    <s v="67,0"/>
    <s v=""/>
    <s v="30,0"/>
    <s v=""/>
    <s v="3,0"/>
    <s v=""/>
    <s v=""/>
    <s v=""/>
    <s v=""/>
    <s v="Melange"/>
    <s v="CN"/>
    <s v="GB"/>
    <n v="119"/>
    <x v="0"/>
    <s v="Southall"/>
    <n v="476"/>
    <n v="4"/>
    <s v="https://media.cos.com/assets/001/d4/49/d4496bb27a4eb0ee04c93b2f0d29f355d0343889_xxl-1.jpg"/>
    <s v="https://media.cos.com/assets/001/ed/50/ed50037c41f9cab81af4efeecb0c7c22fa120d51_xxl-1.jpg"/>
    <s v="https://media.cos.com/assets/001/b7/82/b78294bc7af09072e06496c1b02b6568879cc397_xxl-1.jpg"/>
    <s v="https://media.cos.com/assets/001/d4/49/d4496bb27a4eb0ee04c93b2f0d29f355d0343889_xxl-1.jpg"/>
    <s v="https://media.cos.com/assets/001/ed/50/ed50037c41f9cab81af4efeecb0c7c22fa120d51_xxl-1.jpg"/>
    <s v=""/>
    <s v=""/>
    <s v=""/>
    <s v=""/>
    <s v=""/>
    <s v="Unwashable"/>
    <s v="Dry clean only"/>
    <s v="Line dry"/>
    <s v="Medium iron"/>
    <s v="Only non-chlorine bleach when needed"/>
    <b v="0"/>
    <s v=" 001shell : 001mohair 67.0, 001wool 30.0, 001polyamide 3.0."/>
  </r>
  <r>
    <s v="cos"/>
    <s v="311454"/>
    <s v="Halston Blouse"/>
    <s v="Blouse"/>
    <s v="1311454001"/>
    <s v="1311454001252003"/>
    <s v="1311454001252003"/>
    <s v="Blouse Beige, S"/>
    <s v="Women"/>
    <s v="2313"/>
    <s v="Blouses"/>
    <s v="07300234364163"/>
    <s v="IE"/>
    <s v="Winter"/>
    <s v="202502"/>
    <s v="cos&gt;COS Ladies&gt;Ladieswear&gt;Casual&gt;Blouse"/>
    <s v="Beige"/>
    <s v="HM_176"/>
    <s v="S"/>
    <s v="62114390"/>
    <s v="1"/>
    <s v="250"/>
    <s v="G"/>
    <s v=""/>
    <s v="81,0"/>
    <s v=""/>
    <s v="19,0"/>
    <s v=""/>
    <s v=""/>
    <s v=""/>
    <s v=""/>
    <s v=""/>
    <s v=""/>
    <s v="Solid"/>
    <s v="CN"/>
    <s v="GB"/>
    <n v="95"/>
    <x v="0"/>
    <s v="Southall"/>
    <n v="855"/>
    <n v="9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4"/>
    <s v="1311454001252004"/>
    <s v="Blouse Beige, M"/>
    <s v="Women"/>
    <s v="2313"/>
    <s v="Blouses"/>
    <s v="07300234364170"/>
    <s v="IE"/>
    <s v="Winter"/>
    <s v="202502"/>
    <s v="cos&gt;COS Ladies&gt;Ladieswear&gt;Casual&gt;Blouse"/>
    <s v="Beige"/>
    <s v="HM_176"/>
    <s v="M"/>
    <s v="62114390"/>
    <s v="1"/>
    <s v="200"/>
    <s v="G"/>
    <s v=""/>
    <s v="81,0"/>
    <s v=""/>
    <s v="19,0"/>
    <s v=""/>
    <s v=""/>
    <s v=""/>
    <s v=""/>
    <s v=""/>
    <s v=""/>
    <s v="Solid"/>
    <s v="CN"/>
    <s v="GB"/>
    <n v="95"/>
    <x v="0"/>
    <s v="Southall"/>
    <n v="475"/>
    <n v="5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454"/>
    <s v="Halston Blouse"/>
    <s v="Blouse"/>
    <s v="1311454001"/>
    <s v="1311454001252005"/>
    <s v="1311454001252005"/>
    <s v="Blouse Beige, L"/>
    <s v="Women"/>
    <s v="2313"/>
    <s v="Blouses"/>
    <s v="07300234364187"/>
    <s v="IE"/>
    <s v="Winter"/>
    <s v="202502"/>
    <s v="cos&gt;COS Ladies&gt;Ladieswear&gt;Casual&gt;Blouse"/>
    <s v="Beige"/>
    <s v="HM_176"/>
    <s v="L"/>
    <s v="62114390"/>
    <s v="1"/>
    <s v="275"/>
    <s v="G"/>
    <s v=""/>
    <s v="81,0"/>
    <s v=""/>
    <s v="19,0"/>
    <s v=""/>
    <s v=""/>
    <s v=""/>
    <s v=""/>
    <s v=""/>
    <s v=""/>
    <s v="Solid"/>
    <s v="CN"/>
    <s v="GB"/>
    <n v="95"/>
    <x v="0"/>
    <s v="Southall"/>
    <n v="570"/>
    <n v="6"/>
    <s v="https://media.cos.com/assets/001/93/1d/931dff703e391a14ecd4c987c99d17a7ee8b4ff1_xxl-1.jpg"/>
    <s v="https://media.cos.com/assets/001/1f/ed/1fed94769a91292ba4cf8c0f9e4090d4fc217a3e_xxl-1.jpg"/>
    <s v=""/>
    <s v="https://media.cos.com/assets/001/9f/9f/9f9f7427715562cdeafe8c2492ed54769d39317c_xxl-1.jpg"/>
    <s v="https://media.cos.com/assets/001/93/1d/931dff703e391a14ecd4c987c99d17a7ee8b4ff1_xxl-1.jpg"/>
    <s v=""/>
    <s v=""/>
    <s v=""/>
    <s v=""/>
    <s v=""/>
    <s v="Machine wash cold. gentle cycle"/>
    <s v="Dry clean"/>
    <s v="Line dry"/>
    <s v="Medium iron"/>
    <s v="Only non-chlorine bleach when needed"/>
    <b v="0"/>
    <s v=" 001shell : 001lyocell 81.0, 001polyamide 19.0."/>
  </r>
  <r>
    <s v="cos"/>
    <s v="311864"/>
    <s v="YURI MONKEY SHOE"/>
    <s v="Shoes"/>
    <s v="1311864001"/>
    <s v="1311864001263007"/>
    <s v="1311864001263007"/>
    <s v="Flat shoes Brown, 43"/>
    <s v="Men"/>
    <s v="4815"/>
    <s v="Shoes"/>
    <s v="07300234359374"/>
    <s v="IE"/>
    <s v="Summer"/>
    <s v="202603"/>
    <s v="cos&gt;COS Men&gt;Menswear&gt;Accessories&gt;Shoes"/>
    <s v="Brown"/>
    <s v="HM_274"/>
    <s v="43"/>
    <s v="64039996"/>
    <s v="1"/>
    <s v="1530"/>
    <s v="G"/>
    <s v="Cow leather"/>
    <s v="100,0"/>
    <s v=""/>
    <s v=""/>
    <s v=""/>
    <s v=""/>
    <s v=""/>
    <s v=""/>
    <s v=""/>
    <s v=""/>
    <s v="Solid"/>
    <s v="PT"/>
    <s v="GB"/>
    <n v="169"/>
    <x v="0"/>
    <s v="Southall"/>
    <n v="338"/>
    <n v="2"/>
    <s v="https://media.cos.com/assets/001/b4/a4/b4a47cb94b92f02cba0ba081b9cf1d901dd13391_xxl-1.jpg"/>
    <s v="https://media.cos.com/assets/001/ca/b8/cab8586877217b0b18183afb1f68d768bf2ed1d0_xxl-1.jpg"/>
    <s v="https://media.cos.com/assets/001/f5/96/f596167d961f9abdf9445c9571139e4158bd33f5_xxl-1.jpg"/>
    <s v="https://media.cos.com/assets/001/b4/a4/b4a47cb94b92f02cba0ba081b9cf1d901dd13391_xxl-1.jpg"/>
    <s v=""/>
    <s v=""/>
    <s v=""/>
    <s v="https://media.cos.com/assets/001/a4/f6/a4f6431f2a5677a83b3723614bff785c95dc4df7_xxl-1.jpg"/>
    <s v=""/>
    <s v=""/>
    <m/>
    <m/>
    <m/>
    <m/>
    <m/>
    <b v="0"/>
    <s v=" 001upper : 001cowleather 100.0. 001lining : 001cowleather 100.0. 001sole : 001thermoplasticrubber 100.0."/>
  </r>
  <r>
    <s v="cos"/>
    <s v="311875"/>
    <s v="ALDER SNEAKER SLIM"/>
    <s v="Shoes"/>
    <s v="1311875001"/>
    <s v="1311875001263006"/>
    <s v="1311875001263006"/>
    <s v="Sneakers Grey, 42"/>
    <s v="Men"/>
    <s v="4815"/>
    <s v="Shoes"/>
    <s v="07300234869835"/>
    <s v="IE"/>
    <s v="Summer"/>
    <s v="202603"/>
    <s v="cos&gt;COS Men&gt;Menswear&gt;Accessories&gt;Shoes"/>
    <s v="Grey"/>
    <s v="HM_274"/>
    <s v="42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x v="0"/>
    <s v="Southall"/>
    <n v="380"/>
    <n v="4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1875"/>
    <s v="ALDER SNEAKER SLIM"/>
    <s v="Shoes"/>
    <s v="1311875001"/>
    <s v="1311875001263007"/>
    <s v="1311875001263007"/>
    <s v="Sneakers Grey, 43"/>
    <s v="Men"/>
    <s v="4815"/>
    <s v="Shoes"/>
    <s v="07300234869842"/>
    <s v="IE"/>
    <s v="Summer"/>
    <s v="202603"/>
    <s v="cos&gt;COS Men&gt;Menswear&gt;Accessories&gt;Shoes"/>
    <s v="Grey"/>
    <s v="HM_274"/>
    <s v="43"/>
    <s v="64039996"/>
    <s v="1"/>
    <s v="744"/>
    <s v="G"/>
    <s v="Cow leather"/>
    <s v="100,0"/>
    <s v=""/>
    <s v=""/>
    <s v=""/>
    <s v=""/>
    <s v=""/>
    <s v=""/>
    <s v=""/>
    <s v=""/>
    <s v="Colour blocking"/>
    <s v="CN"/>
    <s v="GB"/>
    <n v="95"/>
    <x v="0"/>
    <s v="Southall"/>
    <n v="285"/>
    <n v="3"/>
    <s v="https://media.cos.com/assets/001/f4/5e/f45e7899f93b9c00c3833abed4ab4bac21043f4c_xxl-1.jpg"/>
    <s v="https://media.cos.com/assets/001/ac/c9/acc911ef5ef0699f5d616afbd68dee3d13f2072e_xxl-1.jpg"/>
    <s v="https://media.cos.com/assets/001/ea/4c/ea4c9e99eb862ac0de8dac95cbd1859592cd6b8e_xxl-1.jpg"/>
    <s v="https://media.cos.com/assets/001/36/74/3674598fba8e592a8cff0189360aa9368ab7fd08_xxl-1.jpg"/>
    <s v=""/>
    <s v=""/>
    <s v=""/>
    <s v="https://media.cos.com/assets/001/93/70/93703f6bae93fb0c995e8c06b4dd2033a31dcc21_xxl-1.jpg"/>
    <s v=""/>
    <s v=""/>
    <m/>
    <m/>
    <m/>
    <m/>
    <m/>
    <b v="0"/>
    <s v=" 001upper : 001cowleather 100.0. 001lining : 001cowleather 100.0. 001sole : 001rubber 100.0."/>
  </r>
  <r>
    <s v="cos"/>
    <s v="312027"/>
    <s v="Frost Wool Trouser"/>
    <s v="Trousers"/>
    <s v="1312027001"/>
    <s v="1312027001252007"/>
    <s v="1312027001252007"/>
    <s v="Trousers Brown, 44"/>
    <s v="Women"/>
    <s v="2312"/>
    <s v="Trousers"/>
    <s v="07300233942805"/>
    <s v="IE"/>
    <s v="Winter"/>
    <s v="202502"/>
    <s v="cos&gt;COS Ladies&gt;Ladieswear&gt;Casual&gt;Trousers"/>
    <s v="Brown"/>
    <s v="HM_179"/>
    <s v="44"/>
    <s v="62046318"/>
    <s v="1"/>
    <s v="430"/>
    <s v="G"/>
    <s v=""/>
    <s v="53,0"/>
    <s v=""/>
    <s v="43,0"/>
    <s v=""/>
    <s v="4,0"/>
    <s v=""/>
    <s v=""/>
    <s v=""/>
    <s v=""/>
    <s v="Solid"/>
    <s v="TR"/>
    <s v="GB"/>
    <n v="119"/>
    <x v="0"/>
    <s v="Southall"/>
    <n v="1190"/>
    <n v="10"/>
    <s v="https://media.cos.com/assets/001/97/50/97501c5c4cbb70d91ddb8834efc7059ca2c9ce10_xxl-1.jpg"/>
    <s v=""/>
    <s v=""/>
    <s v=""/>
    <s v=""/>
    <s v=""/>
    <s v="https://media.cos.com/assets/001/d0/13/d0137255a3221258cc187990de1f487479e3c9ec_xxl-1.jpg"/>
    <s v="https://media.cos.com/assets/001/86/bf/86bf8d6a1e8d8c6d5b43b1df77c8050a73d9da92_xxl-1.jpg"/>
    <s v=""/>
    <s v=""/>
    <s v="Unwashable"/>
    <s v="Dry clean only"/>
    <s v="Line dry"/>
    <s v="Low iron"/>
    <m/>
    <b v="0"/>
    <s v=" 001shell : 001polyester 53.0, 001wool 43.0, 001elastane 4.0. 001pocketlining : 001cotton 100.0."/>
  </r>
  <r>
    <s v="cos"/>
    <s v="313114"/>
    <s v="Dora Shirt (CA)"/>
    <s v="Shirt"/>
    <s v="1313114001"/>
    <s v="1313114001263002"/>
    <s v="1313114001263002"/>
    <s v="Shirt Blue, 34"/>
    <s v="Women"/>
    <s v="2313"/>
    <s v="Blouses"/>
    <s v="07300234298703"/>
    <s v="IE"/>
    <s v="Summer"/>
    <s v="202603"/>
    <s v="cos&gt;COS Ladies&gt;Ladieswear&gt;Casual&gt;Shirt"/>
    <s v="Blue"/>
    <s v="HM_175"/>
    <s v="34"/>
    <s v="62063000"/>
    <s v="1"/>
    <s v="200"/>
    <s v="G"/>
    <s v="Cotton"/>
    <s v="100,0"/>
    <s v=""/>
    <s v=""/>
    <s v=""/>
    <s v=""/>
    <s v=""/>
    <s v=""/>
    <s v=""/>
    <s v=""/>
    <s v="Solid"/>
    <s v="CN"/>
    <s v="GB"/>
    <n v="75"/>
    <x v="0"/>
    <s v="Southall"/>
    <n v="750"/>
    <n v="10"/>
    <s v="https://media.cos.com/assets/001/27/9c/279cababe984774df35570c540cab01b603a6340_xxl-1.jpg"/>
    <s v="https://media.cos.com/assets/001/64/d1/64d1e504d3beb495bf41e8b8331b45948a382708_xxl-1.jpg"/>
    <s v="https://media.cos.com/assets/001/64/d1/64d1e504d3beb495bf41e8b8331b45948a382708_xxl-1.jpg"/>
    <s v=""/>
    <s v=""/>
    <s v=""/>
    <s v=""/>
    <s v=""/>
    <s v=""/>
    <s v=""/>
    <s v="Machine wash cold. gentle cycle"/>
    <s v="Dry clean"/>
    <s v="Line dry"/>
    <s v="High iron"/>
    <s v="Only non-chlorine bleach when needed"/>
    <b v="0"/>
    <s v=" 001shell : 001cotton 100.0."/>
  </r>
  <r>
    <s v="cos"/>
    <s v="313781"/>
    <s v="Miso Slim Denim"/>
    <s v="Jeans"/>
    <s v="1313781004"/>
    <s v="1313781004263001"/>
    <s v="1313781004263001"/>
    <s v="Jeans Black, 24"/>
    <s v="Women"/>
    <s v="2318"/>
    <s v="Denim"/>
    <s v="07300236051771"/>
    <s v="IE"/>
    <s v="Summer"/>
    <s v="202603"/>
    <s v="cos&gt;COS Ladies&gt;Ladieswear&gt;Casual&gt;Jeans"/>
    <s v="Black"/>
    <s v="HM_183"/>
    <s v="24"/>
    <s v="62034231"/>
    <s v="1"/>
    <s v="595"/>
    <s v="G"/>
    <s v=""/>
    <s v="100,0"/>
    <s v=""/>
    <s v=""/>
    <s v=""/>
    <s v=""/>
    <s v=""/>
    <s v=""/>
    <s v=""/>
    <s v=""/>
    <s v="Solid"/>
    <s v="TR"/>
    <s v="GB"/>
    <n v="85"/>
    <x v="0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7"/>
    <s v="1313781004263007"/>
    <s v="Jeans Black, 30"/>
    <s v="Women"/>
    <s v="2318"/>
    <s v="Denim"/>
    <s v="07300236052341"/>
    <s v="IE"/>
    <s v="Summer"/>
    <s v="202603"/>
    <s v="cos&gt;COS Ladies&gt;Ladieswear&gt;Casual&gt;Jeans"/>
    <s v="Black"/>
    <s v="HM_183"/>
    <s v="30"/>
    <s v="62034231"/>
    <s v="1"/>
    <s v="670"/>
    <s v="G"/>
    <s v=""/>
    <s v="100,0"/>
    <s v=""/>
    <s v=""/>
    <s v=""/>
    <s v=""/>
    <s v=""/>
    <s v=""/>
    <s v=""/>
    <s v=""/>
    <s v="Solid"/>
    <s v="TR"/>
    <s v="GB"/>
    <n v="85"/>
    <x v="0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3781"/>
    <s v="Miso Slim Denim"/>
    <s v="Jeans"/>
    <s v="1313781004"/>
    <s v="1313781004263008"/>
    <s v="1313781004263008"/>
    <s v="Jeans Black, 31"/>
    <s v="Women"/>
    <s v="2318"/>
    <s v="Denim"/>
    <s v="07300236052358"/>
    <s v="IE"/>
    <s v="Summer"/>
    <s v="202603"/>
    <s v="cos&gt;COS Ladies&gt;Ladieswear&gt;Casual&gt;Jeans"/>
    <s v="Black"/>
    <s v="HM_183"/>
    <s v="31"/>
    <s v="62034231"/>
    <s v="1"/>
    <s v="680"/>
    <s v="G"/>
    <s v=""/>
    <s v="100,0"/>
    <s v=""/>
    <s v=""/>
    <s v=""/>
    <s v=""/>
    <s v=""/>
    <s v=""/>
    <s v=""/>
    <s v=""/>
    <s v="Solid"/>
    <s v="TR"/>
    <s v="GB"/>
    <n v="85"/>
    <x v="0"/>
    <s v="Southall"/>
    <n v="850"/>
    <n v="10"/>
    <s v="https://media.cos.com/assets/001/e1/b1/e1b1ed4ec8372122a0fcbb9852eb4175a4eadab5_xxl-1.jpg"/>
    <s v="https://media.cos.com/assets/001/96/b8/96b81ce6cb08ec6aa107d7d3d904390a90e9214e_xxl-1.jpg"/>
    <s v="https://media.cos.com/assets/001/96/b8/96b81ce6cb08ec6aa107d7d3d904390a90e9214e_xxl-1.jpg"/>
    <s v="https://media.cos.com/assets/001/ed/21/ed2127a278f7dd61e5760f1c996046c607ea7799_xxl-1.jpg"/>
    <s v=""/>
    <s v=""/>
    <s v=""/>
    <s v=""/>
    <s v="https://media.cos.com/assets/001/1f/1e/1f1e3bebd3d5eee3732b98d2468e2dfb10bc916c_xxl-1.jpg"/>
    <s v="https://media.cos.com/assets/001/0b/51/0b51e011051e5bdbf4b856aa4da5462126e80944_xxl-1.jpg"/>
    <s v="Machine wash at 40°"/>
    <s v="Dry clean"/>
    <s v="Line dry"/>
    <s v="Medium iron"/>
    <m/>
    <b v="0"/>
    <s v=" 001shell : 001cotton 100.0. 001pocketlining : 001polyester 65.0, 001cotton 35.0."/>
  </r>
  <r>
    <s v="cos"/>
    <s v="314199"/>
    <s v="Pontus LS Top"/>
    <s v="Top"/>
    <s v="1314199003"/>
    <s v="1314199003263003"/>
    <s v="1314199003263003"/>
    <s v="Top Red, S"/>
    <s v="Women"/>
    <s v="2317"/>
    <s v="Jersey"/>
    <s v="07300234527629"/>
    <s v="IE"/>
    <s v="Summer"/>
    <s v="202603"/>
    <s v="cos&gt;COS Ladies&gt;Ladieswear&gt;Casual&gt;Top"/>
    <s v="Red"/>
    <s v="HM_176"/>
    <s v="S"/>
    <s v="61099020"/>
    <s v="1"/>
    <s v="100"/>
    <s v="G"/>
    <s v="Cotton"/>
    <s v="50,0"/>
    <s v="Modal"/>
    <s v="50,0"/>
    <s v=""/>
    <s v=""/>
    <s v=""/>
    <s v=""/>
    <s v=""/>
    <s v=""/>
    <s v="Solid"/>
    <s v="TR"/>
    <s v="GB"/>
    <n v="45"/>
    <x v="0"/>
    <s v="Southall"/>
    <n v="405"/>
    <n v="9"/>
    <s v="https://media.cos.com/assets/001/00/38/0038c7aed3d8a87ce2644f984992e36642ca41da_xxl-1.jpg"/>
    <s v="https://media.cos.com/assets/001/e3/37/e337db0342e86cea48b671d2c1308e7c16d694f9_xxl-1.jpg"/>
    <s v="https://media.cos.com/assets/001/55/a9/55a9ea03f07bec308301e34a6cadf4ccf02bfdc1_xxl-1.jpg"/>
    <s v="https://media.cos.com/assets/001/00/38/0038c7aed3d8a87ce2644f984992e36642ca41da_xxl-1.jpg"/>
    <s v="https://media.cos.com/assets/001/e3/37/e337db0342e86cea48b671d2c1308e7c16d694f9_xxl-1.jpg"/>
    <s v=""/>
    <s v=""/>
    <s v=""/>
    <s v=""/>
    <s v=""/>
    <s v="Machine wash cold. gentle cycle"/>
    <s v="Dry clean"/>
    <s v="Line dry"/>
    <s v="Medium iron"/>
    <m/>
    <b v="0"/>
    <s v=" 001shell : 001cotton 50.0, 001modal 50.0."/>
  </r>
  <r>
    <s v="cos"/>
    <s v="314393"/>
    <s v="BECKER CORD SWEATSHIRT"/>
    <s v="Sweatshirt"/>
    <s v="1314393001"/>
    <s v="1314393001263002"/>
    <s v="1314393001263002"/>
    <s v="Sweatshirt Blue, S"/>
    <s v="Men"/>
    <s v="4517"/>
    <s v="Jersey"/>
    <s v="07300234387872"/>
    <s v="IE"/>
    <s v="Summer"/>
    <s v="202603"/>
    <s v="cos&gt;COS Men&gt;Menswear&gt;Casual&gt;Sweatshirt"/>
    <s v="Blue"/>
    <s v="HM_186"/>
    <s v="S"/>
    <s v="61103099"/>
    <s v="1"/>
    <s v="500"/>
    <s v="G"/>
    <s v="Polyester"/>
    <s v="80,0"/>
    <s v="Cotton"/>
    <s v="18,0"/>
    <s v="Elastane"/>
    <s v="2,0"/>
    <s v=""/>
    <s v=""/>
    <s v=""/>
    <s v=""/>
    <s v="Solid"/>
    <s v="CN"/>
    <s v="GB"/>
    <n v="75"/>
    <x v="0"/>
    <s v="Southall"/>
    <n v="600"/>
    <n v="8"/>
    <s v="https://media.cos.com/assets/001/e6/3e/e63e6e52cd7fdefa93185ce1f12b221a22631ce6_xxl-1.jpg"/>
    <s v="https://media.cos.com/assets/001/d7/31/d73169c631d0f34d584523a43a44ca67748afea5_xxl-1.jpg"/>
    <s v="https://media.cos.com/assets/001/03/7e/037e4571ba9471dd893c74b0a616a7bf639ef003_xxl-1.jpg"/>
    <s v=""/>
    <s v=""/>
    <s v=""/>
    <s v=""/>
    <s v=""/>
    <s v=""/>
    <s v=""/>
    <s v="Machine wash cold. gentle cycle"/>
    <s v="Dry clean"/>
    <s v="Line dry"/>
    <s v="Medium iron"/>
    <m/>
    <b v="0"/>
    <s v=" 001shell : 001polyester 80.0, 001cotton 18.0, 001elastane 2.0."/>
  </r>
  <r>
    <s v="cos"/>
    <s v="314507"/>
    <s v="SAMBA LADDER STITCH WOOL CREW"/>
    <s v="Jumper"/>
    <s v="1314507001"/>
    <s v="1314507001263005"/>
    <s v="1314507001263005"/>
    <s v="Jumper White, XL"/>
    <s v="Men"/>
    <s v="4516"/>
    <s v="Heavyknit"/>
    <s v="07300234788242"/>
    <s v="IE"/>
    <s v="Summer"/>
    <s v="202603"/>
    <s v="cos&gt;COS Men&gt;Menswear&gt;Casual&gt;Jumper"/>
    <s v="White"/>
    <s v="HM_186"/>
    <s v="XL"/>
    <s v="61101110"/>
    <s v="1"/>
    <s v="900"/>
    <s v="G"/>
    <s v=""/>
    <s v="100,0"/>
    <s v=""/>
    <s v=""/>
    <s v=""/>
    <s v=""/>
    <s v=""/>
    <s v=""/>
    <s v=""/>
    <s v=""/>
    <s v="Solid"/>
    <s v="CN"/>
    <s v="GB"/>
    <n v="109"/>
    <x v="0"/>
    <s v="Southall"/>
    <n v="981"/>
    <n v="9"/>
    <s v="https://media.cos.com/assets/001/a3/89/a38907a4475a8d9e94db811d96be91392799370d_xxl-1.jpg"/>
    <s v="https://media.cos.com/assets/001/12/0f/120fbef01d86d8c2ddf4811135e02bbacaff8d5a_xxl-1.jpg"/>
    <s v="https://media.cos.com/assets/001/48/c3/48c381c84b0bbac22558b8a670e6df900a032aff_xxl-1.jpg"/>
    <s v=""/>
    <s v=""/>
    <s v=""/>
    <s v=""/>
    <s v=""/>
    <s v="https://media.cos.com/assets/001/bc/9d/bc9d5497a9d3eb7d391b58de88b4cb7fd64b56c0_xxl-1.jpg"/>
    <s v="https://media.cos.com/assets/001/fc/ef/fcefcec1a9bc5e124f87206e1b72010f35faf950_xxl-1.jpg"/>
    <m/>
    <s v="Dry clean"/>
    <s v="Dry flat"/>
    <s v="Medium iron"/>
    <s v="Only non-chlorine bleach when needed"/>
    <b v="0"/>
    <s v=" 001shell : 001wool 100.0."/>
  </r>
  <r>
    <s v="cos"/>
    <s v="315382"/>
    <s v="GALITH RELAXED TROUSER"/>
    <s v="Trousers"/>
    <s v="1315382002"/>
    <s v="1315382002263005"/>
    <s v="1315382002263005"/>
    <s v="Trousers Grey, 48"/>
    <s v="Men"/>
    <s v="4512"/>
    <s v="Trousers"/>
    <s v="07300234481990"/>
    <s v="IE"/>
    <s v="Summer"/>
    <s v="202603"/>
    <s v="cos&gt;COS Men&gt;Menswear&gt;Casual&gt;Trousers"/>
    <s v="Grey"/>
    <s v="HM_196"/>
    <s v="48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x v="0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6"/>
    <s v="1315382002263006"/>
    <s v="Trousers Grey, 50"/>
    <s v="Men"/>
    <s v="4512"/>
    <s v="Trousers"/>
    <s v="07300234482416"/>
    <s v="IE"/>
    <s v="Summer"/>
    <s v="202603"/>
    <s v="cos&gt;COS Men&gt;Menswear&gt;Casual&gt;Trousers"/>
    <s v="Grey"/>
    <s v="HM_196"/>
    <s v="50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x v="0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7"/>
    <s v="1315382002263007"/>
    <s v="Trousers Grey, 52"/>
    <s v="Men"/>
    <s v="4512"/>
    <s v="Trousers"/>
    <s v="07300234482430"/>
    <s v="IE"/>
    <s v="Summer"/>
    <s v="202603"/>
    <s v="cos&gt;COS Men&gt;Menswear&gt;Casual&gt;Trousers"/>
    <s v="Grey"/>
    <s v="HM_196"/>
    <s v="52"/>
    <s v="62034235"/>
    <s v="1"/>
    <s v="600"/>
    <s v="G"/>
    <s v=""/>
    <s v="55,0"/>
    <s v=""/>
    <s v="45,0"/>
    <s v=""/>
    <s v=""/>
    <s v=""/>
    <s v=""/>
    <s v=""/>
    <s v=""/>
    <s v="Solid"/>
    <s v="VN, CN"/>
    <s v="GB"/>
    <n v="85"/>
    <x v="0"/>
    <s v="Southall"/>
    <n v="255"/>
    <n v="3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2"/>
    <s v="GALITH RELAXED TROUSER"/>
    <s v="Trousers"/>
    <s v="1315382002"/>
    <s v="1315382002263008"/>
    <s v="1315382002263008"/>
    <s v="Trousers Grey, 54"/>
    <s v="Men"/>
    <s v="4512"/>
    <s v="Trousers"/>
    <s v="07300234482454"/>
    <s v="IE"/>
    <s v="Summer"/>
    <s v="202603"/>
    <s v="cos&gt;COS Men&gt;Menswear&gt;Casual&gt;Trousers"/>
    <s v="Grey"/>
    <s v="HM_196"/>
    <s v="54"/>
    <s v="62034235"/>
    <s v="1"/>
    <s v="500"/>
    <s v="G"/>
    <s v=""/>
    <s v="55,0"/>
    <s v=""/>
    <s v="45,0"/>
    <s v=""/>
    <s v=""/>
    <s v=""/>
    <s v=""/>
    <s v=""/>
    <s v=""/>
    <s v="Solid"/>
    <s v="VN, CN"/>
    <s v="GB"/>
    <n v="85"/>
    <x v="0"/>
    <s v="Southall"/>
    <n v="170"/>
    <n v="2"/>
    <s v="https://media.cos.com/assets/001/0c/ee/0ceefb1b8bd5b57beb96a078ee0dfdc0ebc712ff_xxl-1.jpg"/>
    <s v="https://media.cos.com/assets/001/47/2f/472f07bff3176e3fe8978fd511f670446adfffb1_xxl-1.jpg"/>
    <s v="https://media.cos.com/assets/001/47/2f/472f07bff3176e3fe8978fd511f670446adfffb1_xxl-1.jpg"/>
    <s v=""/>
    <s v=""/>
    <s v=""/>
    <s v=""/>
    <s v=""/>
    <s v=""/>
    <s v=""/>
    <m/>
    <s v="Dry clean only"/>
    <s v="Line dry"/>
    <s v="Medium iron"/>
    <s v="Only non-chlorine bleach when needed"/>
    <b v="0"/>
    <s v=" 001shell : 001cotton 55.0, 001lyocell 45.0."/>
  </r>
  <r>
    <s v="cos"/>
    <s v="315383"/>
    <s v="GAIT WIDE TROUSER"/>
    <s v="Trousers"/>
    <s v="1315383001"/>
    <s v="1315383001263006"/>
    <s v="1315383001263006"/>
    <s v="Trousers Brown, 50"/>
    <s v="Men"/>
    <s v="4512"/>
    <s v="Trousers"/>
    <s v="07300235147352"/>
    <s v="IE"/>
    <s v="Summer"/>
    <s v="202603"/>
    <s v="cos&gt;COS Men&gt;Menswear&gt;Casual&gt;Trousers"/>
    <s v="Brown"/>
    <s v="HM_196"/>
    <s v="50"/>
    <s v="62034319"/>
    <s v="1"/>
    <s v="700"/>
    <s v="G"/>
    <s v=""/>
    <s v="51,0"/>
    <s v=""/>
    <s v="41,0"/>
    <s v=""/>
    <s v="8,0"/>
    <s v=""/>
    <s v=""/>
    <s v=""/>
    <s v=""/>
    <s v="Solid"/>
    <s v="TR"/>
    <s v="GB"/>
    <n v="119"/>
    <x v="0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383"/>
    <s v="GAIT WIDE TROUSER"/>
    <s v="Trousers"/>
    <s v="1315383001"/>
    <s v="1315383001263008"/>
    <s v="1315383001263008"/>
    <s v="Trousers Brown, 54"/>
    <s v="Men"/>
    <s v="4512"/>
    <s v="Trousers"/>
    <s v="07300235147765"/>
    <s v="IE"/>
    <s v="Summer"/>
    <s v="202603"/>
    <s v="cos&gt;COS Men&gt;Menswear&gt;Casual&gt;Trousers"/>
    <s v="Brown"/>
    <s v="HM_196"/>
    <s v="54"/>
    <s v="62034319"/>
    <s v="1"/>
    <s v="585"/>
    <s v="G"/>
    <s v=""/>
    <s v="51,0"/>
    <s v=""/>
    <s v="41,0"/>
    <s v=""/>
    <s v="8,0"/>
    <s v=""/>
    <s v=""/>
    <s v=""/>
    <s v=""/>
    <s v="Solid"/>
    <s v="TR"/>
    <s v="GB"/>
    <n v="119"/>
    <x v="0"/>
    <s v="Southall"/>
    <n v="238"/>
    <n v="2"/>
    <s v="https://media.cos.com/assets/001/69/a2/69a2eac6c35753dc4571aae5007d18e872ea7793_xxl-1.jpg"/>
    <s v="https://media.cos.com/assets/001/33/ca/33caad59f9b05d7646a6270c993c16e127f94635_xxl-1.jpg"/>
    <s v="https://media.cos.com/assets/001/c6/f2/c6f20e9fb638cae3928df138c5ce0eceaa902a49_xxl-1.jpg"/>
    <s v="https://media.cos.com/assets/001/83/fe/83fe7e258f7f0bcfb7a7b969a036ac8239d6dc8f_xxl-1.jpg"/>
    <s v=""/>
    <s v=""/>
    <s v=""/>
    <s v=""/>
    <s v=""/>
    <s v=""/>
    <m/>
    <m/>
    <m/>
    <m/>
    <m/>
    <b v="0"/>
    <s v=" 001shell : 001polyester 51.0, 001cotton 41.0, 001wool 8.0."/>
  </r>
  <r>
    <s v="cos"/>
    <s v="315641"/>
    <s v="Catea Cord Trousers"/>
    <s v="Trousers"/>
    <s v="1315641001"/>
    <s v="1315641001263002"/>
    <s v="1315641001263002"/>
    <s v="Trousers Beige, 34"/>
    <s v="Women"/>
    <s v="2312"/>
    <s v="Trousers"/>
    <s v="07300234197570"/>
    <s v="IE"/>
    <s v="Summer"/>
    <s v="202603"/>
    <s v="cos&gt;COS Ladies&gt;Ladieswear&gt;Casual&gt;Trousers"/>
    <s v="Beige"/>
    <s v="HM_179"/>
    <s v="34"/>
    <s v="62034233"/>
    <s v="1"/>
    <s v="500"/>
    <s v="G"/>
    <s v="Cotton"/>
    <s v="100,0"/>
    <s v=""/>
    <s v=""/>
    <s v=""/>
    <s v=""/>
    <s v=""/>
    <s v=""/>
    <s v=""/>
    <s v=""/>
    <s v="Solid"/>
    <s v="VN"/>
    <s v="GB"/>
    <n v="85"/>
    <x v="0"/>
    <s v="Southall"/>
    <n v="85"/>
    <n v="1"/>
    <s v="https://media.cos.com/assets/001/41/e8/41e8383a8b5f48e5df4ca3cbdd6656ffc1d822ab_xxl-1.jpg"/>
    <s v="https://media.cos.com/assets/001/c8/8b/c88b4aa440db708f3246eddc7de40b2a24b6e991_xxl-1.jpg"/>
    <s v="https://media.cos.com/assets/001/c8/8b/c88b4aa440db708f3246eddc7de40b2a24b6e991_xxl-1.jpg"/>
    <s v=""/>
    <s v=""/>
    <s v=""/>
    <s v=""/>
    <s v="https://media.cos.com/assets/001/d1/ed/d1edeb070a03f2534737a7eb081fadff9ae77040_xxl-1.jpg"/>
    <s v="https://media.cos.com/assets/001/a7/6c/a76c487336713a1ca32235a4b1d56e0cf53ab2e2_xxl-1.jpg"/>
    <s v="https://media.cos.com/assets/001/bb/e2/bbe20d46b6c9ae566468964e6724c3ac5cda284b_xxl-1.jpg"/>
    <s v="Machine wash at 40°"/>
    <s v="Dry clean"/>
    <s v="Line dry"/>
    <s v="Medium iron"/>
    <s v="Only non-chlorine bleach when needed"/>
    <b v="0"/>
    <s v=" 001shell : 001cotton 100.0. 001pocketlining : 001cotton 100.0."/>
  </r>
  <r>
    <s v="cos"/>
    <s v="316173"/>
    <s v="Tipper Check Dress"/>
    <s v="Dress"/>
    <s v="1316173001"/>
    <s v="1316173001252005"/>
    <s v="1316173001252005"/>
    <s v="Dress Red, 40"/>
    <s v="Women"/>
    <s v="2315"/>
    <s v="Dresses"/>
    <s v="07300234300048"/>
    <s v="IE"/>
    <s v="Winter"/>
    <s v="202502"/>
    <s v="cos&gt;COS Ladies&gt;Ladieswear&gt;Casual&gt;Dress"/>
    <s v="Red"/>
    <s v="HM_175"/>
    <s v="40"/>
    <s v="62044300"/>
    <s v="1"/>
    <s v="525"/>
    <s v="G"/>
    <s v=""/>
    <s v="51,0"/>
    <s v=""/>
    <s v="47,0"/>
    <s v=""/>
    <s v="2,0"/>
    <s v=""/>
    <s v=""/>
    <s v=""/>
    <s v=""/>
    <s v="Check"/>
    <s v="TR"/>
    <s v="GB"/>
    <n v="119"/>
    <x v="0"/>
    <s v="Southall"/>
    <n v="595"/>
    <n v="5"/>
    <s v="https://media.cos.com/assets/001/99/f2/99f2d38061f1415e7f985c01495559e915392b46_xxl-1.jpg"/>
    <s v="https://media.cos.com/assets/001/84/bb/84bbad5b5816ce44558e48b5e001f6ce3ecb1795_xxl-1.jpg"/>
    <s v="https://media.cos.com/assets/001/99/f2/99f2d38061f1415e7f985c01495559e915392b46_xxl-1.jpg"/>
    <s v="https://media.cos.com/assets/001/84/bb/84bbad5b5816ce44558e48b5e001f6ce3ecb1795_xxl-1.jpg"/>
    <s v=""/>
    <s v=""/>
    <s v=""/>
    <s v=""/>
    <s v=""/>
    <s v=""/>
    <m/>
    <m/>
    <m/>
    <m/>
    <m/>
    <b v="0"/>
    <s v=" 001shell : 001polyester 51.0, 001wool 47.0, 001elastane 2.0."/>
  </r>
  <r>
    <s v="cos"/>
    <s v="317124"/>
    <s v="Alter Jumper"/>
    <s v="Jumper"/>
    <s v="1317124001"/>
    <s v="1317124001263006"/>
    <s v="1317124001263006"/>
    <s v="Jumper Blue, XL"/>
    <s v="Women"/>
    <s v="2316"/>
    <s v="Heavyknit"/>
    <s v="07300234496727"/>
    <s v="IE"/>
    <s v="Summer"/>
    <s v="202603"/>
    <s v="cos&gt;COS Ladies&gt;Ladieswear&gt;Casual&gt;Jumper"/>
    <s v="Blue"/>
    <s v="HM_616"/>
    <s v="XL"/>
    <s v="61101110"/>
    <s v="1"/>
    <s v="500"/>
    <s v="G"/>
    <s v=""/>
    <s v="100,0"/>
    <s v=""/>
    <s v=""/>
    <s v=""/>
    <s v=""/>
    <s v=""/>
    <s v=""/>
    <s v=""/>
    <s v=""/>
    <s v="Melange"/>
    <s v="CN"/>
    <s v="GB"/>
    <n v="119"/>
    <x v="0"/>
    <s v="Southall"/>
    <n v="714"/>
    <n v="6"/>
    <s v="https://media.cos.com/assets/001/5b/ee/5bee79c9f57093ff65eaa75295d72a9baea14178_xxl-1.jpg"/>
    <s v=""/>
    <s v="https://media.cos.com/assets/001/86/08/86082232b3b4cd6114d1fa91c805e2ea5781f01b_xxl-1.jpg"/>
    <s v=""/>
    <s v=""/>
    <s v=""/>
    <s v=""/>
    <s v=""/>
    <s v=""/>
    <s v=""/>
    <s v="Machine wash cold. gentle cycle"/>
    <s v="Dry clean"/>
    <s v="Dry flat"/>
    <s v="Medium iron"/>
    <s v="Only non-chlorine bleach when needed"/>
    <b v="0"/>
    <s v=" 001shell : 001wool 100.0."/>
  </r>
  <r>
    <s v="cos"/>
    <s v="317201"/>
    <s v="Guava Jumper"/>
    <s v="Jumper"/>
    <s v="1317201001"/>
    <s v="1317201001263004"/>
    <s v="1317201001263004"/>
    <s v="Jumper Blue, M"/>
    <s v="Women"/>
    <s v="2316"/>
    <s v="Heavyknit"/>
    <s v="07300234782998"/>
    <s v="IE"/>
    <s v="Summer"/>
    <s v="202603"/>
    <s v="cos&gt;COS Ladies&gt;Ladieswear&gt;Casual&gt;Jumper"/>
    <s v="Blue"/>
    <s v="HM_616"/>
    <s v="M"/>
    <s v="61101190"/>
    <s v="1"/>
    <s v="500"/>
    <s v="G"/>
    <s v=""/>
    <s v="97,0"/>
    <s v=""/>
    <s v="2,0"/>
    <s v=""/>
    <s v="1,0"/>
    <s v=""/>
    <s v=""/>
    <s v=""/>
    <s v=""/>
    <s v="Melange"/>
    <s v="CN"/>
    <s v="GB"/>
    <n v="119"/>
    <x v="0"/>
    <s v="Southall"/>
    <n v="1190"/>
    <n v="10"/>
    <s v="https://media.cos.com/assets/001/ae/81/ae811de9397a8dd0b2bdefe9a1f7ecdb5aeb12eb_xxl-1.jpg"/>
    <s v="https://media.cos.com/assets/001/17/a4/17a4ee78adc71e60f245971915ce7e2e4d232a34_xxl-1.jpg"/>
    <s v="https://media.cos.com/assets/001/17/a4/17a4ee78adc71e60f245971915ce7e2e4d232a34_xxl-1.jpg"/>
    <s v=""/>
    <s v=""/>
    <s v=""/>
    <s v=""/>
    <s v=""/>
    <s v="https://media.cos.com/assets/001/0d/2c/0d2c9c79af8aa4c1b63b7990e463d38107048ae5_xxl-1.jpg"/>
    <s v="https://media.cos.com/assets/001/49/f8/49f8f555608285a0e0144b598f8b3bdf3ef5572b_xxl-1.jpg"/>
    <s v="Unwashable"/>
    <s v="Dry clean only"/>
    <s v="Line dry"/>
    <s v="Medium iron"/>
    <s v="Only non-chlorine bleach when needed"/>
    <b v="0"/>
    <s v=" 001shell : 001wool 97.0, 001polyamide 2.0, 001elastane 1.0."/>
  </r>
  <r>
    <s v="cos"/>
    <s v="317212"/>
    <s v="Miso Jumper"/>
    <s v="Jumper"/>
    <s v="1317212002"/>
    <s v="1317212002263006"/>
    <s v="1317212002263006"/>
    <s v="Sweatshirt Orange, XL"/>
    <s v="Women"/>
    <s v="2316"/>
    <s v="Heavyknit"/>
    <s v="07300234495065"/>
    <s v="IE"/>
    <s v="Summer"/>
    <s v="202603"/>
    <s v="cos&gt;COS Ladies&gt;Ladieswear&gt;Casual&gt;Jumper"/>
    <s v="Orange"/>
    <s v="HM_616"/>
    <s v="XL"/>
    <s v="61101190"/>
    <s v="1"/>
    <s v="200"/>
    <s v="G"/>
    <s v=""/>
    <s v="100,0"/>
    <s v=""/>
    <s v=""/>
    <s v=""/>
    <s v=""/>
    <s v=""/>
    <s v=""/>
    <s v=""/>
    <s v=""/>
    <s v="Solid"/>
    <s v="CN"/>
    <s v="GB"/>
    <n v="85"/>
    <x v="0"/>
    <s v="Southall"/>
    <n v="595"/>
    <n v="7"/>
    <s v="https://media.cos.com/assets/001/67/61/676187a3567c777b4aa91c06615a26c9f11de22c_xxl-1.jpg"/>
    <s v="https://media.cos.com/assets/001/60/1c/601cc3463eea4af6a7c7ebf0d3f21c878c32ed42_xxl-1.jpg"/>
    <s v=""/>
    <s v=""/>
    <s v="https://media.cos.com/assets/001/a2/c5/a2c515f4a69e68b05a4ca8852e6156044363f7c5_xxl-1.jpg"/>
    <s v="https://media.cos.com/assets/001/67/61/676187a3567c777b4aa91c06615a26c9f11de22c_xxl-1.jpg"/>
    <s v="https://media.cos.com/assets/001/60/1c/601cc3463eea4af6a7c7ebf0d3f21c878c32ed42_xxl-1.jpg"/>
    <s v=""/>
    <s v=""/>
    <s v=""/>
    <m/>
    <s v="Dry clean"/>
    <s v="Line dry"/>
    <s v="Medium iron"/>
    <m/>
    <b v="0"/>
    <s v=" 001shell : 001wool 100.0."/>
  </r>
  <r>
    <s v="cos"/>
    <s v="317228"/>
    <s v="Cabinet Dress"/>
    <s v="Dress"/>
    <s v="1317228001"/>
    <s v="1317228001263006"/>
    <s v="1317228001263006"/>
    <s v="Dress Mole, XL"/>
    <s v="Women"/>
    <s v="2317"/>
    <s v="Jersey"/>
    <s v="07300234496949"/>
    <s v="IE"/>
    <s v="Summer"/>
    <s v="202603"/>
    <s v="cos&gt;COS Ladies&gt;Ladieswear&gt;Casual&gt;Dress"/>
    <s v="Beige"/>
    <s v="HM_616"/>
    <s v="XL"/>
    <s v="61044100"/>
    <s v="1"/>
    <s v="400"/>
    <s v="G"/>
    <s v=""/>
    <s v="52,0"/>
    <s v=""/>
    <s v="32,0"/>
    <s v=""/>
    <s v="16,0"/>
    <s v=""/>
    <s v=""/>
    <s v=""/>
    <s v=""/>
    <s v="Melange"/>
    <s v="CN"/>
    <s v="GB"/>
    <n v="85"/>
    <x v="0"/>
    <s v="Southall"/>
    <n v="510"/>
    <n v="6"/>
    <s v="https://media.cos.com/assets/001/84/9b/849b95c77b871bc6ecab2a28d896a4c0281ecc03_xxl-1.jpg"/>
    <s v="https://media.cos.com/assets/001/b1/f1/b1f17064b9843f4357eea9477d902ef4941718db_xxl-1.jpg"/>
    <s v="https://media.cos.com/assets/001/b1/f1/b1f17064b9843f4357eea9477d902ef4941718db_xxl-1.jpg"/>
    <s v=""/>
    <s v=""/>
    <s v=""/>
    <s v=""/>
    <s v=""/>
    <s v=""/>
    <s v=""/>
    <s v="Unwashable"/>
    <s v="Dry clean only"/>
    <s v="Dry flat"/>
    <s v="Medium iron"/>
    <s v="Only non-chlorine bleach when needed"/>
    <b v="0"/>
    <s v=" 001shell : 001wool 52.0, 001cotton 32.0, 001polyester 16.0. 001lining : 001cotton 100.0."/>
  </r>
  <r>
    <s v="cos"/>
    <s v="317552"/>
    <s v="JUNO JERSEY TROUSER"/>
    <s v="Trousers"/>
    <s v="1317552001"/>
    <s v="1317552001263002"/>
    <s v="1317552001263002"/>
    <s v="Trousers Blue, S"/>
    <s v="Men"/>
    <s v="4517"/>
    <s v="Jersey"/>
    <s v="07300234780284"/>
    <s v="IE"/>
    <s v="Summer"/>
    <s v="202603"/>
    <s v="cos&gt;COS Men&gt;Menswear&gt;Casual&gt;Trousers"/>
    <s v="Blue"/>
    <s v="HM_191"/>
    <s v="S"/>
    <s v="61034200"/>
    <s v="1"/>
    <s v="600"/>
    <s v="G"/>
    <s v=""/>
    <s v="57,0"/>
    <s v=""/>
    <s v="38,0"/>
    <s v=""/>
    <s v="5,0"/>
    <s v=""/>
    <s v=""/>
    <s v=""/>
    <s v=""/>
    <s v="Solid"/>
    <s v="CN"/>
    <s v="GB"/>
    <n v="75"/>
    <x v="0"/>
    <s v="Southall"/>
    <n v="225"/>
    <n v="3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2"/>
    <s v="JUNO JERSEY TROUSER"/>
    <s v="Trousers"/>
    <s v="1317552001"/>
    <s v="1317552001263003"/>
    <s v="1317552001263003"/>
    <s v="Trousers Blue, M"/>
    <s v="Men"/>
    <s v="4517"/>
    <s v="Jersey"/>
    <s v="07300234780307"/>
    <s v="IE"/>
    <s v="Summer"/>
    <s v="202603"/>
    <s v="cos&gt;COS Men&gt;Menswear&gt;Casual&gt;Trousers"/>
    <s v="Blue"/>
    <s v="HM_191"/>
    <s v="M"/>
    <s v="61034200"/>
    <s v="1"/>
    <s v="700"/>
    <s v="G"/>
    <s v=""/>
    <s v="57,0"/>
    <s v=""/>
    <s v="38,0"/>
    <s v=""/>
    <s v="5,0"/>
    <s v=""/>
    <s v=""/>
    <s v=""/>
    <s v=""/>
    <s v="Solid"/>
    <s v="CN"/>
    <s v="GB"/>
    <n v="75"/>
    <x v="0"/>
    <s v="Southall"/>
    <n v="150"/>
    <n v="2"/>
    <s v="https://media.cos.com/assets/001/89/36/8936f54e86ceebcccb15d133559af6c56e855bf9_xxl-1.jpg"/>
    <s v="https://media.cos.com/assets/001/fa/49/fa4919f4468100479ff853f01c87e1ca973876ee_xxl-1.jpg"/>
    <s v="https://media.cos.com/assets/001/e2/56/e2563d3cb627d9e2958d462b8a3f5d2409d608a6_xxl-1.jpg"/>
    <s v="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cotton 57.0, 001polyamide 38.0, 001elastane 5.0."/>
  </r>
  <r>
    <s v="cos"/>
    <s v="317556"/>
    <s v="LAURENCE COSY SMART SHIRT"/>
    <s v="Shirt"/>
    <s v="1317556001"/>
    <s v="1317556001263005"/>
    <s v="1317556001263005"/>
    <s v="Shirt Green, XL"/>
    <s v="Men"/>
    <s v="4517"/>
    <s v="Jersey"/>
    <s v="07300234985306"/>
    <s v="IE"/>
    <s v="Summer"/>
    <s v="202603"/>
    <s v="cos&gt;COS Men&gt;Menswear&gt;Casual&gt;Shirt"/>
    <s v="Green"/>
    <s v="HM_186"/>
    <s v="XL"/>
    <s v="61101110"/>
    <s v="1"/>
    <s v="675"/>
    <s v="G"/>
    <s v=""/>
    <s v="76,0"/>
    <s v=""/>
    <s v="24,0"/>
    <s v=""/>
    <s v=""/>
    <s v=""/>
    <s v=""/>
    <s v=""/>
    <s v=""/>
    <s v="Solid"/>
    <s v="CN"/>
    <s v="GB"/>
    <n v="109"/>
    <x v="0"/>
    <s v="Southall"/>
    <n v="981"/>
    <n v="9"/>
    <s v="https://media.cos.com/assets/001/c2/c0/c2c06b703ece2e6f555c22127a315ea87a1eae69_xxl-1.jpg"/>
    <s v="https://media.cos.com/assets/001/34/46/3446b29d031313fa4e8102e0e5d3fc9790b981f6_xxl-1.jpg"/>
    <s v="https://media.cos.com/assets/001/72/31/723165bc9a1b0b4019c570a6144edd2ae31b14ba_xxl-1.jpg"/>
    <s v=""/>
    <s v=""/>
    <s v=""/>
    <s v=""/>
    <s v=""/>
    <s v=""/>
    <s v=""/>
    <m/>
    <m/>
    <m/>
    <m/>
    <m/>
    <b v="0"/>
    <s v=" 001shell : 001wool 76.0, 001polyester 24.0. 001lining : 001lyocell 100.0."/>
  </r>
  <r>
    <s v="cos"/>
    <s v="318608"/>
    <s v="Linear Dress (SM)"/>
    <s v="Dress"/>
    <s v="1318608001"/>
    <s v="1318608001263004"/>
    <s v="1318608001263004"/>
    <s v="Dress Black, 38"/>
    <s v="Women"/>
    <s v="2315"/>
    <s v="Dresses"/>
    <s v="07300235507286"/>
    <s v="IE"/>
    <s v="Summer"/>
    <s v="202603"/>
    <s v="cos&gt;COS Ladies&gt;Ladieswear&gt;Casual&gt;Dress"/>
    <s v="Black"/>
    <s v="HM_175"/>
    <s v="38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x v="0"/>
    <s v="Southall"/>
    <n v="238"/>
    <n v="2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5"/>
    <s v="1318608001263005"/>
    <s v="Dress Black, 40"/>
    <s v="Women"/>
    <s v="2315"/>
    <s v="Dresses"/>
    <s v="07300235507293"/>
    <s v="IE"/>
    <s v="Summer"/>
    <s v="202603"/>
    <s v="cos&gt;COS Ladies&gt;Ladieswear&gt;Casual&gt;Dress"/>
    <s v="Black"/>
    <s v="HM_175"/>
    <s v="40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x v="0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08"/>
    <s v="Linear Dress (SM)"/>
    <s v="Dress"/>
    <s v="1318608001"/>
    <s v="1318608001263006"/>
    <s v="1318608001263006"/>
    <s v="Dress Black, 42"/>
    <s v="Women"/>
    <s v="2315"/>
    <s v="Dresses"/>
    <s v="07300235507910"/>
    <s v="IE"/>
    <s v="Summer"/>
    <s v="202603"/>
    <s v="cos&gt;COS Ladies&gt;Ladieswear&gt;Casual&gt;Dress"/>
    <s v="Black"/>
    <s v="HM_175"/>
    <s v="42"/>
    <s v="62044300"/>
    <s v="1"/>
    <s v="400"/>
    <s v="G"/>
    <s v=""/>
    <s v="54,0"/>
    <s v=""/>
    <s v="44,0"/>
    <s v=""/>
    <s v="2,0"/>
    <s v=""/>
    <s v=""/>
    <s v=""/>
    <s v=""/>
    <s v="Solid"/>
    <s v="TR"/>
    <s v="GB"/>
    <n v="119"/>
    <x v="0"/>
    <s v="Southall"/>
    <n v="119"/>
    <n v="1"/>
    <s v="https://media.cos.com/assets/001/0f/cf/0fcfc199c59bae335a85c4056eb897d473081d89_xxl-1.jpg"/>
    <s v="https://media.cos.com/assets/001/3a/87/3a8799731d6f6515bf8ea896d6a04979b875cfda_xxl-1.jpg"/>
    <s v="https://media.cos.com/assets/001/3a/87/3a8799731d6f6515bf8ea896d6a04979b875cfda_xxl-1.jpg"/>
    <s v=""/>
    <s v=""/>
    <s v=""/>
    <s v=""/>
    <s v=""/>
    <s v=""/>
    <s v=""/>
    <m/>
    <m/>
    <m/>
    <m/>
    <m/>
    <b v="0"/>
    <s v=" 001shell : 001polyester 54.0, 001wool 44.0, 001elastane 2.0. 001lining : 001viscose 100.0."/>
  </r>
  <r>
    <s v="cos"/>
    <s v="318621"/>
    <s v="Nat BW skirt"/>
    <s v="Skirt"/>
    <s v="1318621001"/>
    <s v="1318621001263006"/>
    <s v="1318621001263006"/>
    <s v="Skirt Grey, XL"/>
    <s v="Women"/>
    <s v="2317"/>
    <s v="Jersey"/>
    <s v="07300234914429"/>
    <s v="IE"/>
    <s v="Summer"/>
    <s v="202603"/>
    <s v="cos&gt;COS Ladies&gt;Ladieswear&gt;Casual&gt;Skirt"/>
    <s v="Grey"/>
    <s v="HM_618"/>
    <s v="XL"/>
    <s v="61045100"/>
    <s v="1"/>
    <s v="200"/>
    <s v="G"/>
    <s v=""/>
    <s v="50,0"/>
    <s v=""/>
    <s v="32,0"/>
    <s v=""/>
    <s v="18,0"/>
    <s v=""/>
    <s v=""/>
    <s v=""/>
    <s v=""/>
    <s v="Melange"/>
    <s v="CN"/>
    <s v="GB"/>
    <n v="75"/>
    <x v="0"/>
    <s v="Southall"/>
    <n v="675"/>
    <n v="9"/>
    <s v="https://media.cos.com/assets/001/bc/17/bc171e81b841bb7272cf857414416561d4936c0f_xxl-1.jpg"/>
    <s v="https://media.cos.com/assets/001/d2/6d/d26db15c984be316205dedcc88934f3ffc6b481d_xxl-1.jpg"/>
    <s v="https://media.cos.com/assets/001/94/df/94df921247367880452291ee04ddbb09073db94f_xxl-1.jpg"/>
    <s v=""/>
    <s v=""/>
    <s v=""/>
    <s v=""/>
    <s v=""/>
    <s v="https://media.cos.com/assets/001/29/51/29512f88f2c6e869614ea37585f5fdadaf2cf972_xxl-1.jpg"/>
    <s v=""/>
    <s v="Unwashable"/>
    <s v="Dry clean only"/>
    <s v="Dry flat"/>
    <s v="Medium iron"/>
    <s v="Only non-chlorine bleach when needed"/>
    <b v="0"/>
    <s v=" 001shell : 001wool 50.0, 001cotton 32.0, 001polyester 18.0."/>
  </r>
  <r>
    <s v="cos"/>
    <s v="318626"/>
    <s v="Yasai Milano Rib"/>
    <s v="Trousers"/>
    <s v="1318626001"/>
    <s v="1318626001263002"/>
    <s v="1318626001263002"/>
    <s v="Trousers Blue, 34"/>
    <s v="Women"/>
    <s v="2312"/>
    <s v="Trousers"/>
    <s v="07300234386295"/>
    <s v="IE"/>
    <s v="Summer"/>
    <s v="202603"/>
    <s v="cos&gt;COS Ladies&gt;Ladieswear&gt;Casual&gt;Trousers"/>
    <s v="Blue"/>
    <s v="HM_179"/>
    <s v="34"/>
    <s v="62046918"/>
    <s v="1"/>
    <s v="700"/>
    <s v="G"/>
    <s v="Viscose"/>
    <s v="69,0"/>
    <s v="Polyamide"/>
    <s v="27,0"/>
    <s v="Elastane"/>
    <s v="4,0"/>
    <s v=""/>
    <s v=""/>
    <s v=""/>
    <s v=""/>
    <s v="Solid"/>
    <s v="CN"/>
    <s v="GB"/>
    <n v="95"/>
    <x v="0"/>
    <s v="Southall"/>
    <n v="760"/>
    <n v="8"/>
    <s v="https://media.cos.com/assets/001/81/67/81671d62013c22ca4f579ab4a2092361ca322817_xxl-1.jpg"/>
    <s v="https://media.cos.com/assets/001/25/b7/25b732a76b4a2ec7c62c1c28b2dce712703d157c_xxl-1.jpg"/>
    <s v="https://media.cos.com/assets/001/81/67/81671d62013c22ca4f579ab4a2092361ca322817_xxl-1.jpg"/>
    <s v=""/>
    <s v=""/>
    <s v=""/>
    <s v=""/>
    <s v="https://media.cos.com/assets/001/0d/2c/0d2c9c79af8aa4c1b63b7990e463d38107048ae5_xxl-1.jpg"/>
    <s v="https://media.cos.com/assets/001/49/f8/49f8f555608285a0e0144b598f8b3bdf3ef5572b_xxl-1.jpg"/>
    <s v="https://media.cos.com/assets/001/dd/88/dd883a2aa343c33bc77233e9fd5ef4058fa4088b_xxl-1.jpg"/>
    <s v="Machine wash cold. gentle cycle"/>
    <s v="Dry clean"/>
    <s v="Line dry"/>
    <s v="Low iron"/>
    <s v="Only non-chlorine bleach when needed"/>
    <b v="0"/>
    <s v=" 001shell : 001viscose 69.0, 001polyamide 27.0, 001elastane 4.0. 001lining : 001cotton 100.0."/>
  </r>
  <r>
    <s v="cos"/>
    <s v="318627"/>
    <s v="Kaia Metallic Tuxedo Dress"/>
    <s v="Dress"/>
    <s v="1318627001"/>
    <s v="1318627001252002"/>
    <s v="1318627001252002"/>
    <s v="Dress / Rose Gold, 34"/>
    <s v="Women"/>
    <s v="2315"/>
    <s v="Dresses"/>
    <s v="07300234404692"/>
    <s v="IE"/>
    <s v="Winter"/>
    <s v="202502"/>
    <s v="cos&gt;COS Ladies&gt;Ladieswear&gt;Casual&gt;Dress"/>
    <s v="Bronze"/>
    <s v="HM_175"/>
    <s v="34"/>
    <s v="62044100"/>
    <s v="1"/>
    <s v="600"/>
    <s v="G"/>
    <s v=""/>
    <s v="37,0"/>
    <s v=""/>
    <s v="34,0"/>
    <s v=""/>
    <s v="17,0"/>
    <s v=""/>
    <s v="6,0"/>
    <s v=""/>
    <s v="6,0"/>
    <s v="Solid"/>
    <s v="TR"/>
    <s v="GB"/>
    <n v="139"/>
    <x v="0"/>
    <s v="Southall"/>
    <n v="695"/>
    <n v="5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3"/>
    <s v="1318627001252003"/>
    <s v="Dress / Rose Gold, 36"/>
    <s v="Women"/>
    <s v="2315"/>
    <s v="Dresses"/>
    <s v="07300234406313"/>
    <s v="IE"/>
    <s v="Winter"/>
    <s v="202502"/>
    <s v="cos&gt;COS Ladies&gt;Ladieswear&gt;Casual&gt;Dress"/>
    <s v="Bronze"/>
    <s v="HM_175"/>
    <s v="36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x v="0"/>
    <s v="Southall"/>
    <n v="1251"/>
    <n v="9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5"/>
    <s v="1318627001252005"/>
    <s v="Dress / Rose Gold, 40"/>
    <s v="Women"/>
    <s v="2315"/>
    <s v="Dresses"/>
    <s v="07300234406337"/>
    <s v="IE"/>
    <s v="Winter"/>
    <s v="202502"/>
    <s v="cos&gt;COS Ladies&gt;Ladieswear&gt;Casual&gt;Dress"/>
    <s v="Bronze"/>
    <s v="HM_175"/>
    <s v="40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x v="0"/>
    <s v="Southall"/>
    <n v="973"/>
    <n v="7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627"/>
    <s v="Kaia Metallic Tuxedo Dress"/>
    <s v="Dress"/>
    <s v="1318627001"/>
    <s v="1318627001252007"/>
    <s v="1318627001252007"/>
    <s v="Dress / Rose Gold, 44"/>
    <s v="Women"/>
    <s v="2315"/>
    <s v="Dresses"/>
    <s v="07300234406351"/>
    <s v="IE"/>
    <s v="Winter"/>
    <s v="202502"/>
    <s v="cos&gt;COS Ladies&gt;Ladieswear&gt;Casual&gt;Dress"/>
    <s v="Bronze"/>
    <s v="HM_175"/>
    <s v="44"/>
    <s v="62044100"/>
    <s v="1"/>
    <s v="700"/>
    <s v="G"/>
    <s v=""/>
    <s v="37,0"/>
    <s v=""/>
    <s v="34,0"/>
    <s v=""/>
    <s v="17,0"/>
    <s v=""/>
    <s v="6,0"/>
    <s v=""/>
    <s v="6,0"/>
    <s v="Solid"/>
    <s v="TR"/>
    <s v="GB"/>
    <n v="139"/>
    <x v="0"/>
    <s v="Southall"/>
    <n v="834"/>
    <n v="6"/>
    <s v="https://media.cos.com/assets/001/b1/16/b116197ec961544eda4bf8edeac1a2ef3a34071a_xxl-1.jpg"/>
    <s v="https://media.cos.com/assets/001/55/0a/550adf9b72cb2aa25ef7125bd0b09766d5c59bc4_xxl-1.jpg"/>
    <s v=""/>
    <s v=""/>
    <s v="https://media.cos.com/assets/001/55/0a/550adf9b72cb2aa25ef7125bd0b09766d5c59bc4_xxl-1.jpg"/>
    <s v="https://media.cos.com/assets/001/b1/16/b116197ec961544eda4bf8edeac1a2ef3a34071a_xxl-1.jpg"/>
    <s v="https://media.cos.com/assets/001/aa/b7/aab7a1b096b60dd574947ba8548a40fbf6f9510a_xxl-1.jpg"/>
    <s v=""/>
    <s v=""/>
    <s v=""/>
    <s v="Unwashable"/>
    <s v="Dry clean only"/>
    <s v="Line dry"/>
    <s v="Low iron"/>
    <m/>
    <b v="0"/>
    <s v=" 001shell : 001wool 37.0, 001viscose 34.0, 001polyester 17.0, 001acrylic 6.0, 001polyamide 6.0. 001lining : 001viscose 100.0."/>
  </r>
  <r>
    <s v="cos"/>
    <s v="318913"/>
    <s v="ALTON CORD TROUSER"/>
    <s v="Trousers"/>
    <s v="1318913001"/>
    <s v="1318913001263003"/>
    <s v="1318913001263003"/>
    <s v="Trousers Blue, 44"/>
    <s v="Men"/>
    <s v="4512"/>
    <s v="Trousers"/>
    <s v="07300234480597"/>
    <s v="IE"/>
    <s v="Summer"/>
    <s v="202603"/>
    <s v="cos&gt;COS Men&gt;Menswear&gt;Casual&gt;Trousers"/>
    <s v="Blue"/>
    <s v="HM_196"/>
    <s v="44"/>
    <s v="62034233"/>
    <s v="1"/>
    <s v="500"/>
    <s v="G"/>
    <s v="Cotton"/>
    <s v="100,0"/>
    <s v=""/>
    <s v=""/>
    <s v=""/>
    <s v=""/>
    <s v=""/>
    <s v=""/>
    <s v=""/>
    <s v=""/>
    <s v="Solid"/>
    <s v="CN"/>
    <s v="GB"/>
    <n v="95"/>
    <x v="0"/>
    <s v="Southall"/>
    <n v="855"/>
    <n v="9"/>
    <s v="https://media.cos.com/assets/001/3e/1b/3e1bc4a6cce9cced0a7da7e143410ee179a74f42_xxl-1.jpg"/>
    <s v="https://media.cos.com/assets/001/6d/54/6d549f9b23bb321fd83cb6bc12172553d722235e_xxl-1.jpg"/>
    <s v=""/>
    <s v=""/>
    <s v=""/>
    <s v="https://media.cos.com/assets/001/3e/1b/3e1bc4a6cce9cced0a7da7e143410ee179a74f42_xxl-1.jpg"/>
    <s v="https://media.cos.com/assets/001/6d/54/6d549f9b23bb321fd83cb6bc12172553d722235e_xxl-1.jpg"/>
    <s v="https://media.cos.com/assets/001/2a/b2/2ab271708e5b48181156d23f2eac21a6eb8c5879_xxl-1.jpg"/>
    <s v="https://media.cos.com/assets/001/c2/9c/c29cd5c37549e3fea52fed22bcb37b5f5eb70afb_xxl-1.jpg"/>
    <s v="https://media.cos.com/assets/001/08/85/0885c90f431d14ae5f488a46f8cc8716c2b25a03_xxl-1.jpg"/>
    <s v="Machine wash cold. gentle cycle"/>
    <s v="Dry clean only"/>
    <s v="Line dry"/>
    <s v="Medium iron"/>
    <s v="Only non-chlorine bleach when needed"/>
    <b v="0"/>
    <s v=" 001shell : 001cotton 100.0."/>
  </r>
  <r>
    <s v="cos"/>
    <s v="319329"/>
    <s v="Azelle Merino Dress"/>
    <s v="Top"/>
    <s v="1319329001"/>
    <s v="1319329001263003"/>
    <s v="1319329001263003"/>
    <s v="Dress Grey, S"/>
    <s v="Women"/>
    <s v="2316"/>
    <s v="Heavyknit"/>
    <s v="07300234496543"/>
    <s v="IE"/>
    <s v="Summer"/>
    <s v="202603"/>
    <s v="cos&gt;COS Ladies&gt;Ladieswear&gt;Casual&gt;Top"/>
    <s v="Grey"/>
    <s v="HM_616"/>
    <s v="S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x v="0"/>
    <s v="Southall"/>
    <n v="675"/>
    <n v="9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4"/>
    <s v="1319329001263004"/>
    <s v="Dress Grey, M"/>
    <s v="Women"/>
    <s v="2316"/>
    <s v="Heavyknit"/>
    <s v="07300234496550"/>
    <s v="IE"/>
    <s v="Summer"/>
    <s v="202603"/>
    <s v="cos&gt;COS Ladies&gt;Ladieswear&gt;Casual&gt;Top"/>
    <s v="Grey"/>
    <s v="HM_616"/>
    <s v="M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x v="0"/>
    <s v="Southall"/>
    <n v="75"/>
    <n v="1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29"/>
    <s v="Azelle Merino Dress"/>
    <s v="Top"/>
    <s v="1319329001"/>
    <s v="1319329001263005"/>
    <s v="1319329001263005"/>
    <s v="Dress Grey, L"/>
    <s v="Women"/>
    <s v="2316"/>
    <s v="Heavyknit"/>
    <s v="07300234496567"/>
    <s v="IE"/>
    <s v="Summer"/>
    <s v="202603"/>
    <s v="cos&gt;COS Ladies&gt;Ladieswear&gt;Casual&gt;Top"/>
    <s v="Grey"/>
    <s v="HM_616"/>
    <s v="L"/>
    <s v="61044100"/>
    <s v="1"/>
    <s v="200"/>
    <s v="G"/>
    <s v=""/>
    <s v="100,0"/>
    <s v=""/>
    <s v=""/>
    <s v=""/>
    <s v=""/>
    <s v=""/>
    <s v=""/>
    <s v=""/>
    <s v=""/>
    <s v="Melange"/>
    <s v="CN"/>
    <s v="GB"/>
    <n v="75"/>
    <x v="0"/>
    <s v="Southall"/>
    <n v="600"/>
    <n v="8"/>
    <s v="https://media.cos.com/assets/001/f4/e3/f4e354bc3e7983e60a35bf2cda85cfb2ccd3dcd3_xxl-1.jpg"/>
    <s v="https://media.cos.com/assets/001/0e/a0/0ea0bd5b66910b10b19b23a2104f377a8d7761f2_xxl-1.jpg"/>
    <s v="https://media.cos.com/assets/001/f4/e3/f4e354bc3e7983e60a35bf2cda85cfb2ccd3dcd3_xxl-1.jpg"/>
    <s v=""/>
    <s v=""/>
    <s v=""/>
    <s v=""/>
    <s v=""/>
    <s v=""/>
    <s v="https://media.cos.com/assets/001/93/96/939656e7006e97371a70744ee62f0bccf1678108_xxl-1.jpg"/>
    <m/>
    <s v="Dry clean"/>
    <s v="Dry flat"/>
    <s v="Medium iron"/>
    <m/>
    <b v="0"/>
    <s v=" 001shell : 001wool 100.0."/>
  </r>
  <r>
    <s v="cos"/>
    <s v="319332"/>
    <s v="Azelle Merino Leggings"/>
    <s v="Leggings"/>
    <s v="1319332001"/>
    <s v="1319332001263005"/>
    <s v="1319332001263005"/>
    <s v="Leggings/Tights Grey, L"/>
    <s v="Women"/>
    <s v="2316"/>
    <s v="Heavyknit"/>
    <s v="07300234494884"/>
    <s v="IE"/>
    <s v="Summer"/>
    <s v="202603"/>
    <s v="cos&gt;COS Ladies&gt;Ladieswear&gt;Casual&gt;Leggings"/>
    <s v="Grey"/>
    <s v="HM_618"/>
    <s v="L"/>
    <s v="61046100"/>
    <s v="1"/>
    <s v="200"/>
    <s v="G"/>
    <s v=""/>
    <s v="100,0"/>
    <s v=""/>
    <s v=""/>
    <s v=""/>
    <s v=""/>
    <s v=""/>
    <s v=""/>
    <s v=""/>
    <s v=""/>
    <s v="Melange"/>
    <s v="CN"/>
    <s v="GB"/>
    <n v="75"/>
    <x v="0"/>
    <s v="Southall"/>
    <n v="750"/>
    <n v="10"/>
    <s v="https://media.cos.com/assets/001/3b/a0/3ba02d40a9b27d19defbaf07a98a548cb5784b59_xxl-1.jpg"/>
    <s v="https://media.cos.com/assets/001/b5/4d/b54dda232b2f1f9c4d59dfa303db18acafc63485_xxl-1.jpg"/>
    <s v="https://media.cos.com/assets/001/6b/9e/6b9eefe4704c25cd92c8b06253de16b931cae308_xxl-1.jpg"/>
    <s v=""/>
    <s v=""/>
    <s v=""/>
    <s v=""/>
    <s v="https://media.cos.com/assets/001/9b/ea/9beafba140ead092da1842293922c8387d927588_xxl-1.jpg"/>
    <s v="https://media.cos.com/assets/001/51/14/5114d1315ff954a6446192d261d42d25a3158ae9_xxl-1.jpg"/>
    <s v=""/>
    <s v="Machine wash cold. gentle cycle"/>
    <s v="Dry clean"/>
    <s v="Dry flat"/>
    <s v="Medium iron"/>
    <s v="Only non-chlorine bleach when needed"/>
    <b v="0"/>
    <s v=" 001shell : 001wool 100.0."/>
  </r>
  <r>
    <s v="cos"/>
    <s v="320064"/>
    <s v="ABEL DERBY SHOE"/>
    <s v="Shoes"/>
    <s v="1320064001"/>
    <s v="1320064001263006"/>
    <s v="1320064001263006"/>
    <s v="Flat shoes Black, 42"/>
    <s v="Men"/>
    <s v="4815"/>
    <s v="Shoes"/>
    <s v="07300235990842"/>
    <s v="IE"/>
    <s v="Summer"/>
    <s v="202603"/>
    <s v="cos&gt;COS Men&gt;Menswear&gt;Accessories&gt;Shoes"/>
    <s v="Black"/>
    <s v="HM_274"/>
    <s v="42"/>
    <s v="64039996"/>
    <s v="1"/>
    <s v="1785"/>
    <s v="G"/>
    <s v="Cow leather"/>
    <s v="100,0"/>
    <s v=""/>
    <s v=""/>
    <s v=""/>
    <s v=""/>
    <s v=""/>
    <s v=""/>
    <s v=""/>
    <s v=""/>
    <s v="Solid"/>
    <s v="PT"/>
    <s v="GB"/>
    <n v="169"/>
    <x v="0"/>
    <s v="Southall"/>
    <n v="676"/>
    <n v="4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8"/>
    <s v="1320064001263008"/>
    <s v="Flat shoes Black, 44"/>
    <s v="Men"/>
    <s v="4815"/>
    <s v="Shoes"/>
    <s v="07300235990866"/>
    <s v="IE"/>
    <s v="Summer"/>
    <s v="202603"/>
    <s v="cos&gt;COS Men&gt;Menswear&gt;Accessories&gt;Shoes"/>
    <s v="Black"/>
    <s v="HM_274"/>
    <s v="44"/>
    <s v="64039996"/>
    <s v="1"/>
    <s v="1860"/>
    <s v="G"/>
    <s v="Cow leather"/>
    <s v="100,0"/>
    <s v=""/>
    <s v=""/>
    <s v=""/>
    <s v=""/>
    <s v=""/>
    <s v=""/>
    <s v=""/>
    <s v=""/>
    <s v="Solid"/>
    <s v="PT"/>
    <s v="GB"/>
    <n v="169"/>
    <x v="0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064"/>
    <s v="ABEL DERBY SHOE"/>
    <s v="Shoes"/>
    <s v="1320064001"/>
    <s v="1320064001263009"/>
    <s v="1320064001263009"/>
    <s v="Flat shoes Black, 45"/>
    <s v="Men"/>
    <s v="4815"/>
    <s v="Shoes"/>
    <s v="07300235990873"/>
    <s v="IE"/>
    <s v="Summer"/>
    <s v="202603"/>
    <s v="cos&gt;COS Men&gt;Menswear&gt;Accessories&gt;Shoes"/>
    <s v="Black"/>
    <s v="HM_274"/>
    <s v="45"/>
    <s v="64039996"/>
    <s v="1"/>
    <s v="1650"/>
    <s v="G"/>
    <s v="Cow leather"/>
    <s v="100,0"/>
    <s v=""/>
    <s v=""/>
    <s v=""/>
    <s v=""/>
    <s v=""/>
    <s v=""/>
    <s v=""/>
    <s v=""/>
    <s v="Solid"/>
    <s v="PT"/>
    <s v="GB"/>
    <n v="169"/>
    <x v="0"/>
    <s v="Southall"/>
    <n v="338"/>
    <n v="2"/>
    <s v="https://media.cos.com/assets/001/4a/ee/4aee0476761a2940c00e1a5d768e1fc65c40876f_xxl-1.jpg"/>
    <s v=""/>
    <s v="https://media.cos.com/assets/001/d3/f3/d3f355c8bff1259d89008392541b651638825d7f_xxl-1.jpg"/>
    <s v="https://media.cos.com/assets/001/36/b4/36b4ee1c585ef26312fdc4ebe20050d4d5199787_xxl-1.jpg"/>
    <s v=""/>
    <s v=""/>
    <s v="https://media.cos.com/assets/001/14/9c/149ce5c4d149fab4ee44d8c8f2b72e467adb182b_xxl-1.jpg"/>
    <s v=""/>
    <s v=""/>
    <s v=""/>
    <m/>
    <m/>
    <m/>
    <m/>
    <m/>
    <b v="0"/>
    <s v=" 001upper : 001cowleather 100.0. 001lining : 001cowleather 100.0. 001sole : 001thermoplasticrubber 100.0."/>
  </r>
  <r>
    <s v="cos"/>
    <s v="320512"/>
    <s v="Citrus Long Sleeve Top"/>
    <s v="Top"/>
    <s v="1320512002"/>
    <s v="1320512002263002"/>
    <s v="1320512002263002"/>
    <s v="Top Grey, XS"/>
    <s v="Women"/>
    <s v="2317"/>
    <s v="Jersey"/>
    <s v="07300235492049"/>
    <s v="IE"/>
    <s v="Summer"/>
    <s v="202603"/>
    <s v="cos&gt;COS Ladies&gt;Ladieswear&gt;Casual&gt;Top"/>
    <s v="Grey"/>
    <s v="HM_616"/>
    <s v="XS"/>
    <s v="61102099"/>
    <s v="1"/>
    <s v="200"/>
    <s v="G"/>
    <s v="Cotton"/>
    <s v="94,0"/>
    <s v="Polyamide"/>
    <s v="6,0"/>
    <s v=""/>
    <s v=""/>
    <s v=""/>
    <s v=""/>
    <s v=""/>
    <s v=""/>
    <s v="Solid"/>
    <s v="CN"/>
    <s v="GB"/>
    <n v="55"/>
    <x v="0"/>
    <s v="Southall"/>
    <n v="275"/>
    <n v="5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0512"/>
    <s v="Citrus Long Sleeve Top"/>
    <s v="Top"/>
    <s v="1320512002"/>
    <s v="1320512002263006"/>
    <s v="1320512002263006"/>
    <s v="Top Grey, XL"/>
    <s v="Women"/>
    <s v="2317"/>
    <s v="Jersey"/>
    <s v="07300235492087"/>
    <s v="IE"/>
    <s v="Summer"/>
    <s v="202603"/>
    <s v="cos&gt;COS Ladies&gt;Ladieswear&gt;Casual&gt;Top"/>
    <s v="Grey"/>
    <s v="HM_616"/>
    <s v="XL"/>
    <s v="61102099"/>
    <s v="1"/>
    <s v="375"/>
    <s v="G"/>
    <s v="Cotton"/>
    <s v="94,0"/>
    <s v="Polyamide"/>
    <s v="6,0"/>
    <s v=""/>
    <s v=""/>
    <s v=""/>
    <s v=""/>
    <s v=""/>
    <s v=""/>
    <s v="Solid"/>
    <s v="CN"/>
    <s v="GB"/>
    <n v="55"/>
    <x v="0"/>
    <s v="Southall"/>
    <n v="440"/>
    <n v="8"/>
    <s v="https://media.cos.com/assets/001/ad/4a/ad4ad3af920390b2c620393a0328024cccc4a671_xxl-1.jpg"/>
    <s v="https://media.cos.com/assets/001/92/32/92322a33a3cec0f9585a5cf71542198eee5ffd8c_xxl-1.jpg"/>
    <s v="https://media.cos.com/assets/001/92/32/92322a33a3cec0f9585a5cf71542198eee5ffd8c_xxl-1.jpg"/>
    <s v=""/>
    <s v=""/>
    <s v=""/>
    <s v=""/>
    <s v=""/>
    <s v=""/>
    <s v=""/>
    <s v="Machine wash cold. gentle cycle"/>
    <s v="Dry clean"/>
    <s v="Line dry"/>
    <s v="Low iron"/>
    <s v="Only non-chlorine bleach when needed"/>
    <b v="0"/>
    <s v=" 001shell : 001cotton 94.0, 001polyamide 6.0."/>
  </r>
  <r>
    <s v="cos"/>
    <s v="321137"/>
    <s v="Miso Polo"/>
    <s v="Jumper"/>
    <s v="1321137001"/>
    <s v="1321137001263004"/>
    <s v="1321137001263004"/>
    <s v="Polo shirt Red, M"/>
    <s v="Women"/>
    <s v="2316"/>
    <s v="Heavyknit"/>
    <s v="07300234494594"/>
    <s v="IE"/>
    <s v="Summer"/>
    <s v="202603"/>
    <s v="cos&gt;COS Ladies&gt;Ladieswear&gt;Casual&gt;Jumper"/>
    <s v="Red"/>
    <s v="HM_616"/>
    <s v="M"/>
    <s v="61101190"/>
    <s v="1"/>
    <s v="300"/>
    <s v="G"/>
    <s v=""/>
    <s v="50,0"/>
    <s v=""/>
    <s v="50,0"/>
    <s v=""/>
    <s v=""/>
    <s v=""/>
    <s v=""/>
    <s v=""/>
    <s v=""/>
    <s v="Solid"/>
    <s v="CN"/>
    <s v="GB"/>
    <n v="95"/>
    <x v="0"/>
    <s v="Southall"/>
    <n v="950"/>
    <n v="10"/>
    <s v="https://media.cos.com/assets/001/dd/86/dd86dbd882b65df48e97c365c89b43e379b757ed_xxl-1.jpg"/>
    <s v="https://media.cos.com/assets/001/5b/42/5b42fa43591df4a7ac51312d328451f353ba97d8_xxl-1.jpg"/>
    <s v="https://media.cos.com/assets/001/dd/86/dd86dbd882b65df48e97c365c89b43e379b757ed_xxl-1.jpg"/>
    <s v=""/>
    <s v=""/>
    <s v=""/>
    <s v=""/>
    <s v=""/>
    <s v="https://media.cos.com/assets/001/7d/9e/7d9e807c82399babed885e6c6e380068235ef954_xxl-1.jpg"/>
    <s v="https://media.cos.com/assets/001/a7/3e/a73ea2f0bf473ebcdbc3552151b476ecce9e5c9a_xxl-1.jpg"/>
    <s v="Machine wash cold. gentle cycle"/>
    <s v="Dry clean"/>
    <s v="Line dry"/>
    <s v="Medium iron"/>
    <s v="Only non-chlorine bleach when needed"/>
    <b v="0"/>
    <s v=" 001shell : 001wool 50.0, 001yakwool 50.0."/>
  </r>
  <r>
    <s v="cos"/>
    <s v="321976"/>
    <s v="BEAR CANVAS NYLON MIX BELT"/>
    <s v="Belt"/>
    <s v="1321976001"/>
    <s v="1321976001263002"/>
    <s v="1321976001263002"/>
    <s v="Belt Black, S"/>
    <s v="Men"/>
    <s v="4814"/>
    <s v="Belts"/>
    <s v="07300234584615"/>
    <s v="IE"/>
    <s v="Summer"/>
    <s v="202603"/>
    <s v="cos&gt;COS Men&gt;Menswear&gt;Accessories&gt;Belt"/>
    <s v="Black"/>
    <s v="HM_191"/>
    <s v="S"/>
    <s v="62171000"/>
    <s v="1"/>
    <s v="118"/>
    <s v="G"/>
    <s v="Cotton"/>
    <s v="100,0"/>
    <s v=""/>
    <s v=""/>
    <s v=""/>
    <s v=""/>
    <s v=""/>
    <s v=""/>
    <s v=""/>
    <s v=""/>
    <s v="Solid"/>
    <s v="CN"/>
    <s v="GB"/>
    <n v="45"/>
    <x v="0"/>
    <s v="Southall"/>
    <n v="225"/>
    <n v="5"/>
    <s v="https://media.cos.com/assets/001/44/b0/44b04fd22a4be829ace18bf8f7b3f0998c92b75f_xxl-1.jpg"/>
    <s v="https://media.cos.com/assets/001/4f/89/4f893324f49761b42765554960a85f42591fe8e4_xxl-1.jpg"/>
    <s v="https://media.cos.com/assets/001/ae/44/ae44a25c6417581ebcd42c3d734b57982cf2e063_xxl-1.jpg"/>
    <s v=""/>
    <s v="https://media.cos.com/assets/001/08/b9/08b99fbde2010a0d80254979ce0b8a71efbf6cbc_xxl-1.jpg"/>
    <s v="https://media.cos.com/assets/001/44/b0/44b04fd22a4be829ace18bf8f7b3f0998c92b75f_xxl-1.jpg"/>
    <s v=""/>
    <s v=""/>
    <s v=""/>
    <s v=""/>
    <m/>
    <m/>
    <m/>
    <m/>
    <m/>
    <b v="0"/>
    <s v=" 001shell : 001cotton 100.0. 001details : 001cowleather 100.0."/>
  </r>
  <r>
    <s v="cos"/>
    <s v="323772"/>
    <s v="Elke Skirt (SM)"/>
    <s v="Skirt"/>
    <s v="1323772002"/>
    <s v="1323772002263003"/>
    <s v="1323772002263003"/>
    <s v="Skirt Grey, 36"/>
    <s v="Women"/>
    <s v="2314"/>
    <s v="Skirts"/>
    <s v="07300234844856"/>
    <s v="IE"/>
    <s v="Summer"/>
    <s v="202603"/>
    <s v="cos&gt;COS Ladies&gt;Ladieswear&gt;Casual&gt;Skirt"/>
    <s v="Grey"/>
    <s v="HM_179"/>
    <s v="36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x v="0"/>
    <s v="Southall"/>
    <n v="765"/>
    <n v="9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3772"/>
    <s v="Elke Skirt (SM)"/>
    <s v="Skirt"/>
    <s v="1323772002"/>
    <s v="1323772002263005"/>
    <s v="1323772002263005"/>
    <s v="Skirt Grey, 40"/>
    <s v="Women"/>
    <s v="2314"/>
    <s v="Skirts"/>
    <s v="07300234844870"/>
    <s v="IE"/>
    <s v="Summer"/>
    <s v="202603"/>
    <s v="cos&gt;COS Ladies&gt;Ladieswear&gt;Casual&gt;Skirt"/>
    <s v="Grey"/>
    <s v="HM_179"/>
    <s v="40"/>
    <s v="62045300"/>
    <s v="1"/>
    <s v="300"/>
    <s v="G"/>
    <s v="Polyester"/>
    <s v="61,0"/>
    <s v="Viscose"/>
    <s v="33,0"/>
    <s v="Elastane"/>
    <s v="6,0"/>
    <s v=""/>
    <s v=""/>
    <s v=""/>
    <s v=""/>
    <s v="Solid"/>
    <s v="CN"/>
    <s v="GB"/>
    <n v="85"/>
    <x v="0"/>
    <s v="Southall"/>
    <n v="85"/>
    <n v="1"/>
    <s v="https://media.cos.com/assets/001/2f/e7/2fe7f6a0f5c2b414f2b1334672ae18b527faf36d_xxl-1.jpg"/>
    <s v="https://media.cos.com/assets/001/ca/3c/ca3c1a820968fd2d5656ac50358100c617496690_xxl-1.jpg"/>
    <s v="https://media.cos.com/assets/001/30/be/30bef1b0c0f34dc7be7f3d18dfb9586811639d86_xxl-1.jpg"/>
    <s v="https://media.cos.com/assets/001/73/6c/736cfb1949454cc3fe429b79a119e94478da924a_xxl-1.jpg"/>
    <s v=""/>
    <s v=""/>
    <s v=""/>
    <s v=""/>
    <s v=""/>
    <s v=""/>
    <s v="Machine wash cold. gentle cycle"/>
    <s v="Dry clean"/>
    <s v="Line dry"/>
    <s v="Medium iron"/>
    <s v="Only non-chlorine bleach when needed"/>
    <b v="0"/>
    <s v=" 001shell : 001polyester 61.0, 001viscose 33.0, 001elastane 6.0."/>
  </r>
  <r>
    <s v="cos"/>
    <s v="326258"/>
    <s v="CARRY KNITTED TRIANGLE SCARF"/>
    <s v="Scarf"/>
    <s v="1326258002"/>
    <s v="1326258002263059"/>
    <s v="1326258002263059"/>
    <s v="Scarf Beige, 89x32"/>
    <s v="Men"/>
    <s v="4813"/>
    <s v="Outdoor Acc"/>
    <s v="07300236258682"/>
    <s v="IE"/>
    <s v="Summer"/>
    <s v="202603"/>
    <s v="cos&gt;COS Men&gt;Menswear&gt;Accessories&gt;Scarf"/>
    <s v="Beige"/>
    <s v="HM_588"/>
    <s v="89x32"/>
    <s v="61171000"/>
    <s v="1"/>
    <s v="100"/>
    <s v="G"/>
    <s v=""/>
    <s v="100,0"/>
    <s v=""/>
    <s v=""/>
    <s v=""/>
    <s v=""/>
    <s v=""/>
    <s v=""/>
    <s v=""/>
    <s v=""/>
    <s v="Solid"/>
    <s v="CN"/>
    <s v="GB"/>
    <n v="35"/>
    <x v="0"/>
    <s v="Southall"/>
    <n v="210"/>
    <n v="6"/>
    <s v="https://media.cos.com/assets/001/25/d4/25d4a4c698156fb4dd27da599086e20478692321_xxl-1.jpg"/>
    <s v="https://media.cos.com/assets/001/28/f3/28f3be2faba4f3e911b6fb3236721ffd0a82d3f6_xxl-1.jpg"/>
    <s v="https://media.cos.com/assets/001/47/f7/47f733a5b9fa41c335ec55228ad92fbe640eebd7_xxl-1.jpg"/>
    <s v=""/>
    <s v=""/>
    <s v=""/>
    <s v=""/>
    <s v=""/>
    <s v=""/>
    <s v=""/>
    <s v="Hand wash cold"/>
    <s v="Dry clean"/>
    <s v="Line dry"/>
    <s v="Medium iron"/>
    <s v="Only non-chlorine bleach when needed"/>
    <b v="0"/>
    <s v=" 001shell : 001wool 100.0."/>
  </r>
  <r>
    <s v="cos"/>
    <s v="326616"/>
    <s v="Miso Sweater Vest"/>
    <s v="Jumper"/>
    <s v="1326616001"/>
    <s v="1326616001263006"/>
    <s v="1326616001263006"/>
    <s v="Sweater vest Grey, XL"/>
    <s v="Women"/>
    <s v="2316"/>
    <s v="Heavyknit"/>
    <s v="07300234733679"/>
    <s v="IE"/>
    <s v="Summer"/>
    <s v="202603"/>
    <s v="cos&gt;COS Ladies&gt;Ladieswear&gt;Casual&gt;Jumper"/>
    <s v="Grey"/>
    <s v="HM_616"/>
    <s v="XL"/>
    <s v="61101190"/>
    <s v="1"/>
    <s v="250"/>
    <s v="G"/>
    <s v=""/>
    <s v="100,0"/>
    <s v=""/>
    <s v=""/>
    <s v=""/>
    <s v=""/>
    <s v=""/>
    <s v=""/>
    <s v=""/>
    <s v=""/>
    <s v="Melange"/>
    <s v="CN"/>
    <s v="GB"/>
    <n v="75"/>
    <x v="0"/>
    <s v="Southall"/>
    <n v="675"/>
    <n v="9"/>
    <s v="https://media.cos.com/assets/001/a4/39/a4390e9fc00ecf94a29c72bf3dad372bd45cc2a7_xxl-1.jpg"/>
    <s v="https://media.cos.com/assets/001/c2/06/c206ff74526fc47e0d453fc72285c39452832be1_xxl-1.jpg"/>
    <s v="https://media.cos.com/assets/001/c0/6e/c06ed22ac0c6c6fc950b264b7864a5895fb8313c_xxl-1.jpg"/>
    <s v=""/>
    <s v=""/>
    <s v=""/>
    <s v=""/>
    <s v=""/>
    <s v="https://media.cos.com/assets/001/92/f7/92f7b5634753e8c1d654c250e682c2cf34a00bbe_xxl-1.jpg"/>
    <s v=""/>
    <m/>
    <s v="Dry clean"/>
    <s v="Line dry"/>
    <s v="Medium iron"/>
    <s v="Only non-chlorine bleach when needed"/>
    <b v="0"/>
    <s v=" 001shell : 001wool 100.0."/>
  </r>
  <r>
    <s v="cos"/>
    <s v="327418"/>
    <s v="GRAYSON WASHED RELAXED LS POLO"/>
    <s v="Sweatshirt"/>
    <s v="1327418001"/>
    <s v="1327418001263002"/>
    <s v="1327418001263002"/>
    <s v="Polo shirt Pink, S"/>
    <s v="Men"/>
    <s v="4517"/>
    <s v="Jersey"/>
    <s v="07300235811499"/>
    <s v="IE"/>
    <s v="Summer"/>
    <s v="202603"/>
    <s v="cos&gt;COS Men&gt;Menswear&gt;Casual&gt;Sweatshirt"/>
    <s v="Pink"/>
    <s v="HM_186"/>
    <s v="S"/>
    <s v="61102091"/>
    <s v="1"/>
    <s v="634"/>
    <s v="G"/>
    <s v=""/>
    <s v="100,0"/>
    <s v=""/>
    <s v=""/>
    <s v=""/>
    <s v=""/>
    <s v=""/>
    <s v=""/>
    <s v=""/>
    <s v=""/>
    <s v="Solid"/>
    <s v="BD"/>
    <s v="GB"/>
    <n v="65"/>
    <x v="0"/>
    <s v="Southall"/>
    <n v="130"/>
    <n v="2"/>
    <s v="https://media.cos.com/assets/001/5b/78/5b78cc1896c8f0f08368559fb8121aa5b383acd0_xxl-1.jpg"/>
    <s v="https://media.cos.com/assets/001/49/14/49149b2efc025767ce16ad74183b041e8a653888_xxl-1.jpg"/>
    <s v="https://media.cos.com/assets/001/5b/78/5b78cc1896c8f0f08368559fb8121aa5b383acd0_xxl-1.jpg"/>
    <s v=""/>
    <s v=""/>
    <s v=""/>
    <s v=""/>
    <s v=""/>
    <s v=""/>
    <s v=""/>
    <m/>
    <m/>
    <m/>
    <m/>
    <m/>
    <b v="0"/>
    <s v=" 001shell : 001cotton 100.0."/>
  </r>
  <r>
    <s v="cos"/>
    <s v="329425"/>
    <s v="BARTA SLIM JERSEY TROUSER"/>
    <s v="Trousers"/>
    <s v="1329425001"/>
    <s v="1329425001263001"/>
    <s v="1329425001263001"/>
    <s v="Trousers Black, XS"/>
    <s v="Men"/>
    <s v="4517"/>
    <s v="Jersey"/>
    <s v="07300236369654"/>
    <s v="IE"/>
    <s v="Summer"/>
    <s v="202603"/>
    <s v="cos&gt;COS Men&gt;Menswear&gt;Casual&gt;Trousers"/>
    <s v="Black"/>
    <s v="HM_191"/>
    <s v="XS"/>
    <s v="61046200"/>
    <s v="1"/>
    <s v="440"/>
    <s v="G"/>
    <s v="Cotton"/>
    <s v="63,0"/>
    <s v="Polyamide"/>
    <s v="28,0"/>
    <s v="Elastane"/>
    <s v="9,0"/>
    <s v=""/>
    <s v=""/>
    <s v=""/>
    <s v=""/>
    <s v="Solid"/>
    <s v="CN"/>
    <s v="GB"/>
    <n v="65"/>
    <x v="0"/>
    <s v="Southall"/>
    <n v="260"/>
    <n v="4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4"/>
    <s v="1329425001263004"/>
    <s v="Trousers Black, L"/>
    <s v="Men"/>
    <s v="4517"/>
    <s v="Jersey"/>
    <s v="07300236369685"/>
    <s v="IE"/>
    <s v="Summer"/>
    <s v="202603"/>
    <s v="cos&gt;COS Men&gt;Menswear&gt;Casual&gt;Trousers"/>
    <s v="Black"/>
    <s v="HM_191"/>
    <s v="L"/>
    <s v="61046200"/>
    <s v="1"/>
    <s v="495"/>
    <s v="G"/>
    <s v="Cotton"/>
    <s v="63,0"/>
    <s v="Polyamide"/>
    <s v="28,0"/>
    <s v="Elastane"/>
    <s v="9,0"/>
    <s v=""/>
    <s v=""/>
    <s v=""/>
    <s v=""/>
    <s v="Solid"/>
    <s v="CN"/>
    <s v="GB"/>
    <n v="65"/>
    <x v="0"/>
    <s v="Southall"/>
    <n v="195"/>
    <n v="3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29425"/>
    <s v="BARTA SLIM JERSEY TROUSER"/>
    <s v="Trousers"/>
    <s v="1329425001"/>
    <s v="1329425001263005"/>
    <s v="1329425001263005"/>
    <s v="Trousers Black, XL"/>
    <s v="Men"/>
    <s v="4517"/>
    <s v="Jersey"/>
    <s v="07300236369692"/>
    <s v="IE"/>
    <s v="Summer"/>
    <s v="202603"/>
    <s v="cos&gt;COS Men&gt;Menswear&gt;Casual&gt;Trousers"/>
    <s v="Black"/>
    <s v="HM_191"/>
    <s v="XL"/>
    <s v="61046200"/>
    <s v="1"/>
    <s v="515"/>
    <s v="G"/>
    <s v="Cotton"/>
    <s v="63,0"/>
    <s v="Polyamide"/>
    <s v="28,0"/>
    <s v="Elastane"/>
    <s v="9,0"/>
    <s v=""/>
    <s v=""/>
    <s v=""/>
    <s v=""/>
    <s v="Solid"/>
    <s v="CN"/>
    <s v="GB"/>
    <n v="65"/>
    <x v="0"/>
    <s v="Southall"/>
    <n v="130"/>
    <n v="2"/>
    <s v="https://media.cos.com/assets/001/06/93/06933c6213f360b76944f66955cd1f571046e635_xxl-1.jpg"/>
    <s v="https://media.cos.com/assets/001/b4/d7/b4d7c08c8a6b893ba48b7dedd36f42615bfbd1da_xxl-1.jpg"/>
    <s v="https://media.cos.com/assets/001/06/93/06933c6213f360b76944f66955cd1f571046e635_xxl-1.jpg"/>
    <s v=""/>
    <s v=""/>
    <s v=""/>
    <s v=""/>
    <s v=""/>
    <s v=""/>
    <s v=""/>
    <m/>
    <m/>
    <m/>
    <m/>
    <m/>
    <b v="0"/>
    <s v=" 001shell : 001cotton 63.0, 001polyamide 28.0, 001elastane 9.0."/>
  </r>
  <r>
    <s v="cos"/>
    <s v="332657"/>
    <s v="Sheila Cash Jumper REG"/>
    <s v="Jumper"/>
    <s v="1332657001"/>
    <s v="1332657001263004"/>
    <s v="1332657001263004"/>
    <s v="Jumper White, M"/>
    <s v="Women"/>
    <s v="2316"/>
    <s v="Heavyknit"/>
    <s v="07300235500119"/>
    <s v="IE"/>
    <s v="Summer"/>
    <s v="202603"/>
    <s v="cos&gt;COS Ladies&gt;Ladieswear&gt;Casual&gt;Jumper"/>
    <s v="White"/>
    <s v="HM_616"/>
    <s v="M"/>
    <s v="61101110"/>
    <s v="1"/>
    <s v="1260"/>
    <s v="G"/>
    <s v=""/>
    <s v="75,0"/>
    <s v=""/>
    <s v="25,0"/>
    <s v=""/>
    <s v=""/>
    <s v=""/>
    <s v=""/>
    <s v=""/>
    <s v=""/>
    <s v="Melange"/>
    <s v="CN"/>
    <s v="GB"/>
    <n v="199"/>
    <x v="0"/>
    <s v="Southall"/>
    <n v="597"/>
    <n v="3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2657"/>
    <s v="Sheila Cash Jumper REG"/>
    <s v="Jumper"/>
    <s v="1332657001"/>
    <s v="1332657001263005"/>
    <s v="1332657001263005"/>
    <s v="Jumper White, L"/>
    <s v="Women"/>
    <s v="2316"/>
    <s v="Heavyknit"/>
    <s v="07300235500126"/>
    <s v="IE"/>
    <s v="Summer"/>
    <s v="202603"/>
    <s v="cos&gt;COS Ladies&gt;Ladieswear&gt;Casual&gt;Jumper"/>
    <s v="White"/>
    <s v="HM_616"/>
    <s v="L"/>
    <s v="61101110"/>
    <s v="1"/>
    <s v="1350"/>
    <s v="G"/>
    <s v=""/>
    <s v="75,0"/>
    <s v=""/>
    <s v="25,0"/>
    <s v=""/>
    <s v=""/>
    <s v=""/>
    <s v=""/>
    <s v=""/>
    <s v=""/>
    <s v="Melange"/>
    <s v="CN"/>
    <s v="GB"/>
    <n v="199"/>
    <x v="0"/>
    <s v="Southall"/>
    <n v="398"/>
    <n v="2"/>
    <s v="https://media.cos.com/assets/001/41/d1/41d10b0854ccdd1e623f9ce645550a2f108628c1_xxl-1.jpg"/>
    <s v="https://media.cos.com/assets/001/26/35/2635175773e53fcd6ad59a532f4636083e72f606_xxl-1.jpg"/>
    <s v="https://media.cos.com/assets/001/41/d1/41d10b0854ccdd1e623f9ce645550a2f108628c1_xxl-1.jpg"/>
    <s v=""/>
    <s v=""/>
    <s v=""/>
    <s v=""/>
    <s v=""/>
    <s v=""/>
    <s v="https://media.cos.com/assets/001/0c/92/0c92ebe5ca8be2e1ca4eb23bd35f012ee3cf094f_xxl-1.jpg"/>
    <s v="Machine wash cold. gentle cycle"/>
    <s v="Dry clean"/>
    <s v="Dry flat"/>
    <s v="Medium iron"/>
    <s v="Only non-chlorine bleach when needed"/>
    <b v="0"/>
    <s v=" 001shell : 001wool 75.0, 001cashmere 25.0."/>
  </r>
  <r>
    <s v="cos"/>
    <s v="335317"/>
    <s v="FINDA OVERSHIRT - NEW"/>
    <s v="Shirt"/>
    <s v="1335317002"/>
    <s v="1335317002263003"/>
    <s v="1335317002263003"/>
    <s v="Shirt Blue, M"/>
    <s v="Men"/>
    <s v="4513"/>
    <s v="Shirts"/>
    <s v="07300235786148"/>
    <s v="IE"/>
    <s v="Summer"/>
    <s v="202603"/>
    <s v="cos&gt;COS Men&gt;Menswear&gt;Casual&gt;Shirt"/>
    <s v="Blue"/>
    <s v="HM_186"/>
    <s v="M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x v="0"/>
    <s v="Southall"/>
    <n v="285"/>
    <n v="3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5317"/>
    <s v="FINDA OVERSHIRT - NEW"/>
    <s v="Shirt"/>
    <s v="1335317002"/>
    <s v="1335317002263004"/>
    <s v="1335317002263004"/>
    <s v="Shirt Blue, L"/>
    <s v="Men"/>
    <s v="4513"/>
    <s v="Shirts"/>
    <s v="07300235786179"/>
    <s v="IE"/>
    <s v="Summer"/>
    <s v="202603"/>
    <s v="cos&gt;COS Men&gt;Menswear&gt;Casual&gt;Shirt"/>
    <s v="Blue"/>
    <s v="HM_186"/>
    <s v="L"/>
    <s v="62052000"/>
    <s v="1"/>
    <s v="700"/>
    <s v="G"/>
    <s v=""/>
    <s v="100,0"/>
    <s v=""/>
    <s v=""/>
    <s v=""/>
    <s v=""/>
    <s v=""/>
    <s v=""/>
    <s v=""/>
    <s v=""/>
    <s v="Solid"/>
    <s v="TR"/>
    <s v="GB"/>
    <n v="95"/>
    <x v="0"/>
    <s v="Southall"/>
    <n v="190"/>
    <n v="2"/>
    <s v="https://media.cos.com/assets/001/15/87/15878644743b372bfe8410c0c3838060579d2af7_xxl-1.jpg"/>
    <s v="https://media.cos.com/assets/001/2a/d8/2ad83e5b8480cc1dc8a4c6c6fd01c9c26f44456c_xxl-1.jpg"/>
    <s v="https://media.cos.com/assets/001/15/87/15878644743b372bfe8410c0c3838060579d2af7_xxl-1.jpg"/>
    <s v=""/>
    <s v=""/>
    <s v=""/>
    <s v="https://media.cos.com/assets/001/e9/1f/e91fb8318156fd07b44e08d8a3ecd99ea9002101_xxl-1.jpg"/>
    <s v="https://media.cos.com/assets/001/1f/cf/1fcf0528673ea15125f4275806b28502e58654d3_xxl-1.jpg"/>
    <s v=""/>
    <s v=""/>
    <s v="Machine wash at 40°"/>
    <s v="Dry clean"/>
    <s v="Line dry"/>
    <s v="Medium iron"/>
    <s v="Only non-chlorine bleach when needed"/>
    <b v="0"/>
    <s v=" 001shell : 001cotton 100.0."/>
  </r>
  <r>
    <s v="cos"/>
    <s v="339071"/>
    <s v="Carli BW Trouser (M)"/>
    <s v="Trousers"/>
    <s v="1339071001"/>
    <s v="1339071001263003"/>
    <s v="1339071001263003"/>
    <s v="Trousers White, S"/>
    <s v="Women"/>
    <s v="2317"/>
    <s v="Jersey"/>
    <s v="07300236234266"/>
    <s v="IE"/>
    <s v="Summer"/>
    <s v="202603"/>
    <s v="cos&gt;COS Ladies&gt;Ladieswear&gt;Casual&gt;Trousers"/>
    <s v="Beige"/>
    <s v="HM_618"/>
    <s v="S"/>
    <s v="61046100"/>
    <s v="1"/>
    <s v="610"/>
    <s v="G"/>
    <s v=""/>
    <s v="50,0"/>
    <s v=""/>
    <s v="32,0"/>
    <s v=""/>
    <s v="18,0"/>
    <s v=""/>
    <s v=""/>
    <s v=""/>
    <s v=""/>
    <s v="Solid"/>
    <s v="CN"/>
    <s v="GB"/>
    <n v="85"/>
    <x v="0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5"/>
    <s v="1339071001263005"/>
    <s v="Trousers White, L"/>
    <s v="Women"/>
    <s v="2317"/>
    <s v="Jersey"/>
    <s v="07300236234297"/>
    <s v="IE"/>
    <s v="Summer"/>
    <s v="202603"/>
    <s v="cos&gt;COS Ladies&gt;Ladieswear&gt;Casual&gt;Trousers"/>
    <s v="Beige"/>
    <s v="HM_618"/>
    <s v="L"/>
    <s v="61046100"/>
    <s v="1"/>
    <s v="680"/>
    <s v="G"/>
    <s v=""/>
    <s v="50,0"/>
    <s v=""/>
    <s v="32,0"/>
    <s v=""/>
    <s v="18,0"/>
    <s v=""/>
    <s v=""/>
    <s v=""/>
    <s v=""/>
    <s v="Solid"/>
    <s v="CN"/>
    <s v="GB"/>
    <n v="85"/>
    <x v="0"/>
    <s v="Southall"/>
    <n v="765"/>
    <n v="9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339071"/>
    <s v="Carli BW Trouser (M)"/>
    <s v="Trousers"/>
    <s v="1339071001"/>
    <s v="1339071001263006"/>
    <s v="1339071001263006"/>
    <s v="Trousers White, XL"/>
    <s v="Women"/>
    <s v="2317"/>
    <s v="Jersey"/>
    <s v="07300236235218"/>
    <s v="IE"/>
    <s v="Summer"/>
    <s v="202603"/>
    <s v="cos&gt;COS Ladies&gt;Ladieswear&gt;Casual&gt;Trousers"/>
    <s v="Beige"/>
    <s v="HM_618"/>
    <s v="XL"/>
    <s v="61046100"/>
    <s v="1"/>
    <s v="720"/>
    <s v="G"/>
    <s v=""/>
    <s v="50,0"/>
    <s v=""/>
    <s v="32,0"/>
    <s v=""/>
    <s v="18,0"/>
    <s v=""/>
    <s v=""/>
    <s v=""/>
    <s v=""/>
    <s v="Solid"/>
    <s v="CN"/>
    <s v="GB"/>
    <n v="85"/>
    <x v="0"/>
    <s v="Southall"/>
    <n v="170"/>
    <n v="2"/>
    <s v="https://media.cos.com/assets/001/bb/11/bb1175166c32a975768924b28b6c5dafbeffc28a_xxl-1.jpg"/>
    <s v="https://media.cos.com/assets/001/8e/53/8e537f5a3c0406eda219a3b8219cc79150764b3a_xxl-1.jpg"/>
    <s v="https://media.cos.com/assets/001/25/89/2589d97c83f03be791faeb868937d450fd4d8787_xxl-1.jpg"/>
    <s v=""/>
    <s v=""/>
    <s v=""/>
    <s v=""/>
    <s v=""/>
    <s v=""/>
    <s v=""/>
    <s v="Unwashable"/>
    <s v="Dry clean only"/>
    <s v="Line dry"/>
    <s v="Medium iron"/>
    <s v="Only non-chlorine bleach when needed"/>
    <b v="0"/>
    <s v=" 001shell : 001wool 50.0, 001cotton 32.0, 001polyester 18.0."/>
  </r>
  <r>
    <s v="cos"/>
    <s v="252867"/>
    <s v="KILLIAN R CO BRUSH TEE"/>
    <s v="T-shirt"/>
    <s v="0252867130"/>
    <s v="0252867130251003"/>
    <s v="252867130251003"/>
    <s v="T-shirt Khaki green, M"/>
    <s v="Men"/>
    <s v="4519"/>
    <s v="Jersey Basic"/>
    <s v="07300231040978"/>
    <s v="IE"/>
    <s v="Summer"/>
    <s v="202501"/>
    <s v="cos&gt;COS Men&gt;Menswear&gt;Casual&gt;T-shirt"/>
    <s v="Khaki"/>
    <s v="HM_186"/>
    <s v="M"/>
    <s v="61091000"/>
    <s v="1"/>
    <s v="155"/>
    <s v="G"/>
    <s v="Cotton"/>
    <s v="100,0"/>
    <s v=""/>
    <s v=""/>
    <s v=""/>
    <s v=""/>
    <s v=""/>
    <s v=""/>
    <s v=""/>
    <s v=""/>
    <s v="Solid"/>
    <s v="BD"/>
    <s v="GB"/>
    <n v="25"/>
    <x v="0"/>
    <s v="Southall"/>
    <n v="1175"/>
    <n v="47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252867"/>
    <s v="KILLIAN R CO BRUSH TEE"/>
    <s v="T-shirt"/>
    <s v="0252867130"/>
    <s v="0252867130251004"/>
    <s v="252867130251004"/>
    <s v="T-shirt Khaki green, L"/>
    <s v="Men"/>
    <s v="4519"/>
    <s v="Jersey Basic"/>
    <s v="07300231040985"/>
    <s v="IE"/>
    <s v="Summer"/>
    <s v="202501"/>
    <s v="cos&gt;COS Men&gt;Menswear&gt;Casual&gt;T-shirt"/>
    <s v="Khaki"/>
    <s v="HM_186"/>
    <s v="L"/>
    <s v="61091000"/>
    <s v="1"/>
    <s v="170"/>
    <s v="G"/>
    <s v="Cotton"/>
    <s v="100,0"/>
    <s v=""/>
    <s v=""/>
    <s v=""/>
    <s v=""/>
    <s v=""/>
    <s v=""/>
    <s v=""/>
    <s v=""/>
    <s v="Solid"/>
    <s v="BD"/>
    <s v="GB"/>
    <n v="25"/>
    <x v="0"/>
    <s v="Southall"/>
    <n v="850"/>
    <n v="34"/>
    <s v="https://media.cos.com/assets/001/0e/5a/0e5abb0e00221e9cbd449070c63309554508909e_xxl-1.jpg"/>
    <s v="https://media.cos.com/assets/001/6b/99/6b996ae731088f0086c944aeedff08ba128153fa_xxl-1.jpg"/>
    <s v="https://media.cos.com/assets/001/6b/99/6b996ae731088f0086c944aeedff08ba128153fa_xxl-1.jpg"/>
    <s v=""/>
    <s v=""/>
    <s v=""/>
    <s v=""/>
    <s v=""/>
    <s v=""/>
    <s v=""/>
    <s v="Machine wash at 40°"/>
    <s v="Dry clean"/>
    <s v="Line dry"/>
    <s v="Medium iron"/>
    <s v="Only non-chlorine bleach when needed"/>
    <b v="0"/>
    <s v=" 001shell : 001cotton 100.0. 001application : 001polyester 100.0."/>
  </r>
  <r>
    <s v="cos"/>
    <s v="888940"/>
    <s v="TVP 360 Tigonee Two Vest Top"/>
    <s v="Top"/>
    <s v="0888940009"/>
    <s v="0888940009252002"/>
    <s v="888940009252002"/>
    <s v="Vest top Black, XS"/>
    <s v="Women"/>
    <s v="2319"/>
    <s v="Jersey Basic"/>
    <s v="07300232089761"/>
    <s v="IE"/>
    <s v="Winter"/>
    <s v="202502"/>
    <s v="cos&gt;COS Ladies&gt;Ladieswear&gt;Casual&gt;Top"/>
    <s v="Black"/>
    <s v="HM_176"/>
    <s v="XS"/>
    <s v="61091000"/>
    <s v="1"/>
    <s v="112"/>
    <s v="G"/>
    <s v=""/>
    <s v="97"/>
    <s v=""/>
    <s v="3"/>
    <s v=""/>
    <s v=""/>
    <s v=""/>
    <s v=""/>
    <s v=""/>
    <s v=""/>
    <s v="Solid"/>
    <s v="BD"/>
    <s v="GB"/>
    <n v="17"/>
    <x v="0"/>
    <s v="Southall"/>
    <n v="102"/>
    <n v="6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3"/>
    <s v="888940009252003"/>
    <s v="Vest top Black, S"/>
    <s v="Women"/>
    <s v="2319"/>
    <s v="Jersey Basic"/>
    <s v="07300232089778"/>
    <s v="IE"/>
    <s v="Winter"/>
    <s v="202502"/>
    <s v="cos&gt;COS Ladies&gt;Ladieswear&gt;Casual&gt;Top"/>
    <s v="Black"/>
    <s v="HM_176"/>
    <s v="S"/>
    <s v="61091000"/>
    <s v="1"/>
    <s v="100"/>
    <s v="G"/>
    <s v=""/>
    <s v="97"/>
    <s v=""/>
    <s v="3"/>
    <s v=""/>
    <s v=""/>
    <s v=""/>
    <s v=""/>
    <s v=""/>
    <s v=""/>
    <s v="Solid"/>
    <s v="BD"/>
    <s v="GB"/>
    <n v="17"/>
    <x v="0"/>
    <s v="Southall"/>
    <n v="153"/>
    <n v="9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4"/>
    <s v="888940009252004"/>
    <s v="Vest top Black, M"/>
    <s v="Women"/>
    <s v="2319"/>
    <s v="Jersey Basic"/>
    <s v="07300232089785"/>
    <s v="IE"/>
    <s v="Winter"/>
    <s v="202502"/>
    <s v="cos&gt;COS Ladies&gt;Ladieswear&gt;Casual&gt;Top"/>
    <s v="Black"/>
    <s v="HM_176"/>
    <s v="M"/>
    <s v="61091000"/>
    <s v="1"/>
    <s v="136"/>
    <s v="G"/>
    <s v=""/>
    <s v="97"/>
    <s v=""/>
    <s v="3"/>
    <s v=""/>
    <s v=""/>
    <s v=""/>
    <s v=""/>
    <s v=""/>
    <s v=""/>
    <s v="Solid"/>
    <s v="BD"/>
    <s v="GB"/>
    <n v="17"/>
    <x v="0"/>
    <s v="Southall"/>
    <n v="136"/>
    <n v="8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09"/>
    <s v="0888940009252005"/>
    <s v="888940009252005"/>
    <s v="Vest top Black, L"/>
    <s v="Women"/>
    <s v="2319"/>
    <s v="Jersey Basic"/>
    <s v="07300232089792"/>
    <s v="IE"/>
    <s v="Winter"/>
    <s v="202502"/>
    <s v="cos&gt;COS Ladies&gt;Ladieswear&gt;Casual&gt;Top"/>
    <s v="Black"/>
    <s v="HM_176"/>
    <s v="L"/>
    <s v="61091000"/>
    <s v="1"/>
    <s v="148"/>
    <s v="G"/>
    <s v=""/>
    <s v="97"/>
    <s v=""/>
    <s v="3"/>
    <s v=""/>
    <s v=""/>
    <s v=""/>
    <s v=""/>
    <s v=""/>
    <s v=""/>
    <s v="Solid"/>
    <s v="BD"/>
    <s v="GB"/>
    <n v="17"/>
    <x v="0"/>
    <s v="Southall"/>
    <n v="119"/>
    <n v="7"/>
    <s v="https://media.cos.com/assets/001/3e/d6/3ed625044b9566d30afae6ed8d74bce725cf5497_xxl-1.jpg"/>
    <s v="https://media.cos.com/assets/001/bf/dd/bfdd79803db2a819dabf1fa4bd94244fcc0c27fa_xxl-1.jpg"/>
    <s v="https://media.cos.com/assets/001/bf/dd/bfdd79803db2a819dabf1fa4bd94244fcc0c27fa_xxl-1.jpg"/>
    <s v="https://media.cos.com/assets/001/3e/d6/3ed625044b9566d30afae6ed8d74bce725cf5497_xxl-1.jpg"/>
    <s v=""/>
    <s v=""/>
    <s v=""/>
    <s v=""/>
    <s v=""/>
    <s v=""/>
    <s v="Machine wash at 40°"/>
    <s v="No dry clean"/>
    <s v="Line dry"/>
    <s v="Medium iron"/>
    <s v="Only non-chlorine bleach when needed"/>
    <b v="0"/>
    <s v=" 001cotton 97, 001elastane 3."/>
  </r>
  <r>
    <s v="cos"/>
    <s v="888940"/>
    <s v="TVP 360 Tigonee Two Vest Top"/>
    <s v="Top"/>
    <s v="0888940046"/>
    <s v="0888940046252002"/>
    <s v="888940046252002"/>
    <s v="Vest top White, XS"/>
    <s v="Women"/>
    <s v="2319"/>
    <s v="Jersey Basic"/>
    <s v="07300232090354"/>
    <s v="IE"/>
    <s v="Winter"/>
    <s v="202502"/>
    <s v="cos&gt;COS Ladies&gt;Ladieswear&gt;Casual&gt;Top"/>
    <s v="White"/>
    <s v="HM_176"/>
    <s v="XS"/>
    <s v="61091000"/>
    <s v="1"/>
    <s v="112"/>
    <s v="G"/>
    <s v=""/>
    <s v="97,0"/>
    <s v=""/>
    <s v="3,0"/>
    <s v=""/>
    <s v=""/>
    <s v=""/>
    <s v=""/>
    <s v=""/>
    <s v=""/>
    <s v="Solid"/>
    <s v="BD"/>
    <s v="GB"/>
    <n v="17"/>
    <x v="0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3"/>
    <s v="888940046252003"/>
    <s v="Vest top White, S"/>
    <s v="Women"/>
    <s v="2319"/>
    <s v="Jersey Basic"/>
    <s v="07300232090361"/>
    <s v="IE"/>
    <s v="Winter"/>
    <s v="202502"/>
    <s v="cos&gt;COS Ladies&gt;Ladieswear&gt;Casual&gt;Top"/>
    <s v="White"/>
    <s v="HM_176"/>
    <s v="S"/>
    <s v="61091000"/>
    <s v="1"/>
    <s v="124"/>
    <s v="G"/>
    <s v=""/>
    <s v="97,0"/>
    <s v=""/>
    <s v="3,0"/>
    <s v=""/>
    <s v=""/>
    <s v=""/>
    <s v=""/>
    <s v=""/>
    <s v=""/>
    <s v="Solid"/>
    <s v="BD"/>
    <s v="GB"/>
    <n v="17"/>
    <x v="0"/>
    <s v="Southall"/>
    <n v="136"/>
    <n v="8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46"/>
    <s v="0888940046252004"/>
    <s v="888940046252004"/>
    <s v="Vest top White, M"/>
    <s v="Women"/>
    <s v="2319"/>
    <s v="Jersey Basic"/>
    <s v="07300232090378"/>
    <s v="IE"/>
    <s v="Winter"/>
    <s v="202502"/>
    <s v="cos&gt;COS Ladies&gt;Ladieswear&gt;Casual&gt;Top"/>
    <s v="White"/>
    <s v="HM_176"/>
    <s v="M"/>
    <s v="61091000"/>
    <s v="1"/>
    <s v="136"/>
    <s v="G"/>
    <s v=""/>
    <s v="97,0"/>
    <s v=""/>
    <s v="3,0"/>
    <s v=""/>
    <s v=""/>
    <s v=""/>
    <s v=""/>
    <s v=""/>
    <s v=""/>
    <s v="Solid"/>
    <s v="BD"/>
    <s v="GB"/>
    <n v="17"/>
    <x v="0"/>
    <s v="Southall"/>
    <n v="187"/>
    <n v="11"/>
    <s v="https://public.assets.hmgroup.com/assets/001/04/d6/04d6d061996d7e5f298c83d174ec914e5e1d7ae3_xxl-1.jpg"/>
    <s v=""/>
    <s v="https://public.assets.hmgroup.com/assets/001/ff/6c/ff6c276206f5dd3ae29398f7ae73bd5cc4642866_xxl-1.jpg"/>
    <s v=""/>
    <s v=""/>
    <s v=""/>
    <s v="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77"/>
    <s v="0888940077251005"/>
    <s v="888940077251005"/>
    <s v="Vest top Grey, L"/>
    <s v="Women"/>
    <s v="2319"/>
    <s v="Jersey Basic"/>
    <s v="07321739286040"/>
    <s v="IE"/>
    <s v="Summer"/>
    <s v="202501"/>
    <s v="cos&gt;COS Ladies&gt;Ladieswear&gt;Casual&gt;Top"/>
    <s v="Grey"/>
    <s v="HM_176"/>
    <s v="L"/>
    <s v="61091000"/>
    <s v="1"/>
    <s v="160"/>
    <s v="G"/>
    <s v=""/>
    <s v="97,0"/>
    <s v=""/>
    <s v="3,0"/>
    <s v=""/>
    <s v=""/>
    <s v=""/>
    <s v=""/>
    <s v=""/>
    <s v=""/>
    <s v="Melange"/>
    <s v="BD"/>
    <s v="GB"/>
    <n v="17"/>
    <x v="0"/>
    <s v="Southall"/>
    <n v="170"/>
    <n v="10"/>
    <s v="https://media.cos.com/assets/001/1e/9c/1e9c41a57d28862a61cd45607c5b4ebaa6b8cb62_xxl-1.jpg"/>
    <s v="https://media.cos.com/assets/001/65/0d/650da6eb3cd9a429eee3a27c718262cc33ceb337_xxl-1.jpg"/>
    <s v=""/>
    <s v=""/>
    <s v="https://media.cos.com/assets/001/1e/9c/1e9c41a57d28862a61cd45607c5b4ebaa6b8cb62_xxl-1.jpg"/>
    <s v="https://media.cos.com/assets/001/65/0d/650da6eb3cd9a429eee3a27c718262cc33ceb337_xxl-1.jpg"/>
    <s v="https://media.cos.com/assets/001/1d/ab/1dab0c4d6526a87dea85154e6221898e9aa56b64_xxl-1.jpg"/>
    <s v=""/>
    <s v=""/>
    <s v=""/>
    <s v="Machine wash at 40°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0"/>
    <s v="0888940080251002"/>
    <s v="888940080251002"/>
    <s v="Vest top White, XS"/>
    <s v="Women"/>
    <s v="2319"/>
    <s v="Jersey Basic"/>
    <s v="07321739286057"/>
    <s v="IE"/>
    <s v="Summer"/>
    <s v="202501"/>
    <s v="cos&gt;COS Ladies&gt;Ladieswear&gt;Casual&gt;Top"/>
    <s v="White"/>
    <s v="HM_176"/>
    <s v="XS"/>
    <s v="61091000"/>
    <s v="1"/>
    <s v="110"/>
    <s v="G"/>
    <s v=""/>
    <s v="97,0"/>
    <s v=""/>
    <s v="3,0"/>
    <s v=""/>
    <s v=""/>
    <s v=""/>
    <s v=""/>
    <s v=""/>
    <s v=""/>
    <s v="Stripe"/>
    <s v="BD"/>
    <s v="GB"/>
    <n v="17"/>
    <x v="0"/>
    <s v="Southall"/>
    <n v="119"/>
    <n v="7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3"/>
    <s v="888940080251003"/>
    <s v="Vest top White, S"/>
    <s v="Women"/>
    <s v="2319"/>
    <s v="Jersey Basic"/>
    <s v="07321739286064"/>
    <s v="IE"/>
    <s v="Summer"/>
    <s v="202501"/>
    <s v="cos&gt;COS Ladies&gt;Ladieswear&gt;Casual&gt;Top"/>
    <s v="White"/>
    <s v="HM_176"/>
    <s v="S"/>
    <s v="61091000"/>
    <s v="1"/>
    <s v="130"/>
    <s v="G"/>
    <s v=""/>
    <s v="97,0"/>
    <s v=""/>
    <s v="3,0"/>
    <s v=""/>
    <s v=""/>
    <s v=""/>
    <s v=""/>
    <s v=""/>
    <s v=""/>
    <s v="Stripe"/>
    <s v="BD"/>
    <s v="GB"/>
    <n v="17"/>
    <x v="0"/>
    <s v="Southall"/>
    <n v="1326"/>
    <n v="7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4"/>
    <s v="888940080251004"/>
    <s v="Vest top White, M"/>
    <s v="Women"/>
    <s v="2319"/>
    <s v="Jersey Basic"/>
    <s v="07321739286071"/>
    <s v="IE"/>
    <s v="Summer"/>
    <s v="202501"/>
    <s v="cos&gt;COS Ladies&gt;Ladieswear&gt;Casual&gt;Top"/>
    <s v="White"/>
    <s v="HM_176"/>
    <s v="M"/>
    <s v="61091000"/>
    <s v="1"/>
    <s v="140"/>
    <s v="G"/>
    <s v=""/>
    <s v="97,0"/>
    <s v=""/>
    <s v="3,0"/>
    <s v=""/>
    <s v=""/>
    <s v=""/>
    <s v=""/>
    <s v=""/>
    <s v=""/>
    <s v="Stripe"/>
    <s v="BD"/>
    <s v="GB"/>
    <n v="17"/>
    <x v="0"/>
    <s v="Southall"/>
    <n v="476"/>
    <n v="28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0"/>
    <s v="0888940080251005"/>
    <s v="888940080251005"/>
    <s v="Vest top White, L"/>
    <s v="Women"/>
    <s v="2319"/>
    <s v="Jersey Basic"/>
    <s v="07321739286088"/>
    <s v="IE"/>
    <s v="Summer"/>
    <s v="202501"/>
    <s v="cos&gt;COS Ladies&gt;Ladieswear&gt;Casual&gt;Top"/>
    <s v="White"/>
    <s v="HM_176"/>
    <s v="L"/>
    <s v="61091000"/>
    <s v="1"/>
    <s v="160"/>
    <s v="G"/>
    <s v=""/>
    <s v="97,0"/>
    <s v=""/>
    <s v="3,0"/>
    <s v=""/>
    <s v=""/>
    <s v=""/>
    <s v=""/>
    <s v=""/>
    <s v=""/>
    <s v="Stripe"/>
    <s v="BD"/>
    <s v="GB"/>
    <n v="17"/>
    <x v="0"/>
    <s v="Southall"/>
    <n v="34"/>
    <n v="2"/>
    <s v="https://media.cos.com/assets/001/80/36/8036b8929e3b0ef26da11922588f905fc7a9766e_xxl-1.jpg"/>
    <s v="https://media.cos.com/assets/001/39/ce/39cef74fd5c71358c862b7cb07f7f877aff53891_xxl-1.jpg"/>
    <s v="https://media.cos.com/assets/001/39/ce/39cef74fd5c71358c862b7cb07f7f877aff53891_xxl-1.jpg"/>
    <s v=""/>
    <s v=""/>
    <s v=""/>
    <s v=""/>
    <s v=""/>
    <s v=""/>
    <s v=""/>
    <m/>
    <m/>
    <m/>
    <m/>
    <m/>
    <b v="0"/>
    <s v=" 001shell : 001cotton 97.0, 001elastane 3.0."/>
  </r>
  <r>
    <s v="cos"/>
    <s v="888940"/>
    <s v="TVP 360 Tigonee Two Vest Top"/>
    <s v="Top"/>
    <s v="0888940086"/>
    <s v="0888940086251003"/>
    <s v="888940086251003"/>
    <s v="Vest top Green, S"/>
    <s v="Women"/>
    <s v="2319"/>
    <s v="Jersey Basic"/>
    <s v="07300231136213"/>
    <s v="IE"/>
    <s v="Summer"/>
    <s v="202501"/>
    <s v="cos&gt;COS Ladies&gt;Ladieswear&gt;Casual&gt;Top"/>
    <s v="Green"/>
    <s v="HM_176"/>
    <s v="S"/>
    <s v="61091000"/>
    <s v="1"/>
    <s v="130"/>
    <s v="G"/>
    <s v=""/>
    <s v="97,0"/>
    <s v=""/>
    <s v="3,0"/>
    <s v=""/>
    <s v=""/>
    <s v=""/>
    <s v=""/>
    <s v=""/>
    <s v=""/>
    <s v="Solid"/>
    <s v="BD"/>
    <s v="GB"/>
    <n v="17"/>
    <x v="0"/>
    <s v="Southall"/>
    <n v="731"/>
    <n v="4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4"/>
    <s v="888940086251004"/>
    <s v="Vest top Green, M"/>
    <s v="Women"/>
    <s v="2319"/>
    <s v="Jersey Basic"/>
    <s v="07300231136220"/>
    <s v="IE"/>
    <s v="Summer"/>
    <s v="202501"/>
    <s v="cos&gt;COS Ladies&gt;Ladieswear&gt;Casual&gt;Top"/>
    <s v="Green"/>
    <s v="HM_176"/>
    <s v="M"/>
    <s v="61091000"/>
    <s v="1"/>
    <s v="140"/>
    <s v="G"/>
    <s v=""/>
    <s v="97,0"/>
    <s v=""/>
    <s v="3,0"/>
    <s v=""/>
    <s v=""/>
    <s v=""/>
    <s v=""/>
    <s v=""/>
    <s v=""/>
    <s v="Solid"/>
    <s v="BD"/>
    <s v="GB"/>
    <n v="17"/>
    <x v="0"/>
    <s v="Southall"/>
    <n v="391"/>
    <n v="23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888940"/>
    <s v="TVP 360 Tigonee Two Vest Top"/>
    <s v="Top"/>
    <s v="0888940086"/>
    <s v="0888940086251005"/>
    <s v="888940086251005"/>
    <s v="Vest top Green, L"/>
    <s v="Women"/>
    <s v="2319"/>
    <s v="Jersey Basic"/>
    <s v="07300231136237"/>
    <s v="IE"/>
    <s v="Summer"/>
    <s v="202501"/>
    <s v="cos&gt;COS Ladies&gt;Ladieswear&gt;Casual&gt;Top"/>
    <s v="Green"/>
    <s v="HM_176"/>
    <s v="L"/>
    <s v="61091000"/>
    <s v="1"/>
    <s v="160"/>
    <s v="G"/>
    <s v=""/>
    <s v="97,0"/>
    <s v=""/>
    <s v="3,0"/>
    <s v=""/>
    <s v=""/>
    <s v=""/>
    <s v=""/>
    <s v=""/>
    <s v=""/>
    <s v="Solid"/>
    <s v="BD"/>
    <s v="GB"/>
    <n v="17"/>
    <x v="0"/>
    <s v="Southall"/>
    <n v="68"/>
    <n v="4"/>
    <s v="https://media.cos.com/assets/001/9f/04/9f042188bcc28618f55887cd13042494bcd4b763_xxl-1.jpg"/>
    <s v="https://media.cos.com/assets/001/ac/76/ac76d616542e3ef5554c8d3c81ebfa0f19713421_xxl-1.jpg"/>
    <s v="https://media.cos.com/assets/001/6c/ea/6cea4fe6b720fe27cecde133f389d8732f0a8c2b_xxl-1.jpg"/>
    <s v=""/>
    <s v=""/>
    <s v=""/>
    <s v=""/>
    <s v=""/>
    <s v=""/>
    <s v=""/>
    <s v="Machine wash cold - gentle cycle"/>
    <s v="No dry clean"/>
    <s v="Line dry"/>
    <s v="Medium iron"/>
    <s v="Only non-chlorine bleach when needed"/>
    <b v="0"/>
    <s v=" 001shell : 001cotton 97.0, 001elastane 3.0."/>
  </r>
  <r>
    <s v="cos"/>
    <s v="960679"/>
    <s v="TVP E Eddie Tshirt"/>
    <s v="T-shirt"/>
    <s v="0960679001"/>
    <s v="0960679001251004"/>
    <s v="960679001251004"/>
    <s v="T-shirt White, M"/>
    <s v="Women"/>
    <s v="2319"/>
    <s v="Jersey Basic"/>
    <s v="07321738969500"/>
    <s v="IE"/>
    <s v="Summer"/>
    <s v="202501"/>
    <s v="cos&gt;COS Ladies&gt;Ladieswear&gt;Casual&gt;T-shirt"/>
    <s v="White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x v="0"/>
    <s v="Southall"/>
    <n v="10560"/>
    <n v="352"/>
    <s v="https://public.assets.hmgroup.com/assets/001/1e/1a/1e1a7510bd6d446b7e58736655ef5e3d0fbbeab5_xxl-1.jpg"/>
    <s v="https://public.assets.hmgroup.com/assets/001/fa/be/fabe18b60236294620604cc7ef35471973ce7425_xxl-1.jpg"/>
    <s v="https://public.assets.hmgroup.com/assets/001/03/d1/03d1bf9642816bd329b91f2f7ac8214afa328ec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007"/>
    <s v="0960679007251003"/>
    <s v="960679007251003"/>
    <s v="T-shirt Black, S"/>
    <s v="Women"/>
    <s v="2319"/>
    <s v="Jersey Basic"/>
    <s v="07321738969937"/>
    <s v="IE"/>
    <s v="Summer"/>
    <s v="202501"/>
    <s v="cos&gt;COS Ladies&gt;Ladieswear&gt;Casual&gt;T-shirt"/>
    <s v="Black"/>
    <s v="HM_176"/>
    <s v="S"/>
    <s v="61091000"/>
    <s v="1"/>
    <s v="225"/>
    <s v="G"/>
    <s v="Cotton"/>
    <s v="100,0"/>
    <s v=""/>
    <s v=""/>
    <s v=""/>
    <s v=""/>
    <s v=""/>
    <s v=""/>
    <s v=""/>
    <s v=""/>
    <s v="Solid"/>
    <s v="PT"/>
    <s v="GB"/>
    <n v="30"/>
    <x v="0"/>
    <s v="Southall"/>
    <n v="5040"/>
    <n v="16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07"/>
    <s v="0960679007251004"/>
    <s v="960679007251004"/>
    <s v="T-shirt Black, M"/>
    <s v="Women"/>
    <s v="2319"/>
    <s v="Jersey Basic"/>
    <s v="07321738969944"/>
    <s v="IE"/>
    <s v="Summer"/>
    <s v="202501"/>
    <s v="cos&gt;COS Ladies&gt;Ladieswear&gt;Casual&gt;T-shirt"/>
    <s v="Black"/>
    <s v="HM_176"/>
    <s v="M"/>
    <s v="61091000"/>
    <s v="1"/>
    <s v="240"/>
    <s v="G"/>
    <s v="Cotton"/>
    <s v="100,0"/>
    <s v=""/>
    <s v=""/>
    <s v=""/>
    <s v=""/>
    <s v=""/>
    <s v=""/>
    <s v=""/>
    <s v=""/>
    <s v="Solid"/>
    <s v="PT"/>
    <s v="GB"/>
    <n v="30"/>
    <x v="0"/>
    <s v="Southall"/>
    <n v="2940"/>
    <n v="98"/>
    <s v="https://media.cos.com/assets/001/91/c8/91c81f7b2c2d648a1e266cfbe586584cb335b958_xxl-1.jpg"/>
    <s v="https://media.cos.com/assets/001/ad/7c/ad7c57755f9539e299efe83dccc76e07fd666f12_xxl-1.jpg"/>
    <s v="https://media.cos.com/assets/001/4d/53/4d530c69edf0cd5c11095cd088ace25595d93838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064"/>
    <s v="0960679064251002"/>
    <s v="960679064251002"/>
    <s v="T-shirt Grey, XS"/>
    <s v="Women"/>
    <s v="2319"/>
    <s v="Jersey Basic"/>
    <s v="07321738969630"/>
    <s v="IE"/>
    <s v="Summer"/>
    <s v="202501"/>
    <s v="cos&gt;COS Ladies&gt;Ladieswear&gt;Casual&gt;T-shirt"/>
    <s v="Grey"/>
    <s v="HM_176"/>
    <s v="XS"/>
    <s v="61091000"/>
    <s v="1"/>
    <s v="100"/>
    <s v="G"/>
    <s v=""/>
    <s v="100,0"/>
    <s v=""/>
    <s v=""/>
    <s v=""/>
    <s v=""/>
    <s v=""/>
    <s v=""/>
    <s v=""/>
    <s v=""/>
    <s v="Melange"/>
    <s v="BD"/>
    <s v="GB"/>
    <n v="30"/>
    <x v="0"/>
    <s v="Southall"/>
    <n v="1380"/>
    <n v="46"/>
    <s v="https://public.assets.hmgroup.com/assets/001/24/29/2429b062c2e9370294c1591267991b0d8086060e_xxl-1.jpg"/>
    <s v="https://public.assets.hmgroup.com/assets/001/b0/99/b099860e35c9748df07633adca1b7971ce089d80_xxl-1.jpg"/>
    <s v="https://public.assets.hmgroup.com/assets/001/b0/99/b099860e35c9748df07633adca1b7971ce089d80_xxl-1.jpg"/>
    <s v="https://media.cos.com/assets/001/13/8d/138dae931913ec3d0e56e7bc406192ecc954fcae_xxl-1.jpg"/>
    <s v="https://media.cos.com/assets/001/79/5a/795af2265d8192f247fd0175b682153a4e919a5a_xxl-1.jpg"/>
    <s v="https://media.cos.com/assets/001/68/00/680039d5841fa2c26989b25b6b3e822891c50d4d_xxl-1.jpg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03"/>
    <s v="0960679103251002"/>
    <s v="960679103251002"/>
    <s v="T-shirt Blue, XS"/>
    <s v="Women"/>
    <s v="2319"/>
    <s v="Jersey Basic"/>
    <s v="07321738970001"/>
    <s v="IE"/>
    <s v="Summer"/>
    <s v="202501"/>
    <s v="cos&gt;COS Ladies&gt;Ladieswear&gt;Casual&gt;T-shirt"/>
    <s v="Blue"/>
    <s v="HM_176"/>
    <s v="XS"/>
    <s v="61091000"/>
    <s v="1"/>
    <s v="100"/>
    <s v="G"/>
    <s v="Cotton"/>
    <s v="100,0"/>
    <s v=""/>
    <s v=""/>
    <s v=""/>
    <s v=""/>
    <s v=""/>
    <s v=""/>
    <s v=""/>
    <s v=""/>
    <s v="Stripe"/>
    <s v="CN"/>
    <s v="GB"/>
    <n v="30"/>
    <x v="0"/>
    <s v="Southall"/>
    <n v="2490"/>
    <n v="83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03"/>
    <s v="0960679103251004"/>
    <s v="960679103251004"/>
    <s v="T-shirt Blue, M"/>
    <s v="Women"/>
    <s v="2319"/>
    <s v="Jersey Basic"/>
    <s v="07321738970124"/>
    <s v="IE"/>
    <s v="Summer"/>
    <s v="202501"/>
    <s v="cos&gt;COS Ladies&gt;Ladieswear&gt;Casual&gt;T-shirt"/>
    <s v="Blue"/>
    <s v="HM_176"/>
    <s v="M"/>
    <s v="61091000"/>
    <s v="1"/>
    <s v="200"/>
    <s v="G"/>
    <s v="Cotton"/>
    <s v="100,0"/>
    <s v=""/>
    <s v=""/>
    <s v=""/>
    <s v=""/>
    <s v=""/>
    <s v=""/>
    <s v=""/>
    <s v=""/>
    <s v="Stripe"/>
    <s v="CN"/>
    <s v="GB"/>
    <n v="30"/>
    <x v="0"/>
    <s v="Southall"/>
    <n v="30"/>
    <n v="1"/>
    <s v="https://public.assets.hmgroup.com/assets/001/95/26/95268b300c008034b0875d83726c0c9bf2d32a92_xxl-1.jpg"/>
    <s v="https://public.assets.hmgroup.com/assets/001/a9/d6/a9d682e2654751e46ee8d5d4691ef3b2efd5b053_xxl-1.jpg"/>
    <s v="https://public.assets.hmgroup.com/assets/001/2b/2b/2b2b21d2d041760bde7f1b1eaa354a05705dc461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60679"/>
    <s v="TVP E Eddie Tshirt"/>
    <s v="T-shirt"/>
    <s v="0960679129"/>
    <s v="0960679129251006"/>
    <s v="960679129251006"/>
    <s v="T-shirt Blue, XL"/>
    <s v="Women"/>
    <s v="2319"/>
    <s v="Jersey Basic"/>
    <s v="07300232197077"/>
    <s v="IE"/>
    <s v="Summer"/>
    <s v="202501"/>
    <s v="cos&gt;COS Ladies&gt;Ladieswear&gt;Casual&gt;T-shirt"/>
    <s v="Blue"/>
    <s v="HM_176"/>
    <s v="XL"/>
    <s v="61091000"/>
    <s v="1"/>
    <s v="285"/>
    <s v="G"/>
    <s v="Cotton"/>
    <s v="100,0"/>
    <s v=""/>
    <s v=""/>
    <s v=""/>
    <s v=""/>
    <s v=""/>
    <s v=""/>
    <s v=""/>
    <s v=""/>
    <s v="Solid"/>
    <s v="PT"/>
    <s v="GB"/>
    <n v="30"/>
    <x v="0"/>
    <s v="Southall"/>
    <n v="1800"/>
    <n v="60"/>
    <s v="https://media.cos.com/assets/001/60/a4/60a40342e50fbcec49268e32e797a6767f911d8e_xxl-1.jpg"/>
    <s v="https://media.cos.com/assets/001/a5/57/a55707dc8b6e7bbea98b389b569c9d5c8ad8947d_xxl-1.jpg"/>
    <s v="https://media.cos.com/assets/001/a5/57/a55707dc8b6e7bbea98b389b569c9d5c8ad8947d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"/>
  </r>
  <r>
    <s v="cos"/>
    <s v="960679"/>
    <s v="TVP E Eddie Tshirt"/>
    <s v="T-shirt"/>
    <s v="0960679144"/>
    <s v="0960679144252006"/>
    <s v="960679144252006"/>
    <s v="T-shirt White, XL"/>
    <s v="Women"/>
    <s v="2319"/>
    <s v="Jersey Basic"/>
    <s v="07300232632813"/>
    <s v="IE"/>
    <s v="Winter"/>
    <s v="202502"/>
    <s v="cos&gt;COS Ladies&gt;Ladieswear&gt;Casual&gt;T-shirt"/>
    <s v="White"/>
    <s v="HM_176"/>
    <s v="XL"/>
    <s v="61091000"/>
    <s v="1"/>
    <s v="200"/>
    <s v="G"/>
    <s v="Cotton"/>
    <s v="100,0"/>
    <s v=""/>
    <s v=""/>
    <s v=""/>
    <s v=""/>
    <s v=""/>
    <s v=""/>
    <s v=""/>
    <s v=""/>
    <s v="Stripe"/>
    <s v="TR"/>
    <s v="GB"/>
    <n v="29"/>
    <x v="0"/>
    <s v="Southall"/>
    <n v="116"/>
    <n v="4"/>
    <s v="https://media.cos.com/assets/001/41/fe/41feb28fe004f59ff46e010be781cd6886f17b8b_xxl-1.jpg"/>
    <s v="https://media.cos.com/assets/001/8c/a3/8ca34eb21d127f7b223f0bf5a09026e8af5c7ddb_xxl-1.jpg"/>
    <s v="https://media.cos.com/assets/001/8c/a3/8ca34eb21d127f7b223f0bf5a09026e8af5c7ddb_xxl-1.jpg"/>
    <s v=""/>
    <s v=""/>
    <s v=""/>
    <s v=""/>
    <s v=""/>
    <s v=""/>
    <s v=""/>
    <s v="Machine wash at 40°"/>
    <s v="No dry clean"/>
    <s v="Line dry"/>
    <s v="High iron"/>
    <s v="Only non-chlorine bleach when needed"/>
    <b v="0"/>
    <s v=" 001shell : 001cotton 100.0. 001collar : 001cotton 100.0."/>
  </r>
  <r>
    <s v="cos"/>
    <s v="960679"/>
    <s v="TVP E Eddie Tshirt"/>
    <s v="T-shirt"/>
    <s v="0960679146"/>
    <s v="0960679146251005"/>
    <s v="960679146251005"/>
    <s v="T-shirt Orange, L"/>
    <s v="Women"/>
    <s v="2319"/>
    <s v="Jersey Basic"/>
    <s v="07300231471604"/>
    <s v="IE"/>
    <s v="Summer"/>
    <s v="202501"/>
    <s v="cos&gt;COS Ladies&gt;Ladieswear&gt;Casual&gt;T-shirt"/>
    <s v="Orange"/>
    <s v="HM_176"/>
    <s v="L"/>
    <s v="61091000"/>
    <s v="1"/>
    <s v="255"/>
    <s v="G"/>
    <s v="Cotton"/>
    <s v="100,0"/>
    <s v=""/>
    <s v=""/>
    <s v=""/>
    <s v=""/>
    <s v=""/>
    <s v=""/>
    <s v=""/>
    <s v=""/>
    <s v="Stripe"/>
    <s v="CN"/>
    <s v="GB"/>
    <n v="30"/>
    <x v="0"/>
    <s v="Southall"/>
    <n v="930"/>
    <n v="31"/>
    <s v="https://media.cos.com/assets/001/13/37/133762601db95f4d198d032b08734638b13d28f7_xxl-1.jpg"/>
    <s v="https://media.cos.com/assets/001/aa/54/aa548e56da9d2f20a2e60408a955869c12591189_xxl-1.jpg"/>
    <s v="https://media.cos.com/assets/001/e4/c5/e4c502dc4aa5c7f6b8b6c646d4e61a04c8829cc9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cotton 100.0."/>
  </r>
  <r>
    <s v="cos"/>
    <s v="984692"/>
    <s v="BRN 3PC CO R TEE"/>
    <s v="T-shirt"/>
    <s v="0984692002"/>
    <s v="0984692002251001"/>
    <s v="984692002251001"/>
    <s v="T-shirt Black, XS"/>
    <s v="Men"/>
    <s v="4519"/>
    <s v="Jersey Basic"/>
    <s v="07300230082894"/>
    <s v="IE"/>
    <s v="Summer"/>
    <s v="202501"/>
    <s v="cos&gt;COS Men&gt;Menswear&gt;Casual&gt;T-shirt"/>
    <s v="Black"/>
    <s v="HM_186"/>
    <s v="X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x v="0"/>
    <s v="Southall"/>
    <n v="1320"/>
    <n v="2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2"/>
    <s v="0984692002251002"/>
    <s v="984692002251002"/>
    <s v="T-shirt Black, S"/>
    <s v="Men"/>
    <s v="4519"/>
    <s v="Jersey Basic"/>
    <s v="07300230082900"/>
    <s v="IE"/>
    <s v="Summer"/>
    <s v="202501"/>
    <s v="cos&gt;COS Men&gt;Menswear&gt;Casual&gt;T-shirt"/>
    <s v="Black"/>
    <s v="HM_186"/>
    <s v="S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x v="0"/>
    <s v="Southall"/>
    <n v="3520"/>
    <n v="64"/>
    <s v="https://media.cos.com/assets/001/a5/06/a5062b9b2834f88412319f76a96367ca5816e642_xxl-1.jpg"/>
    <s v="https://media.cos.com/assets/001/32/67/326762387c5a4a44f00ed7ecfbcf039fa0d1cbdf_xxl-1.jpg"/>
    <s v="https://media.cos.com/assets/001/53/ff/53ffba8d32a98c51720467af9012f07b7b22f532_xxl-1.jpg"/>
    <s v="https://media.cos.com/assets/001/a5/06/a5062b9b2834f88412319f76a96367ca5816e642_xxl-1.jpg"/>
    <s v="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84692"/>
    <s v="BRN 3PC CO R TEE"/>
    <s v="T-shirt"/>
    <s v="0984692003"/>
    <s v="0984692003251004"/>
    <s v="984692003251004"/>
    <s v="T-shirt Blue, L"/>
    <s v="Men"/>
    <s v="4519"/>
    <s v="Jersey Basic"/>
    <s v="07321739615581"/>
    <s v="IE"/>
    <s v="Summer"/>
    <s v="202501"/>
    <s v="cos&gt;COS Men&gt;Menswear&gt;Casual&gt;T-shirt"/>
    <s v="Blue"/>
    <s v="HM_186"/>
    <s v="L"/>
    <s v="61091000"/>
    <s v="3"/>
    <s v="500"/>
    <s v="G"/>
    <s v=""/>
    <s v="100,0"/>
    <s v=""/>
    <s v=""/>
    <s v=""/>
    <s v=""/>
    <s v=""/>
    <s v=""/>
    <s v=""/>
    <s v=""/>
    <s v="Solid"/>
    <s v="BD"/>
    <s v="GB"/>
    <n v="55"/>
    <x v="0"/>
    <s v="Southall"/>
    <n v="990"/>
    <n v="18"/>
    <s v="https://media.cos.com/assets/001/60/82/608209ae3ce94e4a6bf92ac7f34f9a93b56e70a9_xxl-1.jpg"/>
    <s v="https://media.cos.com/assets/001/27/60/2760edc1540583cec15ebf94cf4b45d755b3b60e_xxl-1.jpg"/>
    <s v="https://media.cos.com/assets/001/60/82/608209ae3ce94e4a6bf92ac7f34f9a93b56e70a9_xxl-1.jpg"/>
    <s v="https://media.cos.com/assets/001/d4/e4/d4e4d211911894c9743a0954d886ca0c20cf96a9_xxl-1.jpg"/>
    <s v="https://media.cos.com/assets/001/0b/9a/0b9a7a4cc3fdaad29d310e5da579d63013d97128_xxl-1.jpg"/>
    <s v=""/>
    <s v=""/>
    <s v=""/>
    <s v=""/>
    <s v=""/>
    <s v="Machine wash at 40°"/>
    <s v="Dry clean"/>
    <s v="Line dry"/>
    <s v="High iron"/>
    <s v="Only non-chlorine bleach when needed"/>
    <b v="0"/>
    <s v=" 001cotton 100.0."/>
  </r>
  <r>
    <s v="cos"/>
    <s v="992842"/>
    <s v="Manu Linen Tencel"/>
    <s v="Trousers"/>
    <s v="0992842022"/>
    <s v="0992842022251005"/>
    <s v="992842022251005"/>
    <s v="Trousers Pink, 40"/>
    <s v="Women"/>
    <s v="2312"/>
    <s v="Trousers"/>
    <s v="07321739290047"/>
    <s v="IE"/>
    <s v="Summer"/>
    <s v="202501"/>
    <s v="cos&gt;COS Ladies&gt;Ladieswear&gt;Casual&gt;Trousers"/>
    <s v="Pink"/>
    <s v="HM_179"/>
    <s v="40"/>
    <s v="62046918"/>
    <s v="1"/>
    <s v="405"/>
    <s v="G"/>
    <s v="Viscose"/>
    <s v="61,0"/>
    <s v="Linen"/>
    <s v="27,0"/>
    <s v="Cotton"/>
    <s v="12,0"/>
    <s v=""/>
    <s v=""/>
    <s v=""/>
    <s v=""/>
    <s v="Solid"/>
    <s v="CN"/>
    <s v="GB"/>
    <n v="95"/>
    <x v="0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6"/>
    <s v="992842022251006"/>
    <s v="Trousers Pink, 42"/>
    <s v="Women"/>
    <s v="2312"/>
    <s v="Trousers"/>
    <s v="07321739290054"/>
    <s v="IE"/>
    <s v="Summer"/>
    <s v="202501"/>
    <s v="cos&gt;COS Ladies&gt;Ladieswear&gt;Casual&gt;Trousers"/>
    <s v="Pink"/>
    <s v="HM_179"/>
    <s v="42"/>
    <s v="62046918"/>
    <s v="1"/>
    <s v="414"/>
    <s v="G"/>
    <s v="Viscose"/>
    <s v="61,0"/>
    <s v="Linen"/>
    <s v="27,0"/>
    <s v="Cotton"/>
    <s v="12,0"/>
    <s v=""/>
    <s v=""/>
    <s v=""/>
    <s v=""/>
    <s v="Solid"/>
    <s v="CN"/>
    <s v="GB"/>
    <n v="95"/>
    <x v="0"/>
    <s v="Southall"/>
    <n v="5130"/>
    <n v="54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2"/>
    <s v="0992842022251007"/>
    <s v="992842022251007"/>
    <s v="Trousers Pink, 44"/>
    <s v="Women"/>
    <s v="2312"/>
    <s v="Trousers"/>
    <s v="07321739290061"/>
    <s v="IE"/>
    <s v="Summer"/>
    <s v="202501"/>
    <s v="cos&gt;COS Ladies&gt;Ladieswear&gt;Casual&gt;Trousers"/>
    <s v="Pink"/>
    <s v="HM_179"/>
    <s v="44"/>
    <s v="62046918"/>
    <s v="1"/>
    <s v="422"/>
    <s v="G"/>
    <s v="Viscose"/>
    <s v="61,0"/>
    <s v="Linen"/>
    <s v="27,0"/>
    <s v="Cotton"/>
    <s v="12,0"/>
    <s v=""/>
    <s v=""/>
    <s v=""/>
    <s v=""/>
    <s v="Solid"/>
    <s v="CN"/>
    <s v="GB"/>
    <n v="95"/>
    <x v="0"/>
    <s v="Southall"/>
    <n v="6365"/>
    <n v="67"/>
    <s v="https://media.cos.com/assets/001/4b/1c/4b1c25279b13ffdc05028f017495755a4638d5d1_xxl-1.jpg"/>
    <s v="https://media.cos.com/assets/001/ed/ab/edab2ff6b3bee6fef51e6e731a66d3ed8e2c9d38_xxl-1.jpg"/>
    <s v="https://media.cos.com/assets/001/ed/ab/edab2ff6b3bee6fef51e6e731a66d3ed8e2c9d38_xxl-1.jpg"/>
    <s v=""/>
    <s v="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7.0, 001cotton 12.0. 001pocketlining : 001cotton 100.0."/>
  </r>
  <r>
    <s v="cos"/>
    <s v="992842"/>
    <s v="Manu Linen Tencel"/>
    <s v="Trousers"/>
    <s v="0992842023"/>
    <s v="0992842023251003"/>
    <s v="992842023251003"/>
    <s v="Trousers Blue, 36"/>
    <s v="Women"/>
    <s v="2312"/>
    <s v="Trousers"/>
    <s v="07321739345372"/>
    <s v="IE"/>
    <s v="Summer"/>
    <s v="202501"/>
    <s v="cos&gt;COS Ladies&gt;Ladieswear&gt;Casual&gt;Trousers"/>
    <s v="Blue"/>
    <s v="HM_179"/>
    <s v="36"/>
    <s v="62046918"/>
    <s v="1"/>
    <s v="384"/>
    <s v="G"/>
    <s v="Viscose"/>
    <s v="61,0"/>
    <s v="Linen"/>
    <s v="28,0"/>
    <s v="Cotton"/>
    <s v="11,0"/>
    <s v=""/>
    <s v=""/>
    <s v=""/>
    <s v=""/>
    <s v="Solid"/>
    <s v="CN"/>
    <s v="GB"/>
    <n v="95"/>
    <x v="0"/>
    <s v="Southall"/>
    <n v="1710"/>
    <n v="18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5"/>
    <s v="992842023251005"/>
    <s v="Trousers Blue, 40"/>
    <s v="Women"/>
    <s v="2312"/>
    <s v="Trousers"/>
    <s v="07321739345402"/>
    <s v="IE"/>
    <s v="Summer"/>
    <s v="202501"/>
    <s v="cos&gt;COS Ladies&gt;Ladieswear&gt;Casual&gt;Trousers"/>
    <s v="Blue"/>
    <s v="HM_179"/>
    <s v="40"/>
    <s v="62046918"/>
    <s v="1"/>
    <s v="405"/>
    <s v="G"/>
    <s v="Viscose"/>
    <s v="61,0"/>
    <s v="Linen"/>
    <s v="28,0"/>
    <s v="Cotton"/>
    <s v="11,0"/>
    <s v=""/>
    <s v=""/>
    <s v=""/>
    <s v=""/>
    <s v="Solid"/>
    <s v="CN"/>
    <s v="GB"/>
    <n v="95"/>
    <x v="0"/>
    <s v="Southall"/>
    <n v="570"/>
    <n v="6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6"/>
    <s v="992842023251006"/>
    <s v="Trousers Blue, 42"/>
    <s v="Women"/>
    <s v="2312"/>
    <s v="Trousers"/>
    <s v="07321739347130"/>
    <s v="IE"/>
    <s v="Summer"/>
    <s v="202501"/>
    <s v="cos&gt;COS Ladies&gt;Ladieswear&gt;Casual&gt;Trousers"/>
    <s v="Blue"/>
    <s v="HM_179"/>
    <s v="42"/>
    <s v="62046918"/>
    <s v="1"/>
    <s v="414"/>
    <s v="G"/>
    <s v="Viscose"/>
    <s v="61,0"/>
    <s v="Linen"/>
    <s v="28,0"/>
    <s v="Cotton"/>
    <s v="11,0"/>
    <s v=""/>
    <s v=""/>
    <s v=""/>
    <s v=""/>
    <s v="Solid"/>
    <s v="CN"/>
    <s v="GB"/>
    <n v="95"/>
    <x v="0"/>
    <s v="Southall"/>
    <n v="2090"/>
    <n v="22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2842"/>
    <s v="Manu Linen Tencel"/>
    <s v="Trousers"/>
    <s v="0992842023"/>
    <s v="0992842023251007"/>
    <s v="992842023251007"/>
    <s v="Trousers Blue, 44"/>
    <s v="Women"/>
    <s v="2312"/>
    <s v="Trousers"/>
    <s v="07321739347154"/>
    <s v="IE"/>
    <s v="Summer"/>
    <s v="202501"/>
    <s v="cos&gt;COS Ladies&gt;Ladieswear&gt;Casual&gt;Trousers"/>
    <s v="Blue"/>
    <s v="HM_179"/>
    <s v="44"/>
    <s v="62046918"/>
    <s v="1"/>
    <s v="422"/>
    <s v="G"/>
    <s v="Viscose"/>
    <s v="61,0"/>
    <s v="Linen"/>
    <s v="28,0"/>
    <s v="Cotton"/>
    <s v="11,0"/>
    <s v=""/>
    <s v=""/>
    <s v=""/>
    <s v=""/>
    <s v="Solid"/>
    <s v="CN"/>
    <s v="GB"/>
    <n v="95"/>
    <x v="0"/>
    <s v="Southall"/>
    <n v="4275"/>
    <n v="45"/>
    <s v="https://media.cos.com/assets/001/ee/c4/eec45ff2752e2024a956797b41bf525812baa5d4_xxl-1.jpg"/>
    <s v="https://media.cos.com/assets/001/ad/3c/ad3ced309e7b055db5031825609fdb714c9d1647_xxl-1.jpg"/>
    <s v="https://media.cos.com/assets/001/ee/c4/eec45ff2752e2024a956797b41bf525812baa5d4_xxl-1.jpg"/>
    <s v="https://media.cos.com/assets/001/07/5c/075c9678e852072e4ed4f3800a0711b34ff2a404_xxl-1.jpg"/>
    <s v="https://media.cos.com/assets/001/ad/3c/ad3ced309e7b055db5031825609fdb714c9d1647_xxl-1.jpg"/>
    <s v=""/>
    <s v=""/>
    <s v=""/>
    <s v=""/>
    <s v=""/>
    <s v="Machine wash cold - gentle cycle"/>
    <s v="Dry clean"/>
    <s v="Line dry"/>
    <s v="Medium iron"/>
    <s v="Only non-chlorine bleach when needed"/>
    <b v="0"/>
    <s v=" 001shell : 001viscose 61.0, 001linen 28.0, 001cotton 11.0. 001pocketlining : 001cotton 100.0."/>
  </r>
  <r>
    <s v="cos"/>
    <s v="995969"/>
    <s v="TVP Tegon Dress (E)"/>
    <s v="Dress"/>
    <s v="0995969015"/>
    <s v="0995969015251002"/>
    <s v="995969015251002"/>
    <s v="Dress Orange, XS"/>
    <s v="Women"/>
    <s v="2317"/>
    <s v="Jersey"/>
    <s v="07300230511172"/>
    <s v="IE"/>
    <s v="Summer"/>
    <s v="202501"/>
    <s v="cos&gt;COS Ladies&gt;Ladieswear&gt;Casual&gt;Dress"/>
    <s v="Orange"/>
    <s v="HM_176"/>
    <s v="XS"/>
    <s v="61044200"/>
    <s v="1"/>
    <s v="250"/>
    <s v="G"/>
    <s v="Cotton"/>
    <s v="95,0"/>
    <s v="Elastane"/>
    <s v="5,0"/>
    <s v=""/>
    <s v=""/>
    <s v=""/>
    <s v=""/>
    <s v=""/>
    <s v=""/>
    <s v="Solid"/>
    <s v="BD"/>
    <s v="GB"/>
    <n v="45"/>
    <x v="0"/>
    <s v="Southall"/>
    <n v="1485"/>
    <n v="33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  <r>
    <s v="cos"/>
    <s v="995969"/>
    <s v="TVP Tegon Dress (E)"/>
    <s v="Dress"/>
    <s v="0995969015"/>
    <s v="0995969015251005"/>
    <s v="995969015251005"/>
    <s v="Dress Orange, L"/>
    <s v="Women"/>
    <s v="2317"/>
    <s v="Jersey"/>
    <s v="07300230511202"/>
    <s v="IE"/>
    <s v="Summer"/>
    <s v="202501"/>
    <s v="cos&gt;COS Ladies&gt;Ladieswear&gt;Casual&gt;Dress"/>
    <s v="Orange"/>
    <s v="HM_176"/>
    <s v="L"/>
    <s v="61044200"/>
    <s v="1"/>
    <s v="335"/>
    <s v="G"/>
    <s v="Cotton"/>
    <s v="95,0"/>
    <s v="Elastane"/>
    <s v="5,0"/>
    <s v=""/>
    <s v=""/>
    <s v=""/>
    <s v=""/>
    <s v=""/>
    <s v=""/>
    <s v="Solid"/>
    <s v="BD"/>
    <s v="GB"/>
    <n v="45"/>
    <x v="0"/>
    <s v="Southall"/>
    <n v="675"/>
    <n v="15"/>
    <s v="https://media.cos.com/assets/001/d6/f8/d6f8804bb371fb4d611c33d6ccfe77befa1080f8_xxl-1.jpg"/>
    <s v="https://media.cos.com/assets/001/1d/10/1d10e05f85649f740cc05f3fb855cd4d6df466e4_xxl-1.jpg"/>
    <s v="https://media.cos.com/assets/001/1d/10/1d10e05f85649f740cc05f3fb855cd4d6df466e4_xxl-1.jpg"/>
    <s v=""/>
    <s v=""/>
    <s v=""/>
    <s v=""/>
    <s v=""/>
    <s v=""/>
    <s v=""/>
    <m/>
    <m/>
    <m/>
    <m/>
    <m/>
    <b v="0"/>
    <s v=" 001shell : 001cotton 95.0, 001elastane 5.0.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5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6" indent="0" compact="0" compactData="0" gridDropZones="1">
  <location ref="J23:K29" firstHeaderRow="2" firstDataRow="2" firstDataCol="1"/>
  <pivotFields count="58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5">
    <i>
      <x v="1"/>
    </i>
    <i>
      <x/>
    </i>
    <i>
      <x v="2"/>
    </i>
    <i>
      <x v="3"/>
    </i>
    <i t="grand">
      <x/>
    </i>
  </rowItems>
  <colItems count="1">
    <i/>
  </colItems>
  <dataFields count="1">
    <dataField name="Stocklist Quantity" fld="40" baseField="0" baseItem="0" numFmtId="3"/>
  </dataFields>
  <chartFormats count="5"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</chartFormats>
  <pivotTableStyleInfo name="PivotStyleMedium9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18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6" indent="0" compact="0" compactData="0" gridDropZones="1">
  <location ref="N23:O28" firstHeaderRow="2" firstDataRow="2" firstDataCol="1"/>
  <pivotFields count="5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tocklist Quantity" fld="40" baseField="0" baseItem="0" numFmtId="3"/>
  </dataFields>
  <chartFormats count="4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Medium9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" cacheId="9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6" indent="0" compact="0" compactData="0" gridDropZones="1">
  <location ref="A23:B64" firstHeaderRow="2" firstDataRow="2" firstDataCol="1"/>
  <pivotFields count="58">
    <pivotField showAll="0"/>
    <pivotField showAll="0"/>
    <pivotField showAll="0"/>
    <pivotField axis="axisRow" showAll="0" sortType="de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40">
    <i>
      <x/>
    </i>
    <i>
      <x v="18"/>
    </i>
    <i>
      <x v="1"/>
    </i>
    <i>
      <x v="6"/>
    </i>
    <i>
      <x v="15"/>
    </i>
    <i>
      <x v="14"/>
    </i>
    <i>
      <x v="5"/>
    </i>
    <i>
      <x v="2"/>
    </i>
    <i>
      <x v="27"/>
    </i>
    <i>
      <x v="8"/>
    </i>
    <i>
      <x v="24"/>
    </i>
    <i>
      <x v="10"/>
    </i>
    <i>
      <x v="11"/>
    </i>
    <i>
      <x v="4"/>
    </i>
    <i>
      <x v="3"/>
    </i>
    <i>
      <x v="23"/>
    </i>
    <i>
      <x v="25"/>
    </i>
    <i>
      <x v="33"/>
    </i>
    <i>
      <x v="21"/>
    </i>
    <i>
      <x v="12"/>
    </i>
    <i>
      <x v="22"/>
    </i>
    <i>
      <x v="20"/>
    </i>
    <i>
      <x v="9"/>
    </i>
    <i>
      <x v="30"/>
    </i>
    <i>
      <x v="31"/>
    </i>
    <i>
      <x v="28"/>
    </i>
    <i>
      <x v="19"/>
    </i>
    <i>
      <x v="29"/>
    </i>
    <i>
      <x v="32"/>
    </i>
    <i>
      <x v="7"/>
    </i>
    <i>
      <x v="26"/>
    </i>
    <i>
      <x v="34"/>
    </i>
    <i>
      <x v="16"/>
    </i>
    <i>
      <x v="36"/>
    </i>
    <i>
      <x v="38"/>
    </i>
    <i>
      <x v="37"/>
    </i>
    <i>
      <x v="17"/>
    </i>
    <i>
      <x v="35"/>
    </i>
    <i>
      <x v="13"/>
    </i>
    <i t="grand">
      <x/>
    </i>
  </rowItems>
  <colItems count="1">
    <i/>
  </colItems>
  <dataFields count="1">
    <dataField name="Stocklist Quantity" fld="40" baseField="0" baseItem="0" numFmtId="3"/>
  </dataFields>
  <chartFormats count="40">
    <chartFormat chart="0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0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27"/>
          </reference>
        </references>
      </pivotArea>
    </chartFormat>
    <chartFormat chart="0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0" format="52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0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0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33"/>
          </reference>
        </references>
      </pivotArea>
    </chartFormat>
    <chartFormat chart="0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0" format="60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6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0" format="62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0" format="63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64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0" format="65">
      <pivotArea type="data" outline="0" fieldPosition="0">
        <references count="2">
          <reference field="4294967294" count="1" selected="0">
            <x v="0"/>
          </reference>
          <reference field="3" count="1" selected="0">
            <x v="31"/>
          </reference>
        </references>
      </pivotArea>
    </chartFormat>
    <chartFormat chart="0" format="66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0" format="67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0" format="68">
      <pivotArea type="data" outline="0" fieldPosition="0">
        <references count="2">
          <reference field="4294967294" count="1" selected="0">
            <x v="0"/>
          </reference>
          <reference field="3" count="1" selected="0">
            <x v="29"/>
          </reference>
        </references>
      </pivotArea>
    </chartFormat>
    <chartFormat chart="0" format="69">
      <pivotArea type="data" outline="0" fieldPosition="0">
        <references count="2">
          <reference field="4294967294" count="1" selected="0">
            <x v="0"/>
          </reference>
          <reference field="3" count="1" selected="0">
            <x v="32"/>
          </reference>
        </references>
      </pivotArea>
    </chartFormat>
    <chartFormat chart="0" format="7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7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0" format="72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0" format="73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0" format="74">
      <pivotArea type="data" outline="0" fieldPosition="0">
        <references count="2">
          <reference field="4294967294" count="1" selected="0">
            <x v="0"/>
          </reference>
          <reference field="3" count="1" selected="0">
            <x v="36"/>
          </reference>
        </references>
      </pivotArea>
    </chartFormat>
    <chartFormat chart="0" format="75">
      <pivotArea type="data" outline="0" fieldPosition="0">
        <references count="2">
          <reference field="4294967294" count="1" selected="0">
            <x v="0"/>
          </reference>
          <reference field="3" count="1" selected="0">
            <x v="38"/>
          </reference>
        </references>
      </pivotArea>
    </chartFormat>
    <chartFormat chart="0" format="76">
      <pivotArea type="data" outline="0" fieldPosition="0">
        <references count="2">
          <reference field="4294967294" count="1" selected="0">
            <x v="0"/>
          </reference>
          <reference field="3" count="1" selected="0">
            <x v="37"/>
          </reference>
        </references>
      </pivotArea>
    </chartFormat>
    <chartFormat chart="0" format="77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0" format="78">
      <pivotArea type="data" outline="0" fieldPosition="0">
        <references count="2">
          <reference field="4294967294" count="1" selected="0">
            <x v="0"/>
          </reference>
          <reference field="3" count="1" selected="0">
            <x v="35"/>
          </reference>
        </references>
      </pivotArea>
    </chartFormat>
    <chartFormat chart="0" format="79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</chartFormats>
  <pivotTableStyleInfo name="PivotStyleMedium9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1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6" indent="0" compact="0" compactData="0" gridDropZones="1">
  <location ref="R23:S26" firstHeaderRow="2" firstDataRow="2" firstDataCol="1"/>
  <pivotFields count="58">
    <pivotField axis="axisRow" showAll="0" sortType="descending">
      <items count="2"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tocklist Quantity" fld="40" baseField="0" baseItem="0" numFmtId="3"/>
  </dataField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Medium9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24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6" indent="0" compact="0" compactData="0" gridDropZones="1">
  <location ref="V23:W421" firstHeaderRow="2" firstDataRow="2" firstDataCol="1"/>
  <pivotFields count="58">
    <pivotField showAll="0"/>
    <pivotField showAll="0"/>
    <pivotField showAll="0"/>
    <pivotField showAll="0"/>
    <pivotField axis="axisRow" showAll="0" sortType="descending">
      <items count="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97">
    <i>
      <x v="2"/>
    </i>
    <i>
      <x v="124"/>
    </i>
    <i>
      <x v="45"/>
    </i>
    <i>
      <x v="8"/>
    </i>
    <i>
      <x v="228"/>
    </i>
    <i>
      <x v="106"/>
    </i>
    <i>
      <x v="13"/>
    </i>
    <i>
      <x v="247"/>
    </i>
    <i>
      <x v="167"/>
    </i>
    <i>
      <x v="193"/>
    </i>
    <i>
      <x v="4"/>
    </i>
    <i>
      <x v="25"/>
    </i>
    <i>
      <x v="20"/>
    </i>
    <i>
      <x v="37"/>
    </i>
    <i>
      <x v="43"/>
    </i>
    <i>
      <x v="206"/>
    </i>
    <i>
      <x v="384"/>
    </i>
    <i>
      <x v="192"/>
    </i>
    <i>
      <x v="24"/>
    </i>
    <i>
      <x v="164"/>
    </i>
    <i>
      <x v="26"/>
    </i>
    <i>
      <x v="385"/>
    </i>
    <i>
      <x v="5"/>
    </i>
    <i>
      <x v="3"/>
    </i>
    <i>
      <x v="184"/>
    </i>
    <i>
      <x v="86"/>
    </i>
    <i>
      <x v="199"/>
    </i>
    <i>
      <x v="1"/>
    </i>
    <i>
      <x v="212"/>
    </i>
    <i>
      <x v="172"/>
    </i>
    <i>
      <x/>
    </i>
    <i>
      <x v="31"/>
    </i>
    <i>
      <x v="64"/>
    </i>
    <i>
      <x v="197"/>
    </i>
    <i>
      <x v="189"/>
    </i>
    <i>
      <x v="169"/>
    </i>
    <i>
      <x v="116"/>
    </i>
    <i>
      <x v="149"/>
    </i>
    <i>
      <x v="187"/>
    </i>
    <i>
      <x v="393"/>
    </i>
    <i>
      <x v="148"/>
    </i>
    <i>
      <x v="162"/>
    </i>
    <i>
      <x v="59"/>
    </i>
    <i>
      <x v="109"/>
    </i>
    <i>
      <x v="198"/>
    </i>
    <i>
      <x v="145"/>
    </i>
    <i>
      <x v="42"/>
    </i>
    <i>
      <x v="179"/>
    </i>
    <i>
      <x v="202"/>
    </i>
    <i>
      <x v="105"/>
    </i>
    <i>
      <x v="82"/>
    </i>
    <i>
      <x v="177"/>
    </i>
    <i>
      <x v="200"/>
    </i>
    <i>
      <x v="204"/>
    </i>
    <i>
      <x v="80"/>
    </i>
    <i>
      <x v="244"/>
    </i>
    <i>
      <x v="163"/>
    </i>
    <i>
      <x v="125"/>
    </i>
    <i>
      <x v="150"/>
    </i>
    <i>
      <x v="69"/>
    </i>
    <i>
      <x v="104"/>
    </i>
    <i>
      <x v="89"/>
    </i>
    <i>
      <x v="186"/>
    </i>
    <i>
      <x v="165"/>
    </i>
    <i>
      <x v="205"/>
    </i>
    <i>
      <x v="17"/>
    </i>
    <i>
      <x v="30"/>
    </i>
    <i>
      <x v="81"/>
    </i>
    <i>
      <x v="36"/>
    </i>
    <i>
      <x v="207"/>
    </i>
    <i>
      <x v="382"/>
    </i>
    <i>
      <x v="27"/>
    </i>
    <i>
      <x v="22"/>
    </i>
    <i>
      <x v="127"/>
    </i>
    <i>
      <x v="166"/>
    </i>
    <i>
      <x v="196"/>
    </i>
    <i>
      <x v="9"/>
    </i>
    <i>
      <x v="63"/>
    </i>
    <i>
      <x v="58"/>
    </i>
    <i>
      <x v="170"/>
    </i>
    <i>
      <x v="133"/>
    </i>
    <i>
      <x v="33"/>
    </i>
    <i>
      <x v="98"/>
    </i>
    <i>
      <x v="225"/>
    </i>
    <i>
      <x v="174"/>
    </i>
    <i>
      <x v="394"/>
    </i>
    <i>
      <x v="141"/>
    </i>
    <i>
      <x v="39"/>
    </i>
    <i>
      <x v="21"/>
    </i>
    <i>
      <x v="391"/>
    </i>
    <i>
      <x v="188"/>
    </i>
    <i>
      <x v="267"/>
    </i>
    <i>
      <x v="67"/>
    </i>
    <i>
      <x v="387"/>
    </i>
    <i>
      <x v="142"/>
    </i>
    <i>
      <x v="135"/>
    </i>
    <i>
      <x v="378"/>
    </i>
    <i>
      <x v="155"/>
    </i>
    <i>
      <x v="87"/>
    </i>
    <i>
      <x v="213"/>
    </i>
    <i>
      <x v="245"/>
    </i>
    <i>
      <x v="85"/>
    </i>
    <i>
      <x v="44"/>
    </i>
    <i>
      <x v="129"/>
    </i>
    <i>
      <x v="15"/>
    </i>
    <i>
      <x v="118"/>
    </i>
    <i>
      <x v="144"/>
    </i>
    <i>
      <x v="383"/>
    </i>
    <i>
      <x v="171"/>
    </i>
    <i>
      <x v="180"/>
    </i>
    <i>
      <x v="90"/>
    </i>
    <i>
      <x v="181"/>
    </i>
    <i>
      <x v="158"/>
    </i>
    <i>
      <x v="136"/>
    </i>
    <i>
      <x v="103"/>
    </i>
    <i>
      <x v="12"/>
    </i>
    <i>
      <x v="101"/>
    </i>
    <i>
      <x v="168"/>
    </i>
    <i>
      <x v="157"/>
    </i>
    <i>
      <x v="282"/>
    </i>
    <i>
      <x v="388"/>
    </i>
    <i>
      <x v="191"/>
    </i>
    <i>
      <x v="77"/>
    </i>
    <i>
      <x v="70"/>
    </i>
    <i>
      <x v="211"/>
    </i>
    <i>
      <x v="41"/>
    </i>
    <i>
      <x v="111"/>
    </i>
    <i>
      <x v="139"/>
    </i>
    <i>
      <x v="395"/>
    </i>
    <i>
      <x v="175"/>
    </i>
    <i>
      <x v="128"/>
    </i>
    <i>
      <x v="100"/>
    </i>
    <i>
      <x v="386"/>
    </i>
    <i>
      <x v="40"/>
    </i>
    <i>
      <x v="271"/>
    </i>
    <i>
      <x v="140"/>
    </i>
    <i>
      <x v="108"/>
    </i>
    <i>
      <x v="290"/>
    </i>
    <i>
      <x v="35"/>
    </i>
    <i>
      <x v="92"/>
    </i>
    <i>
      <x v="266"/>
    </i>
    <i>
      <x v="178"/>
    </i>
    <i>
      <x v="112"/>
    </i>
    <i>
      <x v="114"/>
    </i>
    <i>
      <x v="159"/>
    </i>
    <i>
      <x v="161"/>
    </i>
    <i>
      <x v="94"/>
    </i>
    <i>
      <x v="208"/>
    </i>
    <i>
      <x v="131"/>
    </i>
    <i>
      <x v="68"/>
    </i>
    <i>
      <x v="160"/>
    </i>
    <i>
      <x v="115"/>
    </i>
    <i>
      <x v="146"/>
    </i>
    <i>
      <x v="72"/>
    </i>
    <i>
      <x v="122"/>
    </i>
    <i>
      <x v="120"/>
    </i>
    <i>
      <x v="276"/>
    </i>
    <i>
      <x v="195"/>
    </i>
    <i>
      <x v="151"/>
    </i>
    <i>
      <x v="390"/>
    </i>
    <i>
      <x v="379"/>
    </i>
    <i>
      <x v="345"/>
    </i>
    <i>
      <x v="46"/>
    </i>
    <i>
      <x v="126"/>
    </i>
    <i>
      <x v="29"/>
    </i>
    <i>
      <x v="107"/>
    </i>
    <i>
      <x v="137"/>
    </i>
    <i>
      <x v="62"/>
    </i>
    <i>
      <x v="132"/>
    </i>
    <i>
      <x v="78"/>
    </i>
    <i>
      <x v="380"/>
    </i>
    <i>
      <x v="362"/>
    </i>
    <i>
      <x v="84"/>
    </i>
    <i>
      <x v="336"/>
    </i>
    <i>
      <x v="110"/>
    </i>
    <i>
      <x v="121"/>
    </i>
    <i>
      <x v="28"/>
    </i>
    <i>
      <x v="6"/>
    </i>
    <i>
      <x v="156"/>
    </i>
    <i>
      <x v="182"/>
    </i>
    <i>
      <x v="173"/>
    </i>
    <i>
      <x v="51"/>
    </i>
    <i>
      <x v="83"/>
    </i>
    <i>
      <x v="231"/>
    </i>
    <i>
      <x v="326"/>
    </i>
    <i>
      <x v="220"/>
    </i>
    <i>
      <x v="214"/>
    </i>
    <i>
      <x v="253"/>
    </i>
    <i>
      <x v="65"/>
    </i>
    <i>
      <x v="259"/>
    </i>
    <i>
      <x v="190"/>
    </i>
    <i>
      <x v="203"/>
    </i>
    <i>
      <x v="185"/>
    </i>
    <i>
      <x v="340"/>
    </i>
    <i>
      <x v="153"/>
    </i>
    <i>
      <x v="243"/>
    </i>
    <i>
      <x v="256"/>
    </i>
    <i>
      <x v="279"/>
    </i>
    <i>
      <x v="337"/>
    </i>
    <i>
      <x v="176"/>
    </i>
    <i>
      <x v="392"/>
    </i>
    <i>
      <x v="364"/>
    </i>
    <i>
      <x v="240"/>
    </i>
    <i>
      <x v="99"/>
    </i>
    <i>
      <x v="324"/>
    </i>
    <i>
      <x v="234"/>
    </i>
    <i>
      <x v="75"/>
    </i>
    <i>
      <x v="97"/>
    </i>
    <i>
      <x v="289"/>
    </i>
    <i>
      <x v="56"/>
    </i>
    <i>
      <x v="154"/>
    </i>
    <i>
      <x v="130"/>
    </i>
    <i>
      <x v="18"/>
    </i>
    <i>
      <x v="278"/>
    </i>
    <i>
      <x v="254"/>
    </i>
    <i>
      <x v="298"/>
    </i>
    <i>
      <x v="331"/>
    </i>
    <i>
      <x v="14"/>
    </i>
    <i>
      <x v="261"/>
    </i>
    <i>
      <x v="143"/>
    </i>
    <i>
      <x v="274"/>
    </i>
    <i>
      <x v="248"/>
    </i>
    <i>
      <x v="93"/>
    </i>
    <i>
      <x v="74"/>
    </i>
    <i>
      <x v="61"/>
    </i>
    <i>
      <x v="152"/>
    </i>
    <i>
      <x v="297"/>
    </i>
    <i>
      <x v="23"/>
    </i>
    <i>
      <x v="119"/>
    </i>
    <i>
      <x v="79"/>
    </i>
    <i>
      <x v="260"/>
    </i>
    <i>
      <x v="232"/>
    </i>
    <i>
      <x v="117"/>
    </i>
    <i>
      <x v="307"/>
    </i>
    <i>
      <x v="233"/>
    </i>
    <i>
      <x v="377"/>
    </i>
    <i>
      <x v="333"/>
    </i>
    <i>
      <x v="88"/>
    </i>
    <i>
      <x v="367"/>
    </i>
    <i>
      <x v="210"/>
    </i>
    <i>
      <x v="300"/>
    </i>
    <i>
      <x v="328"/>
    </i>
    <i>
      <x v="306"/>
    </i>
    <i>
      <x v="316"/>
    </i>
    <i>
      <x v="257"/>
    </i>
    <i>
      <x v="226"/>
    </i>
    <i>
      <x v="123"/>
    </i>
    <i>
      <x v="238"/>
    </i>
    <i>
      <x v="319"/>
    </i>
    <i>
      <x v="19"/>
    </i>
    <i>
      <x v="53"/>
    </i>
    <i>
      <x v="255"/>
    </i>
    <i>
      <x v="368"/>
    </i>
    <i>
      <x v="349"/>
    </i>
    <i>
      <x v="134"/>
    </i>
    <i>
      <x v="294"/>
    </i>
    <i>
      <x v="365"/>
    </i>
    <i>
      <x v="296"/>
    </i>
    <i>
      <x v="381"/>
    </i>
    <i>
      <x v="96"/>
    </i>
    <i>
      <x v="344"/>
    </i>
    <i>
      <x v="251"/>
    </i>
    <i>
      <x v="354"/>
    </i>
    <i>
      <x v="304"/>
    </i>
    <i>
      <x v="113"/>
    </i>
    <i>
      <x v="308"/>
    </i>
    <i>
      <x v="370"/>
    </i>
    <i>
      <x v="227"/>
    </i>
    <i>
      <x v="66"/>
    </i>
    <i>
      <x v="60"/>
    </i>
    <i>
      <x v="343"/>
    </i>
    <i>
      <x v="221"/>
    </i>
    <i>
      <x v="335"/>
    </i>
    <i>
      <x v="287"/>
    </i>
    <i>
      <x v="346"/>
    </i>
    <i>
      <x v="374"/>
    </i>
    <i>
      <x v="348"/>
    </i>
    <i>
      <x v="315"/>
    </i>
    <i>
      <x v="322"/>
    </i>
    <i>
      <x v="334"/>
    </i>
    <i>
      <x v="52"/>
    </i>
    <i>
      <x v="372"/>
    </i>
    <i>
      <x v="358"/>
    </i>
    <i>
      <x v="16"/>
    </i>
    <i>
      <x v="360"/>
    </i>
    <i>
      <x v="281"/>
    </i>
    <i>
      <x v="363"/>
    </i>
    <i>
      <x v="73"/>
    </i>
    <i>
      <x v="305"/>
    </i>
    <i>
      <x v="268"/>
    </i>
    <i>
      <x v="361"/>
    </i>
    <i>
      <x v="11"/>
    </i>
    <i>
      <x v="366"/>
    </i>
    <i>
      <x v="310"/>
    </i>
    <i>
      <x v="95"/>
    </i>
    <i>
      <x v="311"/>
    </i>
    <i>
      <x v="288"/>
    </i>
    <i>
      <x v="347"/>
    </i>
    <i>
      <x v="295"/>
    </i>
    <i>
      <x v="194"/>
    </i>
    <i>
      <x v="252"/>
    </i>
    <i>
      <x v="317"/>
    </i>
    <i>
      <x v="320"/>
    </i>
    <i>
      <x v="54"/>
    </i>
    <i>
      <x v="342"/>
    </i>
    <i>
      <x v="229"/>
    </i>
    <i>
      <x v="230"/>
    </i>
    <i>
      <x v="303"/>
    </i>
    <i>
      <x v="355"/>
    </i>
    <i>
      <x v="241"/>
    </i>
    <i>
      <x v="147"/>
    </i>
    <i>
      <x v="325"/>
    </i>
    <i>
      <x v="138"/>
    </i>
    <i>
      <x v="299"/>
    </i>
    <i>
      <x v="338"/>
    </i>
    <i>
      <x v="309"/>
    </i>
    <i>
      <x v="272"/>
    </i>
    <i>
      <x v="280"/>
    </i>
    <i>
      <x v="332"/>
    </i>
    <i>
      <x v="7"/>
    </i>
    <i>
      <x v="353"/>
    </i>
    <i>
      <x v="329"/>
    </i>
    <i>
      <x v="356"/>
    </i>
    <i>
      <x v="34"/>
    </i>
    <i>
      <x v="371"/>
    </i>
    <i>
      <x v="216"/>
    </i>
    <i>
      <x v="262"/>
    </i>
    <i>
      <x v="314"/>
    </i>
    <i>
      <x v="239"/>
    </i>
    <i>
      <x v="293"/>
    </i>
    <i>
      <x v="47"/>
    </i>
    <i>
      <x v="327"/>
    </i>
    <i>
      <x v="369"/>
    </i>
    <i>
      <x v="224"/>
    </i>
    <i>
      <x v="269"/>
    </i>
    <i>
      <x v="286"/>
    </i>
    <i>
      <x v="236"/>
    </i>
    <i>
      <x v="223"/>
    </i>
    <i>
      <x v="323"/>
    </i>
    <i>
      <x v="10"/>
    </i>
    <i>
      <x v="235"/>
    </i>
    <i>
      <x v="49"/>
    </i>
    <i>
      <x v="352"/>
    </i>
    <i>
      <x v="357"/>
    </i>
    <i>
      <x v="313"/>
    </i>
    <i>
      <x v="330"/>
    </i>
    <i>
      <x v="318"/>
    </i>
    <i>
      <x v="375"/>
    </i>
    <i>
      <x v="376"/>
    </i>
    <i>
      <x v="291"/>
    </i>
    <i>
      <x v="339"/>
    </i>
    <i>
      <x v="389"/>
    </i>
    <i>
      <x v="219"/>
    </i>
    <i>
      <x v="359"/>
    </i>
    <i>
      <x v="250"/>
    </i>
    <i>
      <x v="321"/>
    </i>
    <i>
      <x v="350"/>
    </i>
    <i>
      <x v="258"/>
    </i>
    <i>
      <x v="277"/>
    </i>
    <i>
      <x v="292"/>
    </i>
    <i>
      <x v="273"/>
    </i>
    <i>
      <x v="265"/>
    </i>
    <i>
      <x v="38"/>
    </i>
    <i>
      <x v="246"/>
    </i>
    <i>
      <x v="48"/>
    </i>
    <i>
      <x v="102"/>
    </i>
    <i>
      <x v="270"/>
    </i>
    <i>
      <x v="50"/>
    </i>
    <i>
      <x v="283"/>
    </i>
    <i>
      <x v="215"/>
    </i>
    <i>
      <x v="373"/>
    </i>
    <i>
      <x v="209"/>
    </i>
    <i>
      <x v="312"/>
    </i>
    <i>
      <x v="222"/>
    </i>
    <i>
      <x v="76"/>
    </i>
    <i>
      <x v="242"/>
    </i>
    <i>
      <x v="341"/>
    </i>
    <i>
      <x v="263"/>
    </i>
    <i>
      <x v="249"/>
    </i>
    <i>
      <x v="264"/>
    </i>
    <i>
      <x v="285"/>
    </i>
    <i>
      <x v="71"/>
    </i>
    <i>
      <x v="301"/>
    </i>
    <i>
      <x v="218"/>
    </i>
    <i>
      <x v="237"/>
    </i>
    <i>
      <x v="275"/>
    </i>
    <i>
      <x v="32"/>
    </i>
    <i>
      <x v="55"/>
    </i>
    <i>
      <x v="217"/>
    </i>
    <i>
      <x v="183"/>
    </i>
    <i>
      <x v="302"/>
    </i>
    <i>
      <x v="57"/>
    </i>
    <i>
      <x v="284"/>
    </i>
    <i>
      <x v="201"/>
    </i>
    <i>
      <x v="91"/>
    </i>
    <i>
      <x v="351"/>
    </i>
    <i t="grand">
      <x/>
    </i>
  </rowItems>
  <colItems count="1">
    <i/>
  </colItems>
  <dataFields count="1">
    <dataField name="Stocklist Quantity" fld="40" baseField="0" baseItem="0" numFmtId="3"/>
  </dataFields>
  <pivotTableStyleInfo name="PivotStyleMedium9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6" cacheId="27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6" indent="0" compact="0" compactData="0" gridDropZones="1">
  <location ref="Y23:Z28" firstHeaderRow="1" firstDataRow="1" firstDataCol="1"/>
  <pivotFields count="5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2"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7"/>
    <field x="-2"/>
  </rowFields>
  <rowItems count="5">
    <i>
      <x/>
    </i>
    <i r="1">
      <x/>
    </i>
    <i r="1" i="1">
      <x v="1"/>
    </i>
    <i t="grand">
      <x/>
    </i>
    <i t="grand" i="1">
      <x/>
    </i>
  </rowItems>
  <colItems count="1">
    <i/>
  </colItems>
  <dataFields count="2">
    <dataField name="Total RRP" fld="39" baseField="0" baseItem="0" numFmtId="3"/>
    <dataField name="Stocklist Quantity" fld="40" baseField="0" baseItem="0" numFmtId="3"/>
  </dataFields>
  <pivotTableStyleInfo name="PivotStyleMedium9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12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6" indent="0" compact="0" compactData="0" gridDropZones="1">
  <location ref="F23:G27" firstHeaderRow="2" firstDataRow="2" firstDataCol="1"/>
  <pivotFields count="5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3"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dataFields count="1">
    <dataField name="Stocklist Quantity" fld="40" baseField="0" baseItem="0" numFmtId="3"/>
  </dataFields>
  <chartFormats count="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Medium9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BF895" insertRowShift="1">
  <autoFilter ref="A1:BF895"/>
  <tableColumns count="58">
    <tableColumn id="1" name="Brand" totalsRowFunction="average"/>
    <tableColumn id="2" name="Product Model ID" totalsRowFunction="average"/>
    <tableColumn id="3" name="Product Name" totalsRowFunction="average"/>
    <tableColumn id="4" name="Product Description" totalsRowFunction="average"/>
    <tableColumn id="6" name="Article ID" totalsRowFunction="average"/>
    <tableColumn id="7" name="Article Number" totalsRowFunction="average"/>
    <tableColumn id="8" name="Raw Article Number" totalsRowFunction="average"/>
    <tableColumn id="9" name="Article Description" totalsRowFunction="average"/>
    <tableColumn id="10" name="Gender" totalsRowFunction="average"/>
    <tableColumn id="11" name="Department" totalsRowFunction="average"/>
    <tableColumn id="12" name="Department Description" totalsRowFunction="average"/>
    <tableColumn id="13" name="GTIN13/EAN 13" totalsRowFunction="average"/>
    <tableColumn id="14" name="Barcode type" totalsRowFunction="average"/>
    <tableColumn id="16" name="Seasonality" totalsRowFunction="average"/>
    <tableColumn id="17" name="H&amp;M Season" totalsRowFunction="average"/>
    <tableColumn id="18" name="Category" totalsRowFunction="average"/>
    <tableColumn id="19" name="Article Standard Color" totalsRowFunction="average"/>
    <tableColumn id="20" name="Size Scale" totalsRowFunction="average"/>
    <tableColumn id="24" name="SizeName(EU)" totalsRowFunction="average"/>
    <tableColumn id="27" name="Commodity Code" totalsRowFunction="average"/>
    <tableColumn id="28" name="Customs Unit" totalsRowFunction="average"/>
    <tableColumn id="29" name="Article Weight" totalsRowFunction="average"/>
    <tableColumn id="30" name="Article Weight unit" totalsRowFunction="average"/>
    <tableColumn id="31" name="Material 1" totalsRowFunction="average"/>
    <tableColumn id="32" name="Material Percentage 1" totalsRowFunction="average"/>
    <tableColumn id="33" name="Material 2" totalsRowFunction="average"/>
    <tableColumn id="34" name="Material Percentage 2" totalsRowFunction="average"/>
    <tableColumn id="35" name="Material 3" totalsRowFunction="average"/>
    <tableColumn id="36" name="Material Percentage 3" totalsRowFunction="average"/>
    <tableColumn id="37" name="Material 4" totalsRowFunction="average"/>
    <tableColumn id="38" name="Material Percentage 4" totalsRowFunction="average"/>
    <tableColumn id="39" name="Material 5" totalsRowFunction="average"/>
    <tableColumn id="40" name="Material Percentage 5" totalsRowFunction="average"/>
    <tableColumn id="41" name="Article Pattern" totalsRowFunction="average"/>
    <tableColumn id="42" name="Country of Origin" totalsRowFunction="average"/>
    <tableColumn id="43" name="Market1" totalsRowFunction="average"/>
    <tableColumn id="44" name="RRPMarket1" totalsRowFunction="average" dataDxfId="2" dataCellStyle="Comma"/>
    <tableColumn id="45" name="CurrencyMarket1" totalsRowFunction="average"/>
    <tableColumn id="46" name="WareHouseCode" totalsRowFunction="average"/>
    <tableColumn id="47" name="Total RRP" totalsRowFunction="sum" dataDxfId="1">
      <calculatedColumnFormula>Stock!$AK2*Stock!$AO2</calculatedColumnFormula>
    </tableColumn>
    <tableColumn id="58" name="Stocklist Quantity" totalsRowFunction="average" dataDxfId="0"/>
    <tableColumn id="48" name="ModelImageUrl" totalsRowFunction="average"/>
    <tableColumn id="49" name="FrontImageUrl" totalsRowFunction="average"/>
    <tableColumn id="50" name="Image3Url" totalsRowFunction="average"/>
    <tableColumn id="51" name="Image4Url" totalsRowFunction="average"/>
    <tableColumn id="52" name="Image5Url" totalsRowFunction="average"/>
    <tableColumn id="53" name="Image6Url" totalsRowFunction="average"/>
    <tableColumn id="54" name="Image7Url" totalsRowFunction="average"/>
    <tableColumn id="55" name="Image8Url" totalsRowFunction="average"/>
    <tableColumn id="56" name="Image9Url" totalsRowFunction="average"/>
    <tableColumn id="57" name="Image10Url" totalsRowFunction="average"/>
    <tableColumn id="63" name="Washing Instructions" totalsRowFunction="average"/>
    <tableColumn id="64" name="Dry Cleaning Instructions" totalsRowFunction="average"/>
    <tableColumn id="65" name="Drying Instructions" totalsRowFunction="average"/>
    <tableColumn id="66" name="Ironing Instructions" totalsRowFunction="average"/>
    <tableColumn id="67" name="Bleach Instructions" totalsRowFunction="average"/>
    <tableColumn id="68" name="Licensed" totalsRowFunction="average"/>
    <tableColumn id="71" name="Composition List" totalsRowFunction="averag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96"/>
  <sheetViews>
    <sheetView tabSelected="1" workbookViewId="0">
      <selection activeCell="W43" sqref="W43"/>
    </sheetView>
  </sheetViews>
  <sheetFormatPr defaultColWidth="8.85546875" defaultRowHeight="15" x14ac:dyDescent="0.25"/>
  <cols>
    <col min="1" max="1" width="9.140625" customWidth="1"/>
    <col min="2" max="2" width="18.42578125" customWidth="1"/>
    <col min="3" max="3" width="33.85546875" customWidth="1"/>
    <col min="4" max="4" width="20.42578125" customWidth="1"/>
    <col min="5" max="5" width="11.42578125" customWidth="1"/>
    <col min="6" max="6" width="18.140625" customWidth="1"/>
    <col min="7" max="7" width="20.42578125" customWidth="1"/>
    <col min="8" max="8" width="28.85546875" customWidth="1"/>
    <col min="9" max="9" width="11.85546875" customWidth="1"/>
    <col min="10" max="10" width="13.7109375" customWidth="1"/>
    <col min="11" max="11" width="24.140625" customWidth="1"/>
    <col min="12" max="12" width="16.7109375" customWidth="1"/>
    <col min="13" max="13" width="14.42578125" customWidth="1"/>
    <col min="14" max="14" width="12.85546875" customWidth="1"/>
    <col min="15" max="15" width="14.28515625" customWidth="1"/>
    <col min="16" max="16" width="50.140625" customWidth="1"/>
    <col min="17" max="17" width="22.28515625" customWidth="1"/>
    <col min="18" max="18" width="11.28515625" customWidth="1"/>
    <col min="19" max="19" width="15.28515625" customWidth="1"/>
    <col min="20" max="20" width="18.140625" customWidth="1"/>
    <col min="21" max="21" width="14.7109375" customWidth="1"/>
    <col min="22" max="22" width="15.42578125" customWidth="1"/>
    <col min="23" max="23" width="17.28515625" customWidth="1"/>
    <col min="24" max="24" width="9.42578125" customWidth="1"/>
    <col min="25" max="25" width="9" customWidth="1"/>
    <col min="26" max="26" width="12" customWidth="1"/>
    <col min="27" max="27" width="8.28515625" customWidth="1"/>
    <col min="28" max="28" width="12" customWidth="1"/>
    <col min="29" max="29" width="22.42578125" customWidth="1"/>
    <col min="30" max="30" width="12" customWidth="1"/>
    <col min="31" max="31" width="22.42578125" customWidth="1"/>
    <col min="32" max="32" width="12" customWidth="1"/>
    <col min="33" max="33" width="22.42578125" customWidth="1"/>
    <col min="34" max="34" width="15.7109375" customWidth="1"/>
    <col min="35" max="35" width="17.28515625" customWidth="1"/>
    <col min="36" max="36" width="9.42578125" customWidth="1"/>
    <col min="37" max="37" width="13.85546875" style="9" customWidth="1"/>
    <col min="38" max="38" width="18.28515625" customWidth="1"/>
    <col min="39" max="39" width="17.7109375" customWidth="1"/>
    <col min="40" max="40" width="15.140625" style="9" customWidth="1"/>
    <col min="41" max="41" width="18.42578125" style="9" customWidth="1"/>
    <col min="42" max="43" width="101" customWidth="1"/>
    <col min="44" max="44" width="100.42578125" customWidth="1"/>
    <col min="45" max="45" width="100.7109375" customWidth="1"/>
    <col min="46" max="46" width="89.7109375" customWidth="1"/>
    <col min="47" max="47" width="90" customWidth="1"/>
    <col min="48" max="48" width="89.7109375" customWidth="1"/>
    <col min="49" max="49" width="89.42578125" customWidth="1"/>
    <col min="50" max="50" width="90" customWidth="1"/>
    <col min="51" max="51" width="89.7109375" customWidth="1"/>
    <col min="52" max="52" width="17.85546875" customWidth="1"/>
    <col min="53" max="53" width="29.42578125" customWidth="1"/>
    <col min="54" max="54" width="24.85546875" customWidth="1"/>
    <col min="55" max="55" width="19.42578125" customWidth="1"/>
    <col min="56" max="56" width="20" customWidth="1"/>
    <col min="57" max="57" width="35.140625" customWidth="1"/>
    <col min="58" max="58" width="17.7109375" customWidth="1"/>
    <col min="59" max="59" width="177.85546875" customWidth="1"/>
  </cols>
  <sheetData>
    <row r="1" spans="1:58" x14ac:dyDescent="0.25">
      <c r="A1" t="s">
        <v>4419</v>
      </c>
      <c r="B1" t="s">
        <v>4420</v>
      </c>
      <c r="C1" t="s">
        <v>4421</v>
      </c>
      <c r="D1" t="s">
        <v>4422</v>
      </c>
      <c r="E1" t="s">
        <v>4423</v>
      </c>
      <c r="F1" t="s">
        <v>4424</v>
      </c>
      <c r="G1" t="s">
        <v>4425</v>
      </c>
      <c r="H1" t="s">
        <v>4426</v>
      </c>
      <c r="I1" t="s">
        <v>4427</v>
      </c>
      <c r="J1" t="s">
        <v>4428</v>
      </c>
      <c r="K1" t="s">
        <v>4429</v>
      </c>
      <c r="L1" t="s">
        <v>4430</v>
      </c>
      <c r="M1" t="s">
        <v>4431</v>
      </c>
      <c r="N1" t="s">
        <v>4432</v>
      </c>
      <c r="O1" t="s">
        <v>4433</v>
      </c>
      <c r="P1" t="s">
        <v>4434</v>
      </c>
      <c r="Q1" t="s">
        <v>4435</v>
      </c>
      <c r="R1" t="s">
        <v>4436</v>
      </c>
      <c r="S1" t="s">
        <v>4437</v>
      </c>
      <c r="T1" t="s">
        <v>4438</v>
      </c>
      <c r="U1" t="s">
        <v>4439</v>
      </c>
      <c r="V1" t="s">
        <v>4440</v>
      </c>
      <c r="W1" t="s">
        <v>4441</v>
      </c>
      <c r="X1" t="s">
        <v>4442</v>
      </c>
      <c r="Y1" t="s">
        <v>4443</v>
      </c>
      <c r="Z1" t="s">
        <v>4444</v>
      </c>
      <c r="AA1" t="s">
        <v>4445</v>
      </c>
      <c r="AB1" t="s">
        <v>4446</v>
      </c>
      <c r="AC1" t="s">
        <v>4447</v>
      </c>
      <c r="AD1" t="s">
        <v>4448</v>
      </c>
      <c r="AE1" t="s">
        <v>4449</v>
      </c>
      <c r="AF1" t="s">
        <v>4450</v>
      </c>
      <c r="AG1" t="s">
        <v>4451</v>
      </c>
      <c r="AH1" t="s">
        <v>4452</v>
      </c>
      <c r="AI1" t="s">
        <v>4453</v>
      </c>
      <c r="AJ1" t="s">
        <v>4454</v>
      </c>
      <c r="AK1" s="9" t="s">
        <v>4455</v>
      </c>
      <c r="AL1" t="s">
        <v>4456</v>
      </c>
      <c r="AM1" t="s">
        <v>4457</v>
      </c>
      <c r="AN1" s="9" t="s">
        <v>4458</v>
      </c>
      <c r="AO1" s="9" t="s">
        <v>4469</v>
      </c>
      <c r="AP1" t="s">
        <v>4459</v>
      </c>
      <c r="AQ1" t="s">
        <v>4460</v>
      </c>
      <c r="AR1" t="s">
        <v>4461</v>
      </c>
      <c r="AS1" t="s">
        <v>4462</v>
      </c>
      <c r="AT1" t="s">
        <v>4463</v>
      </c>
      <c r="AU1" t="s">
        <v>4464</v>
      </c>
      <c r="AV1" t="s">
        <v>4465</v>
      </c>
      <c r="AW1" t="s">
        <v>4466</v>
      </c>
      <c r="AX1" t="s">
        <v>4467</v>
      </c>
      <c r="AY1" t="s">
        <v>4468</v>
      </c>
      <c r="AZ1" t="s">
        <v>4470</v>
      </c>
      <c r="BA1" t="s">
        <v>4471</v>
      </c>
      <c r="BB1" t="s">
        <v>4472</v>
      </c>
      <c r="BC1" t="s">
        <v>4473</v>
      </c>
      <c r="BD1" t="s">
        <v>4474</v>
      </c>
      <c r="BE1" t="s">
        <v>4475</v>
      </c>
      <c r="BF1" t="s">
        <v>4476</v>
      </c>
    </row>
    <row r="2" spans="1:58" x14ac:dyDescent="0.25">
      <c r="A2" t="s">
        <v>4477</v>
      </c>
      <c r="B2" t="s">
        <v>4478</v>
      </c>
      <c r="C2" t="s">
        <v>4479</v>
      </c>
      <c r="D2" t="s">
        <v>4480</v>
      </c>
      <c r="E2" t="s">
        <v>4481</v>
      </c>
      <c r="F2" t="s">
        <v>4482</v>
      </c>
      <c r="G2" t="s">
        <v>4482</v>
      </c>
      <c r="H2" t="s">
        <v>4483</v>
      </c>
      <c r="I2" t="s">
        <v>4484</v>
      </c>
      <c r="J2" t="s">
        <v>4485</v>
      </c>
      <c r="K2" t="s">
        <v>4486</v>
      </c>
      <c r="L2" t="s">
        <v>4487</v>
      </c>
      <c r="M2" t="s">
        <v>4488</v>
      </c>
      <c r="N2" t="s">
        <v>4489</v>
      </c>
      <c r="O2" t="s">
        <v>4490</v>
      </c>
      <c r="P2" t="s">
        <v>4491</v>
      </c>
      <c r="Q2" t="s">
        <v>4492</v>
      </c>
      <c r="R2" t="s">
        <v>4493</v>
      </c>
      <c r="S2" t="s">
        <v>4495</v>
      </c>
      <c r="T2" t="s">
        <v>4496</v>
      </c>
      <c r="U2" t="s">
        <v>4497</v>
      </c>
      <c r="V2" t="s">
        <v>4498</v>
      </c>
      <c r="W2" t="s">
        <v>4499</v>
      </c>
      <c r="X2" t="s">
        <v>4500</v>
      </c>
      <c r="Y2" t="s">
        <v>4501</v>
      </c>
      <c r="Z2" t="s">
        <v>4500</v>
      </c>
      <c r="AA2" t="s">
        <v>4500</v>
      </c>
      <c r="AB2" t="s">
        <v>4500</v>
      </c>
      <c r="AC2" t="s">
        <v>4500</v>
      </c>
      <c r="AD2" t="s">
        <v>4500</v>
      </c>
      <c r="AE2" t="s">
        <v>4500</v>
      </c>
      <c r="AF2" t="s">
        <v>4500</v>
      </c>
      <c r="AG2" t="s">
        <v>4500</v>
      </c>
      <c r="AH2" t="s">
        <v>4502</v>
      </c>
      <c r="AI2" t="s">
        <v>4503</v>
      </c>
      <c r="AJ2" t="s">
        <v>4504</v>
      </c>
      <c r="AK2" s="12">
        <v>19</v>
      </c>
      <c r="AL2" t="s">
        <v>4505</v>
      </c>
      <c r="AM2" t="s">
        <v>4506</v>
      </c>
      <c r="AN2" s="10">
        <f>Stock!$AK2*Stock!$AO2</f>
        <v>418</v>
      </c>
      <c r="AO2" s="10">
        <v>22</v>
      </c>
      <c r="AP2" t="s">
        <v>4507</v>
      </c>
      <c r="AQ2" t="s">
        <v>4508</v>
      </c>
      <c r="AR2" t="s">
        <v>4508</v>
      </c>
      <c r="AS2" t="s">
        <v>4500</v>
      </c>
      <c r="AT2" t="s">
        <v>4500</v>
      </c>
      <c r="AU2" t="s">
        <v>4500</v>
      </c>
      <c r="AV2" t="s">
        <v>4500</v>
      </c>
      <c r="AW2" t="s">
        <v>4500</v>
      </c>
      <c r="AX2" t="s">
        <v>4500</v>
      </c>
      <c r="AY2" t="s">
        <v>4500</v>
      </c>
      <c r="AZ2" t="s">
        <v>4509</v>
      </c>
      <c r="BA2" t="s">
        <v>4510</v>
      </c>
      <c r="BB2" t="s">
        <v>4511</v>
      </c>
      <c r="BC2" t="s">
        <v>4512</v>
      </c>
      <c r="BD2" t="s">
        <v>4513</v>
      </c>
      <c r="BE2" t="b">
        <v>0</v>
      </c>
      <c r="BF2" t="s">
        <v>4514</v>
      </c>
    </row>
    <row r="3" spans="1:58" x14ac:dyDescent="0.25">
      <c r="A3" t="s">
        <v>4477</v>
      </c>
      <c r="B3" t="s">
        <v>4478</v>
      </c>
      <c r="C3" t="s">
        <v>4479</v>
      </c>
      <c r="D3" t="s">
        <v>4480</v>
      </c>
      <c r="E3" t="s">
        <v>4481</v>
      </c>
      <c r="F3" t="s">
        <v>4515</v>
      </c>
      <c r="G3" t="s">
        <v>4515</v>
      </c>
      <c r="H3" t="s">
        <v>4516</v>
      </c>
      <c r="I3" t="s">
        <v>4484</v>
      </c>
      <c r="J3" t="s">
        <v>4485</v>
      </c>
      <c r="K3" t="s">
        <v>4486</v>
      </c>
      <c r="L3" t="s">
        <v>4517</v>
      </c>
      <c r="M3" t="s">
        <v>4488</v>
      </c>
      <c r="N3" t="s">
        <v>4489</v>
      </c>
      <c r="O3" t="s">
        <v>4490</v>
      </c>
      <c r="P3" t="s">
        <v>4491</v>
      </c>
      <c r="Q3" t="s">
        <v>4492</v>
      </c>
      <c r="R3" t="s">
        <v>4493</v>
      </c>
      <c r="S3" t="s">
        <v>4518</v>
      </c>
      <c r="T3" t="s">
        <v>4496</v>
      </c>
      <c r="U3" t="s">
        <v>4497</v>
      </c>
      <c r="V3" t="s">
        <v>4519</v>
      </c>
      <c r="W3" t="s">
        <v>4499</v>
      </c>
      <c r="X3" t="s">
        <v>4500</v>
      </c>
      <c r="Y3" t="s">
        <v>4501</v>
      </c>
      <c r="Z3" t="s">
        <v>4500</v>
      </c>
      <c r="AA3" t="s">
        <v>4500</v>
      </c>
      <c r="AB3" t="s">
        <v>4500</v>
      </c>
      <c r="AC3" t="s">
        <v>4500</v>
      </c>
      <c r="AD3" t="s">
        <v>4500</v>
      </c>
      <c r="AE3" t="s">
        <v>4500</v>
      </c>
      <c r="AF3" t="s">
        <v>4500</v>
      </c>
      <c r="AG3" t="s">
        <v>4500</v>
      </c>
      <c r="AH3" t="s">
        <v>4502</v>
      </c>
      <c r="AI3" t="s">
        <v>4503</v>
      </c>
      <c r="AJ3" t="s">
        <v>4504</v>
      </c>
      <c r="AK3" s="12">
        <v>19</v>
      </c>
      <c r="AL3" t="s">
        <v>4505</v>
      </c>
      <c r="AM3" t="s">
        <v>4506</v>
      </c>
      <c r="AN3" s="10">
        <f>Stock!$AK3*Stock!$AO3</f>
        <v>2907</v>
      </c>
      <c r="AO3" s="10">
        <v>153</v>
      </c>
      <c r="AP3" t="s">
        <v>4507</v>
      </c>
      <c r="AQ3" t="s">
        <v>4508</v>
      </c>
      <c r="AR3" t="s">
        <v>4508</v>
      </c>
      <c r="AS3" t="s">
        <v>4500</v>
      </c>
      <c r="AT3" t="s">
        <v>4500</v>
      </c>
      <c r="AU3" t="s">
        <v>4500</v>
      </c>
      <c r="AV3" t="s">
        <v>4500</v>
      </c>
      <c r="AW3" t="s">
        <v>4500</v>
      </c>
      <c r="AX3" t="s">
        <v>4500</v>
      </c>
      <c r="AY3" t="s">
        <v>4500</v>
      </c>
      <c r="AZ3" t="s">
        <v>4509</v>
      </c>
      <c r="BA3" t="s">
        <v>4510</v>
      </c>
      <c r="BB3" t="s">
        <v>4511</v>
      </c>
      <c r="BC3" t="s">
        <v>4512</v>
      </c>
      <c r="BD3" t="s">
        <v>4513</v>
      </c>
      <c r="BE3" t="b">
        <v>0</v>
      </c>
      <c r="BF3" t="s">
        <v>4514</v>
      </c>
    </row>
    <row r="4" spans="1:58" x14ac:dyDescent="0.25">
      <c r="A4" t="s">
        <v>4477</v>
      </c>
      <c r="B4" t="s">
        <v>4478</v>
      </c>
      <c r="C4" t="s">
        <v>4479</v>
      </c>
      <c r="D4" t="s">
        <v>4480</v>
      </c>
      <c r="E4" t="s">
        <v>4481</v>
      </c>
      <c r="F4" t="s">
        <v>4520</v>
      </c>
      <c r="G4" t="s">
        <v>4520</v>
      </c>
      <c r="H4" t="s">
        <v>4521</v>
      </c>
      <c r="I4" t="s">
        <v>4484</v>
      </c>
      <c r="J4" t="s">
        <v>4485</v>
      </c>
      <c r="K4" t="s">
        <v>4486</v>
      </c>
      <c r="L4" t="s">
        <v>4522</v>
      </c>
      <c r="M4" t="s">
        <v>4488</v>
      </c>
      <c r="N4" t="s">
        <v>4489</v>
      </c>
      <c r="O4" t="s">
        <v>4490</v>
      </c>
      <c r="P4" t="s">
        <v>4491</v>
      </c>
      <c r="Q4" t="s">
        <v>4492</v>
      </c>
      <c r="R4" t="s">
        <v>4493</v>
      </c>
      <c r="S4" t="s">
        <v>4523</v>
      </c>
      <c r="T4" t="s">
        <v>4496</v>
      </c>
      <c r="U4" t="s">
        <v>4497</v>
      </c>
      <c r="V4" t="s">
        <v>4524</v>
      </c>
      <c r="W4" t="s">
        <v>4499</v>
      </c>
      <c r="X4" t="s">
        <v>4500</v>
      </c>
      <c r="Y4" t="s">
        <v>4501</v>
      </c>
      <c r="Z4" t="s">
        <v>4500</v>
      </c>
      <c r="AA4" t="s">
        <v>4500</v>
      </c>
      <c r="AB4" t="s">
        <v>4500</v>
      </c>
      <c r="AC4" t="s">
        <v>4500</v>
      </c>
      <c r="AD4" t="s">
        <v>4500</v>
      </c>
      <c r="AE4" t="s">
        <v>4500</v>
      </c>
      <c r="AF4" t="s">
        <v>4500</v>
      </c>
      <c r="AG4" t="s">
        <v>4500</v>
      </c>
      <c r="AH4" t="s">
        <v>4502</v>
      </c>
      <c r="AI4" t="s">
        <v>4503</v>
      </c>
      <c r="AJ4" t="s">
        <v>4504</v>
      </c>
      <c r="AK4" s="12">
        <v>19</v>
      </c>
      <c r="AL4" t="s">
        <v>4505</v>
      </c>
      <c r="AM4" t="s">
        <v>4506</v>
      </c>
      <c r="AN4" s="10">
        <f>Stock!$AK4*Stock!$AO4</f>
        <v>950</v>
      </c>
      <c r="AO4" s="10">
        <v>50</v>
      </c>
      <c r="AP4" t="s">
        <v>4507</v>
      </c>
      <c r="AQ4" t="s">
        <v>4508</v>
      </c>
      <c r="AR4" t="s">
        <v>4508</v>
      </c>
      <c r="AS4" t="s">
        <v>4500</v>
      </c>
      <c r="AT4" t="s">
        <v>4500</v>
      </c>
      <c r="AU4" t="s">
        <v>4500</v>
      </c>
      <c r="AV4" t="s">
        <v>4500</v>
      </c>
      <c r="AW4" t="s">
        <v>4500</v>
      </c>
      <c r="AX4" t="s">
        <v>4500</v>
      </c>
      <c r="AY4" t="s">
        <v>4500</v>
      </c>
      <c r="AZ4" t="s">
        <v>4509</v>
      </c>
      <c r="BA4" t="s">
        <v>4510</v>
      </c>
      <c r="BB4" t="s">
        <v>4511</v>
      </c>
      <c r="BC4" t="s">
        <v>4512</v>
      </c>
      <c r="BD4" t="s">
        <v>4513</v>
      </c>
      <c r="BE4" t="b">
        <v>0</v>
      </c>
      <c r="BF4" t="s">
        <v>4514</v>
      </c>
    </row>
    <row r="5" spans="1:58" x14ac:dyDescent="0.25">
      <c r="A5" t="s">
        <v>4477</v>
      </c>
      <c r="B5" t="s">
        <v>4478</v>
      </c>
      <c r="C5" t="s">
        <v>4479</v>
      </c>
      <c r="D5" t="s">
        <v>4480</v>
      </c>
      <c r="E5" t="s">
        <v>4525</v>
      </c>
      <c r="F5" t="s">
        <v>4526</v>
      </c>
      <c r="G5" t="s">
        <v>4526</v>
      </c>
      <c r="H5" t="s">
        <v>4527</v>
      </c>
      <c r="I5" t="s">
        <v>4484</v>
      </c>
      <c r="J5" t="s">
        <v>4485</v>
      </c>
      <c r="K5" t="s">
        <v>4486</v>
      </c>
      <c r="L5" t="s">
        <v>4528</v>
      </c>
      <c r="M5" t="s">
        <v>4488</v>
      </c>
      <c r="N5" t="s">
        <v>4489</v>
      </c>
      <c r="O5" t="s">
        <v>4490</v>
      </c>
      <c r="P5" t="s">
        <v>4491</v>
      </c>
      <c r="Q5" t="s">
        <v>4529</v>
      </c>
      <c r="R5" t="s">
        <v>4493</v>
      </c>
      <c r="S5" t="s">
        <v>4530</v>
      </c>
      <c r="T5" t="s">
        <v>4496</v>
      </c>
      <c r="U5" t="s">
        <v>4497</v>
      </c>
      <c r="V5" t="s">
        <v>4531</v>
      </c>
      <c r="W5" t="s">
        <v>4499</v>
      </c>
      <c r="X5" t="s">
        <v>4500</v>
      </c>
      <c r="Y5" t="s">
        <v>4501</v>
      </c>
      <c r="Z5" t="s">
        <v>4500</v>
      </c>
      <c r="AA5" t="s">
        <v>4500</v>
      </c>
      <c r="AB5" t="s">
        <v>4500</v>
      </c>
      <c r="AC5" t="s">
        <v>4500</v>
      </c>
      <c r="AD5" t="s">
        <v>4500</v>
      </c>
      <c r="AE5" t="s">
        <v>4500</v>
      </c>
      <c r="AF5" t="s">
        <v>4500</v>
      </c>
      <c r="AG5" t="s">
        <v>4500</v>
      </c>
      <c r="AH5" t="s">
        <v>4502</v>
      </c>
      <c r="AI5" t="s">
        <v>4503</v>
      </c>
      <c r="AJ5" t="s">
        <v>4504</v>
      </c>
      <c r="AK5" s="12">
        <v>19</v>
      </c>
      <c r="AL5" t="s">
        <v>4505</v>
      </c>
      <c r="AM5" t="s">
        <v>4506</v>
      </c>
      <c r="AN5" s="10">
        <f>Stock!$AK5*Stock!$AO5</f>
        <v>4370</v>
      </c>
      <c r="AO5" s="10">
        <v>230</v>
      </c>
      <c r="AP5" t="s">
        <v>4532</v>
      </c>
      <c r="AQ5" t="s">
        <v>4533</v>
      </c>
      <c r="AR5" t="s">
        <v>4532</v>
      </c>
      <c r="AS5" t="s">
        <v>4500</v>
      </c>
      <c r="AT5" t="s">
        <v>4500</v>
      </c>
      <c r="AU5" t="s">
        <v>4500</v>
      </c>
      <c r="AV5" t="s">
        <v>4500</v>
      </c>
      <c r="AW5" t="s">
        <v>4500</v>
      </c>
      <c r="AX5" t="s">
        <v>4500</v>
      </c>
      <c r="AY5" t="s">
        <v>4500</v>
      </c>
      <c r="AZ5" t="s">
        <v>4509</v>
      </c>
      <c r="BA5" t="s">
        <v>4510</v>
      </c>
      <c r="BB5" t="s">
        <v>4511</v>
      </c>
      <c r="BC5" t="s">
        <v>4512</v>
      </c>
      <c r="BD5" t="s">
        <v>4513</v>
      </c>
      <c r="BE5" t="b">
        <v>0</v>
      </c>
      <c r="BF5" t="s">
        <v>4514</v>
      </c>
    </row>
    <row r="6" spans="1:58" x14ac:dyDescent="0.25">
      <c r="A6" t="s">
        <v>4477</v>
      </c>
      <c r="B6" t="s">
        <v>4478</v>
      </c>
      <c r="C6" t="s">
        <v>4479</v>
      </c>
      <c r="D6" t="s">
        <v>4480</v>
      </c>
      <c r="E6" t="s">
        <v>4534</v>
      </c>
      <c r="F6" t="s">
        <v>4535</v>
      </c>
      <c r="G6" t="s">
        <v>4535</v>
      </c>
      <c r="H6" t="s">
        <v>4536</v>
      </c>
      <c r="I6" t="s">
        <v>4484</v>
      </c>
      <c r="J6" t="s">
        <v>4485</v>
      </c>
      <c r="K6" t="s">
        <v>4486</v>
      </c>
      <c r="L6" t="s">
        <v>4537</v>
      </c>
      <c r="M6" t="s">
        <v>4488</v>
      </c>
      <c r="N6" t="s">
        <v>4489</v>
      </c>
      <c r="O6" t="s">
        <v>4490</v>
      </c>
      <c r="P6" t="s">
        <v>4491</v>
      </c>
      <c r="Q6" t="s">
        <v>4538</v>
      </c>
      <c r="R6" t="s">
        <v>4493</v>
      </c>
      <c r="S6" t="s">
        <v>4495</v>
      </c>
      <c r="T6" t="s">
        <v>4496</v>
      </c>
      <c r="U6" t="s">
        <v>4497</v>
      </c>
      <c r="V6" t="s">
        <v>4498</v>
      </c>
      <c r="W6" t="s">
        <v>4499</v>
      </c>
      <c r="X6" t="s">
        <v>4500</v>
      </c>
      <c r="Y6" t="s">
        <v>4501</v>
      </c>
      <c r="Z6" t="s">
        <v>4500</v>
      </c>
      <c r="AA6" t="s">
        <v>4500</v>
      </c>
      <c r="AB6" t="s">
        <v>4500</v>
      </c>
      <c r="AC6" t="s">
        <v>4500</v>
      </c>
      <c r="AD6" t="s">
        <v>4500</v>
      </c>
      <c r="AE6" t="s">
        <v>4500</v>
      </c>
      <c r="AF6" t="s">
        <v>4500</v>
      </c>
      <c r="AG6" t="s">
        <v>4500</v>
      </c>
      <c r="AH6" t="s">
        <v>4502</v>
      </c>
      <c r="AI6" t="s">
        <v>4503</v>
      </c>
      <c r="AJ6" t="s">
        <v>4504</v>
      </c>
      <c r="AK6" s="12">
        <v>19</v>
      </c>
      <c r="AL6" t="s">
        <v>4505</v>
      </c>
      <c r="AM6" t="s">
        <v>4506</v>
      </c>
      <c r="AN6" s="10">
        <f>Stock!$AK6*Stock!$AO6</f>
        <v>456</v>
      </c>
      <c r="AO6" s="10">
        <v>24</v>
      </c>
      <c r="AP6" t="s">
        <v>4539</v>
      </c>
      <c r="AQ6" t="s">
        <v>4540</v>
      </c>
      <c r="AR6" t="s">
        <v>4539</v>
      </c>
      <c r="AS6" t="s">
        <v>4540</v>
      </c>
      <c r="AT6" t="s">
        <v>4541</v>
      </c>
      <c r="AU6" t="s">
        <v>4500</v>
      </c>
      <c r="AV6" t="s">
        <v>4500</v>
      </c>
      <c r="AW6" t="s">
        <v>4500</v>
      </c>
      <c r="AX6" t="s">
        <v>4500</v>
      </c>
      <c r="AY6" t="s">
        <v>4500</v>
      </c>
      <c r="AZ6" t="s">
        <v>4509</v>
      </c>
      <c r="BA6" t="s">
        <v>4510</v>
      </c>
      <c r="BB6" t="s">
        <v>4511</v>
      </c>
      <c r="BC6" t="s">
        <v>4512</v>
      </c>
      <c r="BD6" t="s">
        <v>4513</v>
      </c>
      <c r="BE6" t="b">
        <v>0</v>
      </c>
      <c r="BF6" t="s">
        <v>4514</v>
      </c>
    </row>
    <row r="7" spans="1:58" x14ac:dyDescent="0.25">
      <c r="A7" t="s">
        <v>4477</v>
      </c>
      <c r="B7" t="s">
        <v>4478</v>
      </c>
      <c r="C7" t="s">
        <v>4479</v>
      </c>
      <c r="D7" t="s">
        <v>4480</v>
      </c>
      <c r="E7" t="s">
        <v>4534</v>
      </c>
      <c r="F7" t="s">
        <v>4542</v>
      </c>
      <c r="G7" t="s">
        <v>4542</v>
      </c>
      <c r="H7" t="s">
        <v>4543</v>
      </c>
      <c r="I7" t="s">
        <v>4484</v>
      </c>
      <c r="J7" t="s">
        <v>4485</v>
      </c>
      <c r="K7" t="s">
        <v>4486</v>
      </c>
      <c r="L7" t="s">
        <v>4544</v>
      </c>
      <c r="M7" t="s">
        <v>4488</v>
      </c>
      <c r="N7" t="s">
        <v>4489</v>
      </c>
      <c r="O7" t="s">
        <v>4490</v>
      </c>
      <c r="P7" t="s">
        <v>4491</v>
      </c>
      <c r="Q7" t="s">
        <v>4538</v>
      </c>
      <c r="R7" t="s">
        <v>4493</v>
      </c>
      <c r="S7" t="s">
        <v>4546</v>
      </c>
      <c r="T7" t="s">
        <v>4496</v>
      </c>
      <c r="U7" t="s">
        <v>4497</v>
      </c>
      <c r="V7" t="s">
        <v>4547</v>
      </c>
      <c r="W7" t="s">
        <v>4499</v>
      </c>
      <c r="X7" t="s">
        <v>4500</v>
      </c>
      <c r="Y7" t="s">
        <v>4501</v>
      </c>
      <c r="Z7" t="s">
        <v>4500</v>
      </c>
      <c r="AA7" t="s">
        <v>4500</v>
      </c>
      <c r="AB7" t="s">
        <v>4500</v>
      </c>
      <c r="AC7" t="s">
        <v>4500</v>
      </c>
      <c r="AD7" t="s">
        <v>4500</v>
      </c>
      <c r="AE7" t="s">
        <v>4500</v>
      </c>
      <c r="AF7" t="s">
        <v>4500</v>
      </c>
      <c r="AG7" t="s">
        <v>4500</v>
      </c>
      <c r="AH7" t="s">
        <v>4502</v>
      </c>
      <c r="AI7" t="s">
        <v>4503</v>
      </c>
      <c r="AJ7" t="s">
        <v>4504</v>
      </c>
      <c r="AK7" s="12">
        <v>19</v>
      </c>
      <c r="AL7" t="s">
        <v>4505</v>
      </c>
      <c r="AM7" t="s">
        <v>4506</v>
      </c>
      <c r="AN7" s="10">
        <f>Stock!$AK7*Stock!$AO7</f>
        <v>4636</v>
      </c>
      <c r="AO7" s="10">
        <v>244</v>
      </c>
      <c r="AP7" t="s">
        <v>4539</v>
      </c>
      <c r="AQ7" t="s">
        <v>4540</v>
      </c>
      <c r="AR7" t="s">
        <v>4539</v>
      </c>
      <c r="AS7" t="s">
        <v>4540</v>
      </c>
      <c r="AT7" t="s">
        <v>4541</v>
      </c>
      <c r="AU7" t="s">
        <v>4500</v>
      </c>
      <c r="AV7" t="s">
        <v>4500</v>
      </c>
      <c r="AW7" t="s">
        <v>4500</v>
      </c>
      <c r="AX7" t="s">
        <v>4500</v>
      </c>
      <c r="AY7" t="s">
        <v>4500</v>
      </c>
      <c r="AZ7" t="s">
        <v>4509</v>
      </c>
      <c r="BA7" t="s">
        <v>4510</v>
      </c>
      <c r="BB7" t="s">
        <v>4511</v>
      </c>
      <c r="BC7" t="s">
        <v>4512</v>
      </c>
      <c r="BD7" t="s">
        <v>4513</v>
      </c>
      <c r="BE7" t="b">
        <v>0</v>
      </c>
      <c r="BF7" t="s">
        <v>4514</v>
      </c>
    </row>
    <row r="8" spans="1:58" x14ac:dyDescent="0.25">
      <c r="A8" t="s">
        <v>4477</v>
      </c>
      <c r="B8" t="s">
        <v>4478</v>
      </c>
      <c r="C8" t="s">
        <v>4479</v>
      </c>
      <c r="D8" t="s">
        <v>4480</v>
      </c>
      <c r="E8" t="s">
        <v>4534</v>
      </c>
      <c r="F8" t="s">
        <v>4548</v>
      </c>
      <c r="G8" t="s">
        <v>4548</v>
      </c>
      <c r="H8" t="s">
        <v>4549</v>
      </c>
      <c r="I8" t="s">
        <v>4484</v>
      </c>
      <c r="J8" t="s">
        <v>4485</v>
      </c>
      <c r="K8" t="s">
        <v>4486</v>
      </c>
      <c r="L8" t="s">
        <v>4550</v>
      </c>
      <c r="M8" t="s">
        <v>4488</v>
      </c>
      <c r="N8" t="s">
        <v>4489</v>
      </c>
      <c r="O8" t="s">
        <v>4490</v>
      </c>
      <c r="P8" t="s">
        <v>4491</v>
      </c>
      <c r="Q8" t="s">
        <v>4538</v>
      </c>
      <c r="R8" t="s">
        <v>4493</v>
      </c>
      <c r="S8" t="s">
        <v>4518</v>
      </c>
      <c r="T8" t="s">
        <v>4496</v>
      </c>
      <c r="U8" t="s">
        <v>4497</v>
      </c>
      <c r="V8" t="s">
        <v>4519</v>
      </c>
      <c r="W8" t="s">
        <v>4499</v>
      </c>
      <c r="X8" t="s">
        <v>4500</v>
      </c>
      <c r="Y8" t="s">
        <v>4501</v>
      </c>
      <c r="Z8" t="s">
        <v>4500</v>
      </c>
      <c r="AA8" t="s">
        <v>4500</v>
      </c>
      <c r="AB8" t="s">
        <v>4500</v>
      </c>
      <c r="AC8" t="s">
        <v>4500</v>
      </c>
      <c r="AD8" t="s">
        <v>4500</v>
      </c>
      <c r="AE8" t="s">
        <v>4500</v>
      </c>
      <c r="AF8" t="s">
        <v>4500</v>
      </c>
      <c r="AG8" t="s">
        <v>4500</v>
      </c>
      <c r="AH8" t="s">
        <v>4502</v>
      </c>
      <c r="AI8" t="s">
        <v>4503</v>
      </c>
      <c r="AJ8" t="s">
        <v>4504</v>
      </c>
      <c r="AK8" s="12">
        <v>19</v>
      </c>
      <c r="AL8" t="s">
        <v>4505</v>
      </c>
      <c r="AM8" t="s">
        <v>4506</v>
      </c>
      <c r="AN8" s="10">
        <f>Stock!$AK8*Stock!$AO8</f>
        <v>8056</v>
      </c>
      <c r="AO8" s="10">
        <v>424</v>
      </c>
      <c r="AP8" t="s">
        <v>4539</v>
      </c>
      <c r="AQ8" t="s">
        <v>4540</v>
      </c>
      <c r="AR8" t="s">
        <v>4539</v>
      </c>
      <c r="AS8" t="s">
        <v>4540</v>
      </c>
      <c r="AT8" t="s">
        <v>4541</v>
      </c>
      <c r="AU8" t="s">
        <v>4500</v>
      </c>
      <c r="AV8" t="s">
        <v>4500</v>
      </c>
      <c r="AW8" t="s">
        <v>4500</v>
      </c>
      <c r="AX8" t="s">
        <v>4500</v>
      </c>
      <c r="AY8" t="s">
        <v>4500</v>
      </c>
      <c r="AZ8" t="s">
        <v>4509</v>
      </c>
      <c r="BA8" t="s">
        <v>4510</v>
      </c>
      <c r="BB8" t="s">
        <v>4511</v>
      </c>
      <c r="BC8" t="s">
        <v>4512</v>
      </c>
      <c r="BD8" t="s">
        <v>4513</v>
      </c>
      <c r="BE8" t="b">
        <v>0</v>
      </c>
      <c r="BF8" t="s">
        <v>4514</v>
      </c>
    </row>
    <row r="9" spans="1:58" x14ac:dyDescent="0.25">
      <c r="A9" t="s">
        <v>4477</v>
      </c>
      <c r="B9" t="s">
        <v>4478</v>
      </c>
      <c r="C9" t="s">
        <v>4479</v>
      </c>
      <c r="D9" t="s">
        <v>4480</v>
      </c>
      <c r="E9" t="s">
        <v>4534</v>
      </c>
      <c r="F9" t="s">
        <v>4551</v>
      </c>
      <c r="G9" t="s">
        <v>4551</v>
      </c>
      <c r="H9" t="s">
        <v>4552</v>
      </c>
      <c r="I9" t="s">
        <v>4484</v>
      </c>
      <c r="J9" t="s">
        <v>4485</v>
      </c>
      <c r="K9" t="s">
        <v>4486</v>
      </c>
      <c r="L9" t="s">
        <v>4553</v>
      </c>
      <c r="M9" t="s">
        <v>4488</v>
      </c>
      <c r="N9" t="s">
        <v>4489</v>
      </c>
      <c r="O9" t="s">
        <v>4490</v>
      </c>
      <c r="P9" t="s">
        <v>4491</v>
      </c>
      <c r="Q9" t="s">
        <v>4538</v>
      </c>
      <c r="R9" t="s">
        <v>4493</v>
      </c>
      <c r="S9" t="s">
        <v>4530</v>
      </c>
      <c r="T9" t="s">
        <v>4496</v>
      </c>
      <c r="U9" t="s">
        <v>4497</v>
      </c>
      <c r="V9" t="s">
        <v>4531</v>
      </c>
      <c r="W9" t="s">
        <v>4499</v>
      </c>
      <c r="X9" t="s">
        <v>4500</v>
      </c>
      <c r="Y9" t="s">
        <v>4501</v>
      </c>
      <c r="Z9" t="s">
        <v>4500</v>
      </c>
      <c r="AA9" t="s">
        <v>4500</v>
      </c>
      <c r="AB9" t="s">
        <v>4500</v>
      </c>
      <c r="AC9" t="s">
        <v>4500</v>
      </c>
      <c r="AD9" t="s">
        <v>4500</v>
      </c>
      <c r="AE9" t="s">
        <v>4500</v>
      </c>
      <c r="AF9" t="s">
        <v>4500</v>
      </c>
      <c r="AG9" t="s">
        <v>4500</v>
      </c>
      <c r="AH9" t="s">
        <v>4502</v>
      </c>
      <c r="AI9" t="s">
        <v>4503</v>
      </c>
      <c r="AJ9" t="s">
        <v>4504</v>
      </c>
      <c r="AK9" s="12">
        <v>19</v>
      </c>
      <c r="AL9" t="s">
        <v>4505</v>
      </c>
      <c r="AM9" t="s">
        <v>4506</v>
      </c>
      <c r="AN9" s="10">
        <f>Stock!$AK9*Stock!$AO9</f>
        <v>779</v>
      </c>
      <c r="AO9" s="10">
        <v>41</v>
      </c>
      <c r="AP9" t="s">
        <v>4539</v>
      </c>
      <c r="AQ9" t="s">
        <v>4540</v>
      </c>
      <c r="AR9" t="s">
        <v>4539</v>
      </c>
      <c r="AS9" t="s">
        <v>4540</v>
      </c>
      <c r="AT9" t="s">
        <v>4541</v>
      </c>
      <c r="AU9" t="s">
        <v>4500</v>
      </c>
      <c r="AV9" t="s">
        <v>4500</v>
      </c>
      <c r="AW9" t="s">
        <v>4500</v>
      </c>
      <c r="AX9" t="s">
        <v>4500</v>
      </c>
      <c r="AY9" t="s">
        <v>4500</v>
      </c>
      <c r="AZ9" t="s">
        <v>4509</v>
      </c>
      <c r="BA9" t="s">
        <v>4510</v>
      </c>
      <c r="BB9" t="s">
        <v>4511</v>
      </c>
      <c r="BC9" t="s">
        <v>4512</v>
      </c>
      <c r="BD9" t="s">
        <v>4513</v>
      </c>
      <c r="BE9" t="b">
        <v>0</v>
      </c>
      <c r="BF9" t="s">
        <v>4514</v>
      </c>
    </row>
    <row r="10" spans="1:58" x14ac:dyDescent="0.25">
      <c r="A10" t="s">
        <v>4477</v>
      </c>
      <c r="B10" t="s">
        <v>4478</v>
      </c>
      <c r="C10" t="s">
        <v>4479</v>
      </c>
      <c r="D10" t="s">
        <v>4480</v>
      </c>
      <c r="E10" t="s">
        <v>4534</v>
      </c>
      <c r="F10" t="s">
        <v>4554</v>
      </c>
      <c r="G10" t="s">
        <v>4554</v>
      </c>
      <c r="H10" t="s">
        <v>4555</v>
      </c>
      <c r="I10" t="s">
        <v>4484</v>
      </c>
      <c r="J10" t="s">
        <v>4485</v>
      </c>
      <c r="K10" t="s">
        <v>4486</v>
      </c>
      <c r="L10" t="s">
        <v>4556</v>
      </c>
      <c r="M10" t="s">
        <v>4488</v>
      </c>
      <c r="N10" t="s">
        <v>4489</v>
      </c>
      <c r="O10" t="s">
        <v>4490</v>
      </c>
      <c r="P10" t="s">
        <v>4491</v>
      </c>
      <c r="Q10" t="s">
        <v>4538</v>
      </c>
      <c r="R10" t="s">
        <v>4493</v>
      </c>
      <c r="S10" t="s">
        <v>4523</v>
      </c>
      <c r="T10" t="s">
        <v>4496</v>
      </c>
      <c r="U10" t="s">
        <v>4497</v>
      </c>
      <c r="V10" t="s">
        <v>4524</v>
      </c>
      <c r="W10" t="s">
        <v>4499</v>
      </c>
      <c r="X10" t="s">
        <v>4500</v>
      </c>
      <c r="Y10" t="s">
        <v>4501</v>
      </c>
      <c r="Z10" t="s">
        <v>4500</v>
      </c>
      <c r="AA10" t="s">
        <v>4500</v>
      </c>
      <c r="AB10" t="s">
        <v>4500</v>
      </c>
      <c r="AC10" t="s">
        <v>4500</v>
      </c>
      <c r="AD10" t="s">
        <v>4500</v>
      </c>
      <c r="AE10" t="s">
        <v>4500</v>
      </c>
      <c r="AF10" t="s">
        <v>4500</v>
      </c>
      <c r="AG10" t="s">
        <v>4500</v>
      </c>
      <c r="AH10" t="s">
        <v>4502</v>
      </c>
      <c r="AI10" t="s">
        <v>4503</v>
      </c>
      <c r="AJ10" t="s">
        <v>4504</v>
      </c>
      <c r="AK10" s="12">
        <v>19</v>
      </c>
      <c r="AL10" t="s">
        <v>4505</v>
      </c>
      <c r="AM10" t="s">
        <v>4506</v>
      </c>
      <c r="AN10" s="10">
        <f>Stock!$AK10*Stock!$AO10</f>
        <v>1026</v>
      </c>
      <c r="AO10" s="10">
        <v>54</v>
      </c>
      <c r="AP10" t="s">
        <v>4539</v>
      </c>
      <c r="AQ10" t="s">
        <v>4540</v>
      </c>
      <c r="AR10" t="s">
        <v>4539</v>
      </c>
      <c r="AS10" t="s">
        <v>4540</v>
      </c>
      <c r="AT10" t="s">
        <v>4541</v>
      </c>
      <c r="AU10" t="s">
        <v>4500</v>
      </c>
      <c r="AV10" t="s">
        <v>4500</v>
      </c>
      <c r="AW10" t="s">
        <v>4500</v>
      </c>
      <c r="AX10" t="s">
        <v>4500</v>
      </c>
      <c r="AY10" t="s">
        <v>4500</v>
      </c>
      <c r="AZ10" t="s">
        <v>4509</v>
      </c>
      <c r="BA10" t="s">
        <v>4510</v>
      </c>
      <c r="BB10" t="s">
        <v>4511</v>
      </c>
      <c r="BC10" t="s">
        <v>4512</v>
      </c>
      <c r="BD10" t="s">
        <v>4513</v>
      </c>
      <c r="BE10" t="b">
        <v>0</v>
      </c>
      <c r="BF10" t="s">
        <v>4514</v>
      </c>
    </row>
    <row r="11" spans="1:58" x14ac:dyDescent="0.25">
      <c r="A11" t="s">
        <v>4477</v>
      </c>
      <c r="B11" t="s">
        <v>4478</v>
      </c>
      <c r="C11" t="s">
        <v>4479</v>
      </c>
      <c r="D11" t="s">
        <v>4480</v>
      </c>
      <c r="E11" t="s">
        <v>4557</v>
      </c>
      <c r="F11" t="s">
        <v>4558</v>
      </c>
      <c r="G11" t="s">
        <v>4558</v>
      </c>
      <c r="H11" t="s">
        <v>4559</v>
      </c>
      <c r="I11" t="s">
        <v>4484</v>
      </c>
      <c r="J11" t="s">
        <v>4485</v>
      </c>
      <c r="K11" t="s">
        <v>4486</v>
      </c>
      <c r="L11" t="s">
        <v>4560</v>
      </c>
      <c r="M11" t="s">
        <v>4488</v>
      </c>
      <c r="N11" t="s">
        <v>4489</v>
      </c>
      <c r="O11" t="s">
        <v>4490</v>
      </c>
      <c r="P11" t="s">
        <v>4491</v>
      </c>
      <c r="Q11" t="s">
        <v>4561</v>
      </c>
      <c r="R11" t="s">
        <v>4493</v>
      </c>
      <c r="S11" t="s">
        <v>4495</v>
      </c>
      <c r="T11" t="s">
        <v>4496</v>
      </c>
      <c r="U11" t="s">
        <v>4497</v>
      </c>
      <c r="V11" t="s">
        <v>4498</v>
      </c>
      <c r="W11" t="s">
        <v>4499</v>
      </c>
      <c r="X11" t="s">
        <v>4500</v>
      </c>
      <c r="Y11" t="s">
        <v>4501</v>
      </c>
      <c r="Z11" t="s">
        <v>4500</v>
      </c>
      <c r="AA11" t="s">
        <v>4500</v>
      </c>
      <c r="AB11" t="s">
        <v>4500</v>
      </c>
      <c r="AC11" t="s">
        <v>4500</v>
      </c>
      <c r="AD11" t="s">
        <v>4500</v>
      </c>
      <c r="AE11" t="s">
        <v>4500</v>
      </c>
      <c r="AF11" t="s">
        <v>4500</v>
      </c>
      <c r="AG11" t="s">
        <v>4500</v>
      </c>
      <c r="AH11" t="s">
        <v>4502</v>
      </c>
      <c r="AI11" t="s">
        <v>4503</v>
      </c>
      <c r="AJ11" t="s">
        <v>4504</v>
      </c>
      <c r="AK11" s="12">
        <v>19</v>
      </c>
      <c r="AL11" t="s">
        <v>4505</v>
      </c>
      <c r="AM11" t="s">
        <v>4506</v>
      </c>
      <c r="AN11" s="10">
        <f>Stock!$AK11*Stock!$AO11</f>
        <v>1254</v>
      </c>
      <c r="AO11" s="10">
        <v>66</v>
      </c>
      <c r="AP11" t="s">
        <v>4562</v>
      </c>
      <c r="AQ11" t="s">
        <v>4563</v>
      </c>
      <c r="AR11" t="s">
        <v>4563</v>
      </c>
      <c r="AS11" t="s">
        <v>4500</v>
      </c>
      <c r="AT11" t="s">
        <v>4500</v>
      </c>
      <c r="AU11" t="s">
        <v>4500</v>
      </c>
      <c r="AV11" t="s">
        <v>4500</v>
      </c>
      <c r="AW11" t="s">
        <v>4500</v>
      </c>
      <c r="AX11" t="s">
        <v>4500</v>
      </c>
      <c r="AY11" t="s">
        <v>4500</v>
      </c>
      <c r="AZ11" t="s">
        <v>4509</v>
      </c>
      <c r="BA11" t="s">
        <v>4510</v>
      </c>
      <c r="BB11" t="s">
        <v>4511</v>
      </c>
      <c r="BC11" t="s">
        <v>4512</v>
      </c>
      <c r="BD11" t="s">
        <v>4513</v>
      </c>
      <c r="BE11" t="b">
        <v>0</v>
      </c>
      <c r="BF11" t="s">
        <v>4514</v>
      </c>
    </row>
    <row r="12" spans="1:58" x14ac:dyDescent="0.25">
      <c r="A12" t="s">
        <v>4477</v>
      </c>
      <c r="B12" t="s">
        <v>4478</v>
      </c>
      <c r="C12" t="s">
        <v>4479</v>
      </c>
      <c r="D12" t="s">
        <v>4480</v>
      </c>
      <c r="E12" t="s">
        <v>4557</v>
      </c>
      <c r="F12" t="s">
        <v>4564</v>
      </c>
      <c r="G12" t="s">
        <v>4564</v>
      </c>
      <c r="H12" t="s">
        <v>4565</v>
      </c>
      <c r="I12" t="s">
        <v>4484</v>
      </c>
      <c r="J12" t="s">
        <v>4485</v>
      </c>
      <c r="K12" t="s">
        <v>4486</v>
      </c>
      <c r="L12" t="s">
        <v>4566</v>
      </c>
      <c r="M12" t="s">
        <v>4488</v>
      </c>
      <c r="N12" t="s">
        <v>4489</v>
      </c>
      <c r="O12" t="s">
        <v>4490</v>
      </c>
      <c r="P12" t="s">
        <v>4491</v>
      </c>
      <c r="Q12" t="s">
        <v>4561</v>
      </c>
      <c r="R12" t="s">
        <v>4493</v>
      </c>
      <c r="S12" t="s">
        <v>4546</v>
      </c>
      <c r="T12" t="s">
        <v>4496</v>
      </c>
      <c r="U12" t="s">
        <v>4497</v>
      </c>
      <c r="V12" t="s">
        <v>4501</v>
      </c>
      <c r="W12" t="s">
        <v>4499</v>
      </c>
      <c r="X12" t="s">
        <v>4500</v>
      </c>
      <c r="Y12" t="s">
        <v>4501</v>
      </c>
      <c r="Z12" t="s">
        <v>4500</v>
      </c>
      <c r="AA12" t="s">
        <v>4500</v>
      </c>
      <c r="AB12" t="s">
        <v>4500</v>
      </c>
      <c r="AC12" t="s">
        <v>4500</v>
      </c>
      <c r="AD12" t="s">
        <v>4500</v>
      </c>
      <c r="AE12" t="s">
        <v>4500</v>
      </c>
      <c r="AF12" t="s">
        <v>4500</v>
      </c>
      <c r="AG12" t="s">
        <v>4500</v>
      </c>
      <c r="AH12" t="s">
        <v>4502</v>
      </c>
      <c r="AI12" t="s">
        <v>4503</v>
      </c>
      <c r="AJ12" t="s">
        <v>4504</v>
      </c>
      <c r="AK12" s="12">
        <v>19</v>
      </c>
      <c r="AL12" t="s">
        <v>4505</v>
      </c>
      <c r="AM12" t="s">
        <v>4506</v>
      </c>
      <c r="AN12" s="10">
        <f>Stock!$AK12*Stock!$AO12</f>
        <v>1425</v>
      </c>
      <c r="AO12" s="10">
        <v>75</v>
      </c>
      <c r="AP12" t="s">
        <v>4562</v>
      </c>
      <c r="AQ12" t="s">
        <v>4563</v>
      </c>
      <c r="AR12" t="s">
        <v>4563</v>
      </c>
      <c r="AS12" t="s">
        <v>4500</v>
      </c>
      <c r="AT12" t="s">
        <v>4500</v>
      </c>
      <c r="AU12" t="s">
        <v>4500</v>
      </c>
      <c r="AV12" t="s">
        <v>4500</v>
      </c>
      <c r="AW12" t="s">
        <v>4500</v>
      </c>
      <c r="AX12" t="s">
        <v>4500</v>
      </c>
      <c r="AY12" t="s">
        <v>4500</v>
      </c>
      <c r="AZ12" t="s">
        <v>4509</v>
      </c>
      <c r="BA12" t="s">
        <v>4510</v>
      </c>
      <c r="BB12" t="s">
        <v>4511</v>
      </c>
      <c r="BC12" t="s">
        <v>4512</v>
      </c>
      <c r="BD12" t="s">
        <v>4513</v>
      </c>
      <c r="BE12" t="b">
        <v>0</v>
      </c>
      <c r="BF12" t="s">
        <v>4514</v>
      </c>
    </row>
    <row r="13" spans="1:58" x14ac:dyDescent="0.25">
      <c r="A13" t="s">
        <v>4477</v>
      </c>
      <c r="B13" t="s">
        <v>4478</v>
      </c>
      <c r="C13" t="s">
        <v>4479</v>
      </c>
      <c r="D13" t="s">
        <v>4480</v>
      </c>
      <c r="E13" t="s">
        <v>4557</v>
      </c>
      <c r="F13" t="s">
        <v>4567</v>
      </c>
      <c r="G13" t="s">
        <v>4567</v>
      </c>
      <c r="H13" t="s">
        <v>4568</v>
      </c>
      <c r="I13" t="s">
        <v>4484</v>
      </c>
      <c r="J13" t="s">
        <v>4485</v>
      </c>
      <c r="K13" t="s">
        <v>4486</v>
      </c>
      <c r="L13" t="s">
        <v>4569</v>
      </c>
      <c r="M13" t="s">
        <v>4488</v>
      </c>
      <c r="N13" t="s">
        <v>4489</v>
      </c>
      <c r="O13" t="s">
        <v>4490</v>
      </c>
      <c r="P13" t="s">
        <v>4491</v>
      </c>
      <c r="Q13" t="s">
        <v>4561</v>
      </c>
      <c r="R13" t="s">
        <v>4493</v>
      </c>
      <c r="S13" t="s">
        <v>4518</v>
      </c>
      <c r="T13" t="s">
        <v>4496</v>
      </c>
      <c r="U13" t="s">
        <v>4497</v>
      </c>
      <c r="V13" t="s">
        <v>4519</v>
      </c>
      <c r="W13" t="s">
        <v>4499</v>
      </c>
      <c r="X13" t="s">
        <v>4500</v>
      </c>
      <c r="Y13" t="s">
        <v>4501</v>
      </c>
      <c r="Z13" t="s">
        <v>4500</v>
      </c>
      <c r="AA13" t="s">
        <v>4500</v>
      </c>
      <c r="AB13" t="s">
        <v>4500</v>
      </c>
      <c r="AC13" t="s">
        <v>4500</v>
      </c>
      <c r="AD13" t="s">
        <v>4500</v>
      </c>
      <c r="AE13" t="s">
        <v>4500</v>
      </c>
      <c r="AF13" t="s">
        <v>4500</v>
      </c>
      <c r="AG13" t="s">
        <v>4500</v>
      </c>
      <c r="AH13" t="s">
        <v>4502</v>
      </c>
      <c r="AI13" t="s">
        <v>4503</v>
      </c>
      <c r="AJ13" t="s">
        <v>4504</v>
      </c>
      <c r="AK13" s="12">
        <v>19</v>
      </c>
      <c r="AL13" t="s">
        <v>4505</v>
      </c>
      <c r="AM13" t="s">
        <v>4506</v>
      </c>
      <c r="AN13" s="10">
        <f>Stock!$AK13*Stock!$AO13</f>
        <v>1273</v>
      </c>
      <c r="AO13" s="10">
        <v>67</v>
      </c>
      <c r="AP13" t="s">
        <v>4562</v>
      </c>
      <c r="AQ13" t="s">
        <v>4563</v>
      </c>
      <c r="AR13" t="s">
        <v>4563</v>
      </c>
      <c r="AS13" t="s">
        <v>4500</v>
      </c>
      <c r="AT13" t="s">
        <v>4500</v>
      </c>
      <c r="AU13" t="s">
        <v>4500</v>
      </c>
      <c r="AV13" t="s">
        <v>4500</v>
      </c>
      <c r="AW13" t="s">
        <v>4500</v>
      </c>
      <c r="AX13" t="s">
        <v>4500</v>
      </c>
      <c r="AY13" t="s">
        <v>4500</v>
      </c>
      <c r="AZ13" t="s">
        <v>4509</v>
      </c>
      <c r="BA13" t="s">
        <v>4510</v>
      </c>
      <c r="BB13" t="s">
        <v>4511</v>
      </c>
      <c r="BC13" t="s">
        <v>4512</v>
      </c>
      <c r="BD13" t="s">
        <v>4513</v>
      </c>
      <c r="BE13" t="b">
        <v>0</v>
      </c>
      <c r="BF13" t="s">
        <v>4514</v>
      </c>
    </row>
    <row r="14" spans="1:58" x14ac:dyDescent="0.25">
      <c r="A14" t="s">
        <v>4477</v>
      </c>
      <c r="B14" t="s">
        <v>4478</v>
      </c>
      <c r="C14" t="s">
        <v>4479</v>
      </c>
      <c r="D14" t="s">
        <v>4480</v>
      </c>
      <c r="E14" t="s">
        <v>4557</v>
      </c>
      <c r="F14" t="s">
        <v>4570</v>
      </c>
      <c r="G14" t="s">
        <v>4570</v>
      </c>
      <c r="H14" t="s">
        <v>4571</v>
      </c>
      <c r="I14" t="s">
        <v>4484</v>
      </c>
      <c r="J14" t="s">
        <v>4485</v>
      </c>
      <c r="K14" t="s">
        <v>4486</v>
      </c>
      <c r="L14" t="s">
        <v>4572</v>
      </c>
      <c r="M14" t="s">
        <v>4488</v>
      </c>
      <c r="N14" t="s">
        <v>4489</v>
      </c>
      <c r="O14" t="s">
        <v>4490</v>
      </c>
      <c r="P14" t="s">
        <v>4491</v>
      </c>
      <c r="Q14" t="s">
        <v>4561</v>
      </c>
      <c r="R14" t="s">
        <v>4493</v>
      </c>
      <c r="S14" t="s">
        <v>4530</v>
      </c>
      <c r="T14" t="s">
        <v>4496</v>
      </c>
      <c r="U14" t="s">
        <v>4497</v>
      </c>
      <c r="V14" t="s">
        <v>4531</v>
      </c>
      <c r="W14" t="s">
        <v>4499</v>
      </c>
      <c r="X14" t="s">
        <v>4500</v>
      </c>
      <c r="Y14" t="s">
        <v>4501</v>
      </c>
      <c r="Z14" t="s">
        <v>4500</v>
      </c>
      <c r="AA14" t="s">
        <v>4500</v>
      </c>
      <c r="AB14" t="s">
        <v>4500</v>
      </c>
      <c r="AC14" t="s">
        <v>4500</v>
      </c>
      <c r="AD14" t="s">
        <v>4500</v>
      </c>
      <c r="AE14" t="s">
        <v>4500</v>
      </c>
      <c r="AF14" t="s">
        <v>4500</v>
      </c>
      <c r="AG14" t="s">
        <v>4500</v>
      </c>
      <c r="AH14" t="s">
        <v>4502</v>
      </c>
      <c r="AI14" t="s">
        <v>4503</v>
      </c>
      <c r="AJ14" t="s">
        <v>4504</v>
      </c>
      <c r="AK14" s="12">
        <v>19</v>
      </c>
      <c r="AL14" t="s">
        <v>4505</v>
      </c>
      <c r="AM14" t="s">
        <v>4506</v>
      </c>
      <c r="AN14" s="10">
        <f>Stock!$AK14*Stock!$AO14</f>
        <v>969</v>
      </c>
      <c r="AO14" s="10">
        <v>51</v>
      </c>
      <c r="AP14" t="s">
        <v>4562</v>
      </c>
      <c r="AQ14" t="s">
        <v>4563</v>
      </c>
      <c r="AR14" t="s">
        <v>4563</v>
      </c>
      <c r="AS14" t="s">
        <v>4500</v>
      </c>
      <c r="AT14" t="s">
        <v>4500</v>
      </c>
      <c r="AU14" t="s">
        <v>4500</v>
      </c>
      <c r="AV14" t="s">
        <v>4500</v>
      </c>
      <c r="AW14" t="s">
        <v>4500</v>
      </c>
      <c r="AX14" t="s">
        <v>4500</v>
      </c>
      <c r="AY14" t="s">
        <v>4500</v>
      </c>
      <c r="AZ14" t="s">
        <v>4509</v>
      </c>
      <c r="BA14" t="s">
        <v>4510</v>
      </c>
      <c r="BB14" t="s">
        <v>4511</v>
      </c>
      <c r="BC14" t="s">
        <v>4512</v>
      </c>
      <c r="BD14" t="s">
        <v>4513</v>
      </c>
      <c r="BE14" t="b">
        <v>0</v>
      </c>
      <c r="BF14" t="s">
        <v>4514</v>
      </c>
    </row>
    <row r="15" spans="1:58" x14ac:dyDescent="0.25">
      <c r="A15" t="s">
        <v>4477</v>
      </c>
      <c r="B15" t="s">
        <v>4573</v>
      </c>
      <c r="C15" t="s">
        <v>4574</v>
      </c>
      <c r="D15" t="s">
        <v>4480</v>
      </c>
      <c r="E15" t="s">
        <v>4575</v>
      </c>
      <c r="F15" t="s">
        <v>4576</v>
      </c>
      <c r="G15" t="s">
        <v>4576</v>
      </c>
      <c r="H15" t="s">
        <v>4577</v>
      </c>
      <c r="I15" t="s">
        <v>4578</v>
      </c>
      <c r="J15" t="s">
        <v>4579</v>
      </c>
      <c r="K15" t="s">
        <v>4486</v>
      </c>
      <c r="L15" t="s">
        <v>4580</v>
      </c>
      <c r="M15" t="s">
        <v>4488</v>
      </c>
      <c r="N15" t="s">
        <v>4489</v>
      </c>
      <c r="O15" t="s">
        <v>4490</v>
      </c>
      <c r="P15" t="s">
        <v>4581</v>
      </c>
      <c r="Q15" t="s">
        <v>4529</v>
      </c>
      <c r="R15" t="s">
        <v>4582</v>
      </c>
      <c r="S15" t="s">
        <v>4518</v>
      </c>
      <c r="T15" t="s">
        <v>4496</v>
      </c>
      <c r="U15" t="s">
        <v>4497</v>
      </c>
      <c r="V15" t="s">
        <v>4583</v>
      </c>
      <c r="W15" t="s">
        <v>4499</v>
      </c>
      <c r="X15" t="s">
        <v>4584</v>
      </c>
      <c r="Y15" t="s">
        <v>4585</v>
      </c>
      <c r="Z15" t="s">
        <v>4500</v>
      </c>
      <c r="AA15" t="s">
        <v>4500</v>
      </c>
      <c r="AB15" t="s">
        <v>4500</v>
      </c>
      <c r="AC15" t="s">
        <v>4500</v>
      </c>
      <c r="AD15" t="s">
        <v>4500</v>
      </c>
      <c r="AE15" t="s">
        <v>4500</v>
      </c>
      <c r="AF15" t="s">
        <v>4500</v>
      </c>
      <c r="AG15" t="s">
        <v>4500</v>
      </c>
      <c r="AH15" t="s">
        <v>4502</v>
      </c>
      <c r="AI15" t="s">
        <v>4586</v>
      </c>
      <c r="AJ15" t="s">
        <v>4504</v>
      </c>
      <c r="AK15" s="12">
        <v>35</v>
      </c>
      <c r="AL15" t="s">
        <v>4505</v>
      </c>
      <c r="AM15" t="s">
        <v>4506</v>
      </c>
      <c r="AN15" s="10">
        <f>Stock!$AK15*Stock!$AO15</f>
        <v>12425</v>
      </c>
      <c r="AO15" s="10">
        <v>355</v>
      </c>
      <c r="AP15" t="s">
        <v>4587</v>
      </c>
      <c r="AQ15" t="s">
        <v>4588</v>
      </c>
      <c r="AR15" t="s">
        <v>4589</v>
      </c>
      <c r="AS15" t="s">
        <v>4587</v>
      </c>
      <c r="AT15" t="s">
        <v>4500</v>
      </c>
      <c r="AU15" t="s">
        <v>4500</v>
      </c>
      <c r="AV15" t="s">
        <v>4500</v>
      </c>
      <c r="AW15" t="s">
        <v>4500</v>
      </c>
      <c r="AX15" t="s">
        <v>4500</v>
      </c>
      <c r="AY15" t="s">
        <v>4500</v>
      </c>
      <c r="AZ15" t="s">
        <v>4509</v>
      </c>
      <c r="BA15" t="s">
        <v>4510</v>
      </c>
      <c r="BB15" t="s">
        <v>4511</v>
      </c>
      <c r="BC15" t="s">
        <v>4590</v>
      </c>
      <c r="BD15" t="s">
        <v>4513</v>
      </c>
      <c r="BE15" t="b">
        <v>0</v>
      </c>
      <c r="BF15" t="s">
        <v>4591</v>
      </c>
    </row>
    <row r="16" spans="1:58" x14ac:dyDescent="0.25">
      <c r="A16" t="s">
        <v>4477</v>
      </c>
      <c r="B16" t="s">
        <v>4573</v>
      </c>
      <c r="C16" t="s">
        <v>4574</v>
      </c>
      <c r="D16" t="s">
        <v>4480</v>
      </c>
      <c r="E16" t="s">
        <v>4575</v>
      </c>
      <c r="F16" t="s">
        <v>4592</v>
      </c>
      <c r="G16" t="s">
        <v>4592</v>
      </c>
      <c r="H16" t="s">
        <v>4593</v>
      </c>
      <c r="I16" t="s">
        <v>4578</v>
      </c>
      <c r="J16" t="s">
        <v>4579</v>
      </c>
      <c r="K16" t="s">
        <v>4486</v>
      </c>
      <c r="L16" t="s">
        <v>4594</v>
      </c>
      <c r="M16" t="s">
        <v>4488</v>
      </c>
      <c r="N16" t="s">
        <v>4489</v>
      </c>
      <c r="O16" t="s">
        <v>4490</v>
      </c>
      <c r="P16" t="s">
        <v>4581</v>
      </c>
      <c r="Q16" t="s">
        <v>4529</v>
      </c>
      <c r="R16" t="s">
        <v>4582</v>
      </c>
      <c r="S16" t="s">
        <v>4530</v>
      </c>
      <c r="T16" t="s">
        <v>4496</v>
      </c>
      <c r="U16" t="s">
        <v>4497</v>
      </c>
      <c r="V16" t="s">
        <v>4595</v>
      </c>
      <c r="W16" t="s">
        <v>4499</v>
      </c>
      <c r="X16" t="s">
        <v>4584</v>
      </c>
      <c r="Y16" t="s">
        <v>4585</v>
      </c>
      <c r="Z16" t="s">
        <v>4500</v>
      </c>
      <c r="AA16" t="s">
        <v>4500</v>
      </c>
      <c r="AB16" t="s">
        <v>4500</v>
      </c>
      <c r="AC16" t="s">
        <v>4500</v>
      </c>
      <c r="AD16" t="s">
        <v>4500</v>
      </c>
      <c r="AE16" t="s">
        <v>4500</v>
      </c>
      <c r="AF16" t="s">
        <v>4500</v>
      </c>
      <c r="AG16" t="s">
        <v>4500</v>
      </c>
      <c r="AH16" t="s">
        <v>4502</v>
      </c>
      <c r="AI16" t="s">
        <v>4586</v>
      </c>
      <c r="AJ16" t="s">
        <v>4504</v>
      </c>
      <c r="AK16" s="12">
        <v>35</v>
      </c>
      <c r="AL16" t="s">
        <v>4505</v>
      </c>
      <c r="AM16" t="s">
        <v>4506</v>
      </c>
      <c r="AN16" s="10">
        <f>Stock!$AK16*Stock!$AO16</f>
        <v>2800</v>
      </c>
      <c r="AO16" s="10">
        <v>80</v>
      </c>
      <c r="AP16" t="s">
        <v>4587</v>
      </c>
      <c r="AQ16" t="s">
        <v>4588</v>
      </c>
      <c r="AR16" t="s">
        <v>4589</v>
      </c>
      <c r="AS16" t="s">
        <v>4587</v>
      </c>
      <c r="AT16" t="s">
        <v>4500</v>
      </c>
      <c r="AU16" t="s">
        <v>4500</v>
      </c>
      <c r="AV16" t="s">
        <v>4500</v>
      </c>
      <c r="AW16" t="s">
        <v>4500</v>
      </c>
      <c r="AX16" t="s">
        <v>4500</v>
      </c>
      <c r="AY16" t="s">
        <v>4500</v>
      </c>
      <c r="AZ16" t="s">
        <v>4509</v>
      </c>
      <c r="BA16" t="s">
        <v>4510</v>
      </c>
      <c r="BB16" t="s">
        <v>4511</v>
      </c>
      <c r="BC16" t="s">
        <v>4590</v>
      </c>
      <c r="BD16" t="s">
        <v>4513</v>
      </c>
      <c r="BE16" t="b">
        <v>0</v>
      </c>
      <c r="BF16" t="s">
        <v>4591</v>
      </c>
    </row>
    <row r="17" spans="1:58" x14ac:dyDescent="0.25">
      <c r="A17" t="s">
        <v>4477</v>
      </c>
      <c r="B17" t="s">
        <v>4573</v>
      </c>
      <c r="C17" t="s">
        <v>4574</v>
      </c>
      <c r="D17" t="s">
        <v>4480</v>
      </c>
      <c r="E17" t="s">
        <v>4596</v>
      </c>
      <c r="F17" t="s">
        <v>4597</v>
      </c>
      <c r="G17" t="s">
        <v>4597</v>
      </c>
      <c r="H17" t="s">
        <v>4598</v>
      </c>
      <c r="I17" t="s">
        <v>4578</v>
      </c>
      <c r="J17" t="s">
        <v>4579</v>
      </c>
      <c r="K17" t="s">
        <v>4486</v>
      </c>
      <c r="L17" t="s">
        <v>4599</v>
      </c>
      <c r="M17" t="s">
        <v>4488</v>
      </c>
      <c r="N17" t="s">
        <v>4489</v>
      </c>
      <c r="O17" t="s">
        <v>4490</v>
      </c>
      <c r="P17" t="s">
        <v>4581</v>
      </c>
      <c r="Q17" t="s">
        <v>4492</v>
      </c>
      <c r="R17" t="s">
        <v>4582</v>
      </c>
      <c r="S17" t="s">
        <v>4518</v>
      </c>
      <c r="T17" t="s">
        <v>4496</v>
      </c>
      <c r="U17" t="s">
        <v>4497</v>
      </c>
      <c r="V17" t="s">
        <v>4583</v>
      </c>
      <c r="W17" t="s">
        <v>4499</v>
      </c>
      <c r="X17" t="s">
        <v>4584</v>
      </c>
      <c r="Y17" t="s">
        <v>4585</v>
      </c>
      <c r="Z17" t="s">
        <v>4500</v>
      </c>
      <c r="AA17" t="s">
        <v>4500</v>
      </c>
      <c r="AB17" t="s">
        <v>4500</v>
      </c>
      <c r="AC17" t="s">
        <v>4500</v>
      </c>
      <c r="AD17" t="s">
        <v>4500</v>
      </c>
      <c r="AE17" t="s">
        <v>4500</v>
      </c>
      <c r="AF17" t="s">
        <v>4500</v>
      </c>
      <c r="AG17" t="s">
        <v>4500</v>
      </c>
      <c r="AH17" t="s">
        <v>4502</v>
      </c>
      <c r="AI17" t="s">
        <v>4586</v>
      </c>
      <c r="AJ17" t="s">
        <v>4504</v>
      </c>
      <c r="AK17" s="12">
        <v>35</v>
      </c>
      <c r="AL17" t="s">
        <v>4505</v>
      </c>
      <c r="AM17" t="s">
        <v>4506</v>
      </c>
      <c r="AN17" s="10">
        <f>Stock!$AK17*Stock!$AO17</f>
        <v>9205</v>
      </c>
      <c r="AO17" s="10">
        <v>263</v>
      </c>
      <c r="AP17" t="s">
        <v>4600</v>
      </c>
      <c r="AQ17" t="s">
        <v>4601</v>
      </c>
      <c r="AR17" t="s">
        <v>4600</v>
      </c>
      <c r="AS17" t="s">
        <v>4602</v>
      </c>
      <c r="AT17" t="s">
        <v>4500</v>
      </c>
      <c r="AU17" t="s">
        <v>4500</v>
      </c>
      <c r="AV17" t="s">
        <v>4500</v>
      </c>
      <c r="AW17" t="s">
        <v>4500</v>
      </c>
      <c r="AX17" t="s">
        <v>4500</v>
      </c>
      <c r="AY17" t="s">
        <v>4500</v>
      </c>
      <c r="AZ17" t="s">
        <v>4509</v>
      </c>
      <c r="BA17" t="s">
        <v>4510</v>
      </c>
      <c r="BB17" t="s">
        <v>4511</v>
      </c>
      <c r="BC17" t="s">
        <v>4590</v>
      </c>
      <c r="BD17" t="s">
        <v>4513</v>
      </c>
      <c r="BE17" t="b">
        <v>0</v>
      </c>
      <c r="BF17" t="s">
        <v>4591</v>
      </c>
    </row>
    <row r="18" spans="1:58" x14ac:dyDescent="0.25">
      <c r="A18" t="s">
        <v>4477</v>
      </c>
      <c r="B18" t="s">
        <v>4603</v>
      </c>
      <c r="C18" t="s">
        <v>4604</v>
      </c>
      <c r="D18" t="s">
        <v>4605</v>
      </c>
      <c r="E18" t="s">
        <v>4606</v>
      </c>
      <c r="F18" t="s">
        <v>4607</v>
      </c>
      <c r="G18" t="s">
        <v>4607</v>
      </c>
      <c r="H18" t="s">
        <v>4608</v>
      </c>
      <c r="I18" t="s">
        <v>4578</v>
      </c>
      <c r="J18" t="s">
        <v>4579</v>
      </c>
      <c r="K18" t="s">
        <v>4486</v>
      </c>
      <c r="L18" t="s">
        <v>4609</v>
      </c>
      <c r="M18" t="s">
        <v>4488</v>
      </c>
      <c r="N18" t="s">
        <v>4489</v>
      </c>
      <c r="O18" t="s">
        <v>4490</v>
      </c>
      <c r="P18" t="s">
        <v>4610</v>
      </c>
      <c r="Q18" t="s">
        <v>4611</v>
      </c>
      <c r="R18" t="s">
        <v>4582</v>
      </c>
      <c r="S18" t="s">
        <v>4530</v>
      </c>
      <c r="T18" t="s">
        <v>4496</v>
      </c>
      <c r="U18" t="s">
        <v>4497</v>
      </c>
      <c r="V18" t="s">
        <v>4501</v>
      </c>
      <c r="W18" t="s">
        <v>4499</v>
      </c>
      <c r="X18" t="s">
        <v>4584</v>
      </c>
      <c r="Y18" t="s">
        <v>4612</v>
      </c>
      <c r="Z18" t="s">
        <v>4613</v>
      </c>
      <c r="AA18" t="s">
        <v>4614</v>
      </c>
      <c r="AB18" t="s">
        <v>4500</v>
      </c>
      <c r="AC18" t="s">
        <v>4500</v>
      </c>
      <c r="AD18" t="s">
        <v>4500</v>
      </c>
      <c r="AE18" t="s">
        <v>4500</v>
      </c>
      <c r="AF18" t="s">
        <v>4500</v>
      </c>
      <c r="AG18" t="s">
        <v>4500</v>
      </c>
      <c r="AH18" t="s">
        <v>4615</v>
      </c>
      <c r="AI18" t="s">
        <v>4616</v>
      </c>
      <c r="AJ18" t="s">
        <v>4504</v>
      </c>
      <c r="AK18" s="12">
        <v>35</v>
      </c>
      <c r="AL18" t="s">
        <v>4505</v>
      </c>
      <c r="AM18" t="s">
        <v>4506</v>
      </c>
      <c r="AN18" s="10">
        <f>Stock!$AK18*Stock!$AO18</f>
        <v>840</v>
      </c>
      <c r="AO18" s="10">
        <v>24</v>
      </c>
      <c r="AP18" t="s">
        <v>4617</v>
      </c>
      <c r="AQ18" t="s">
        <v>4618</v>
      </c>
      <c r="AR18" t="s">
        <v>4617</v>
      </c>
      <c r="AS18" t="s">
        <v>4500</v>
      </c>
      <c r="AT18" t="s">
        <v>4500</v>
      </c>
      <c r="AU18" t="s">
        <v>4500</v>
      </c>
      <c r="AV18" t="s">
        <v>4500</v>
      </c>
      <c r="AW18" t="s">
        <v>4500</v>
      </c>
      <c r="AX18" t="s">
        <v>4500</v>
      </c>
      <c r="AY18" t="s">
        <v>4500</v>
      </c>
      <c r="AZ18" t="s">
        <v>4619</v>
      </c>
      <c r="BA18" t="s">
        <v>4510</v>
      </c>
      <c r="BB18" t="s">
        <v>4511</v>
      </c>
      <c r="BC18" t="s">
        <v>4590</v>
      </c>
      <c r="BD18" t="s">
        <v>4513</v>
      </c>
      <c r="BE18" t="b">
        <v>0</v>
      </c>
      <c r="BF18" t="s">
        <v>4620</v>
      </c>
    </row>
    <row r="19" spans="1:58" x14ac:dyDescent="0.25">
      <c r="A19" t="s">
        <v>4477</v>
      </c>
      <c r="B19" t="s">
        <v>4621</v>
      </c>
      <c r="C19" t="s">
        <v>4622</v>
      </c>
      <c r="D19" t="s">
        <v>4623</v>
      </c>
      <c r="E19" t="s">
        <v>4624</v>
      </c>
      <c r="F19" t="s">
        <v>4625</v>
      </c>
      <c r="G19" t="s">
        <v>4625</v>
      </c>
      <c r="H19" t="s">
        <v>4626</v>
      </c>
      <c r="I19" t="s">
        <v>4484</v>
      </c>
      <c r="J19" t="s">
        <v>4627</v>
      </c>
      <c r="K19" t="s">
        <v>4628</v>
      </c>
      <c r="L19" t="s">
        <v>4629</v>
      </c>
      <c r="M19" t="s">
        <v>4488</v>
      </c>
      <c r="N19" t="s">
        <v>4489</v>
      </c>
      <c r="O19" t="s">
        <v>4490</v>
      </c>
      <c r="P19" t="s">
        <v>4630</v>
      </c>
      <c r="Q19" t="s">
        <v>4492</v>
      </c>
      <c r="R19" t="s">
        <v>4631</v>
      </c>
      <c r="S19" t="s">
        <v>4633</v>
      </c>
      <c r="T19" t="s">
        <v>4634</v>
      </c>
      <c r="U19" t="s">
        <v>4497</v>
      </c>
      <c r="V19" t="s">
        <v>4635</v>
      </c>
      <c r="W19" t="s">
        <v>4499</v>
      </c>
      <c r="X19" t="s">
        <v>4500</v>
      </c>
      <c r="Y19" t="s">
        <v>4585</v>
      </c>
      <c r="Z19" t="s">
        <v>4500</v>
      </c>
      <c r="AA19" t="s">
        <v>4500</v>
      </c>
      <c r="AB19" t="s">
        <v>4500</v>
      </c>
      <c r="AC19" t="s">
        <v>4500</v>
      </c>
      <c r="AD19" t="s">
        <v>4500</v>
      </c>
      <c r="AE19" t="s">
        <v>4500</v>
      </c>
      <c r="AF19" t="s">
        <v>4500</v>
      </c>
      <c r="AG19" t="s">
        <v>4500</v>
      </c>
      <c r="AH19" t="s">
        <v>4502</v>
      </c>
      <c r="AI19" t="s">
        <v>4586</v>
      </c>
      <c r="AJ19" t="s">
        <v>4504</v>
      </c>
      <c r="AK19" s="12">
        <v>85</v>
      </c>
      <c r="AL19" t="s">
        <v>4505</v>
      </c>
      <c r="AM19" t="s">
        <v>4506</v>
      </c>
      <c r="AN19" s="10">
        <f>Stock!$AK19*Stock!$AO19</f>
        <v>595</v>
      </c>
      <c r="AO19" s="10">
        <v>7</v>
      </c>
      <c r="AP19" t="s">
        <v>4636</v>
      </c>
      <c r="AQ19" t="s">
        <v>4637</v>
      </c>
      <c r="AR19" t="s">
        <v>4636</v>
      </c>
      <c r="AS19" t="s">
        <v>4500</v>
      </c>
      <c r="AT19" t="s">
        <v>4500</v>
      </c>
      <c r="AU19" t="s">
        <v>4500</v>
      </c>
      <c r="AV19" t="s">
        <v>4500</v>
      </c>
      <c r="AW19" t="s">
        <v>4500</v>
      </c>
      <c r="AX19" t="s">
        <v>4500</v>
      </c>
      <c r="AY19" t="s">
        <v>4500</v>
      </c>
      <c r="AZ19" t="s">
        <v>4619</v>
      </c>
      <c r="BA19" t="s">
        <v>4510</v>
      </c>
      <c r="BB19" t="s">
        <v>4511</v>
      </c>
      <c r="BC19" t="s">
        <v>4590</v>
      </c>
      <c r="BD19" t="s">
        <v>4513</v>
      </c>
      <c r="BE19" t="b">
        <v>0</v>
      </c>
      <c r="BF19" t="s">
        <v>4638</v>
      </c>
    </row>
    <row r="20" spans="1:58" x14ac:dyDescent="0.25">
      <c r="A20" t="s">
        <v>4477</v>
      </c>
      <c r="B20" t="s">
        <v>4639</v>
      </c>
      <c r="C20" t="s">
        <v>4640</v>
      </c>
      <c r="D20" t="s">
        <v>4480</v>
      </c>
      <c r="E20" t="s">
        <v>4641</v>
      </c>
      <c r="F20" t="s">
        <v>4642</v>
      </c>
      <c r="G20" t="s">
        <v>4642</v>
      </c>
      <c r="H20" t="s">
        <v>4643</v>
      </c>
      <c r="I20" t="s">
        <v>4578</v>
      </c>
      <c r="J20" t="s">
        <v>4644</v>
      </c>
      <c r="K20" t="s">
        <v>4645</v>
      </c>
      <c r="L20" t="s">
        <v>4646</v>
      </c>
      <c r="M20" t="s">
        <v>4488</v>
      </c>
      <c r="N20" t="s">
        <v>4489</v>
      </c>
      <c r="O20" t="s">
        <v>4490</v>
      </c>
      <c r="P20" t="s">
        <v>4581</v>
      </c>
      <c r="Q20" t="s">
        <v>4529</v>
      </c>
      <c r="R20" t="s">
        <v>4582</v>
      </c>
      <c r="S20" t="s">
        <v>4495</v>
      </c>
      <c r="T20" t="s">
        <v>4647</v>
      </c>
      <c r="U20" t="s">
        <v>4497</v>
      </c>
      <c r="V20" t="s">
        <v>4648</v>
      </c>
      <c r="W20" t="s">
        <v>4499</v>
      </c>
      <c r="X20" t="s">
        <v>4500</v>
      </c>
      <c r="Y20" t="s">
        <v>4585</v>
      </c>
      <c r="Z20" t="s">
        <v>4500</v>
      </c>
      <c r="AA20" t="s">
        <v>4500</v>
      </c>
      <c r="AB20" t="s">
        <v>4500</v>
      </c>
      <c r="AC20" t="s">
        <v>4500</v>
      </c>
      <c r="AD20" t="s">
        <v>4500</v>
      </c>
      <c r="AE20" t="s">
        <v>4500</v>
      </c>
      <c r="AF20" t="s">
        <v>4500</v>
      </c>
      <c r="AG20" t="s">
        <v>4500</v>
      </c>
      <c r="AH20" t="s">
        <v>4502</v>
      </c>
      <c r="AI20" t="s">
        <v>4649</v>
      </c>
      <c r="AJ20" t="s">
        <v>4504</v>
      </c>
      <c r="AK20" s="12">
        <v>45</v>
      </c>
      <c r="AL20" t="s">
        <v>4505</v>
      </c>
      <c r="AM20" t="s">
        <v>4506</v>
      </c>
      <c r="AN20" s="10">
        <f>Stock!$AK20*Stock!$AO20</f>
        <v>7110</v>
      </c>
      <c r="AO20" s="10">
        <v>158</v>
      </c>
      <c r="AP20" t="s">
        <v>4650</v>
      </c>
      <c r="AQ20" t="s">
        <v>4651</v>
      </c>
      <c r="AR20" t="s">
        <v>4650</v>
      </c>
      <c r="AS20" t="s">
        <v>4500</v>
      </c>
      <c r="AT20" t="s">
        <v>4500</v>
      </c>
      <c r="AU20" t="s">
        <v>4500</v>
      </c>
      <c r="AV20" t="s">
        <v>4500</v>
      </c>
      <c r="AW20" t="s">
        <v>4500</v>
      </c>
      <c r="AX20" t="s">
        <v>4500</v>
      </c>
      <c r="AY20" t="s">
        <v>4500</v>
      </c>
      <c r="AZ20" t="s">
        <v>4509</v>
      </c>
      <c r="BA20" t="s">
        <v>4510</v>
      </c>
      <c r="BB20" t="s">
        <v>4511</v>
      </c>
      <c r="BC20" t="s">
        <v>4590</v>
      </c>
      <c r="BD20" t="s">
        <v>4513</v>
      </c>
      <c r="BE20" t="b">
        <v>0</v>
      </c>
      <c r="BF20" t="s">
        <v>4652</v>
      </c>
    </row>
    <row r="21" spans="1:58" x14ac:dyDescent="0.25">
      <c r="A21" t="s">
        <v>4477</v>
      </c>
      <c r="B21" t="s">
        <v>4639</v>
      </c>
      <c r="C21" t="s">
        <v>4640</v>
      </c>
      <c r="D21" t="s">
        <v>4480</v>
      </c>
      <c r="E21" t="s">
        <v>4641</v>
      </c>
      <c r="F21" t="s">
        <v>4653</v>
      </c>
      <c r="G21" t="s">
        <v>4653</v>
      </c>
      <c r="H21" t="s">
        <v>4654</v>
      </c>
      <c r="I21" t="s">
        <v>4578</v>
      </c>
      <c r="J21" t="s">
        <v>4644</v>
      </c>
      <c r="K21" t="s">
        <v>4645</v>
      </c>
      <c r="L21" t="s">
        <v>4655</v>
      </c>
      <c r="M21" t="s">
        <v>4488</v>
      </c>
      <c r="N21" t="s">
        <v>4489</v>
      </c>
      <c r="O21" t="s">
        <v>4490</v>
      </c>
      <c r="P21" t="s">
        <v>4581</v>
      </c>
      <c r="Q21" t="s">
        <v>4529</v>
      </c>
      <c r="R21" t="s">
        <v>4582</v>
      </c>
      <c r="S21" t="s">
        <v>4546</v>
      </c>
      <c r="T21" t="s">
        <v>4647</v>
      </c>
      <c r="U21" t="s">
        <v>4497</v>
      </c>
      <c r="V21" t="s">
        <v>4656</v>
      </c>
      <c r="W21" t="s">
        <v>4499</v>
      </c>
      <c r="X21" t="s">
        <v>4500</v>
      </c>
      <c r="Y21" t="s">
        <v>4585</v>
      </c>
      <c r="Z21" t="s">
        <v>4500</v>
      </c>
      <c r="AA21" t="s">
        <v>4500</v>
      </c>
      <c r="AB21" t="s">
        <v>4500</v>
      </c>
      <c r="AC21" t="s">
        <v>4500</v>
      </c>
      <c r="AD21" t="s">
        <v>4500</v>
      </c>
      <c r="AE21" t="s">
        <v>4500</v>
      </c>
      <c r="AF21" t="s">
        <v>4500</v>
      </c>
      <c r="AG21" t="s">
        <v>4500</v>
      </c>
      <c r="AH21" t="s">
        <v>4502</v>
      </c>
      <c r="AI21" t="s">
        <v>4649</v>
      </c>
      <c r="AJ21" t="s">
        <v>4504</v>
      </c>
      <c r="AK21" s="12">
        <v>45</v>
      </c>
      <c r="AL21" t="s">
        <v>4505</v>
      </c>
      <c r="AM21" t="s">
        <v>4506</v>
      </c>
      <c r="AN21" s="10">
        <f>Stock!$AK21*Stock!$AO21</f>
        <v>6120</v>
      </c>
      <c r="AO21" s="10">
        <v>136</v>
      </c>
      <c r="AP21" t="s">
        <v>4650</v>
      </c>
      <c r="AQ21" t="s">
        <v>4651</v>
      </c>
      <c r="AR21" t="s">
        <v>4650</v>
      </c>
      <c r="AS21" t="s">
        <v>4500</v>
      </c>
      <c r="AT21" t="s">
        <v>4500</v>
      </c>
      <c r="AU21" t="s">
        <v>4500</v>
      </c>
      <c r="AV21" t="s">
        <v>4500</v>
      </c>
      <c r="AW21" t="s">
        <v>4500</v>
      </c>
      <c r="AX21" t="s">
        <v>4500</v>
      </c>
      <c r="AY21" t="s">
        <v>4500</v>
      </c>
      <c r="AZ21" t="s">
        <v>4509</v>
      </c>
      <c r="BA21" t="s">
        <v>4510</v>
      </c>
      <c r="BB21" t="s">
        <v>4511</v>
      </c>
      <c r="BC21" t="s">
        <v>4590</v>
      </c>
      <c r="BD21" t="s">
        <v>4513</v>
      </c>
      <c r="BE21" t="b">
        <v>0</v>
      </c>
      <c r="BF21" t="s">
        <v>4652</v>
      </c>
    </row>
    <row r="22" spans="1:58" x14ac:dyDescent="0.25">
      <c r="A22" t="s">
        <v>4477</v>
      </c>
      <c r="B22" t="s">
        <v>4639</v>
      </c>
      <c r="C22" t="s">
        <v>4640</v>
      </c>
      <c r="D22" t="s">
        <v>4480</v>
      </c>
      <c r="E22" t="s">
        <v>4641</v>
      </c>
      <c r="F22" t="s">
        <v>4657</v>
      </c>
      <c r="G22" t="s">
        <v>4657</v>
      </c>
      <c r="H22" t="s">
        <v>4577</v>
      </c>
      <c r="I22" t="s">
        <v>4578</v>
      </c>
      <c r="J22" t="s">
        <v>4644</v>
      </c>
      <c r="K22" t="s">
        <v>4645</v>
      </c>
      <c r="L22" t="s">
        <v>4658</v>
      </c>
      <c r="M22" t="s">
        <v>4488</v>
      </c>
      <c r="N22" t="s">
        <v>4489</v>
      </c>
      <c r="O22" t="s">
        <v>4490</v>
      </c>
      <c r="P22" t="s">
        <v>4581</v>
      </c>
      <c r="Q22" t="s">
        <v>4529</v>
      </c>
      <c r="R22" t="s">
        <v>4582</v>
      </c>
      <c r="S22" t="s">
        <v>4518</v>
      </c>
      <c r="T22" t="s">
        <v>4647</v>
      </c>
      <c r="U22" t="s">
        <v>4497</v>
      </c>
      <c r="V22" t="s">
        <v>4659</v>
      </c>
      <c r="W22" t="s">
        <v>4499</v>
      </c>
      <c r="X22" t="s">
        <v>4500</v>
      </c>
      <c r="Y22" t="s">
        <v>4585</v>
      </c>
      <c r="Z22" t="s">
        <v>4500</v>
      </c>
      <c r="AA22" t="s">
        <v>4500</v>
      </c>
      <c r="AB22" t="s">
        <v>4500</v>
      </c>
      <c r="AC22" t="s">
        <v>4500</v>
      </c>
      <c r="AD22" t="s">
        <v>4500</v>
      </c>
      <c r="AE22" t="s">
        <v>4500</v>
      </c>
      <c r="AF22" t="s">
        <v>4500</v>
      </c>
      <c r="AG22" t="s">
        <v>4500</v>
      </c>
      <c r="AH22" t="s">
        <v>4502</v>
      </c>
      <c r="AI22" t="s">
        <v>4649</v>
      </c>
      <c r="AJ22" t="s">
        <v>4504</v>
      </c>
      <c r="AK22" s="12">
        <v>45</v>
      </c>
      <c r="AL22" t="s">
        <v>4505</v>
      </c>
      <c r="AM22" t="s">
        <v>4506</v>
      </c>
      <c r="AN22" s="10">
        <f>Stock!$AK22*Stock!$AO22</f>
        <v>11160</v>
      </c>
      <c r="AO22" s="10">
        <v>248</v>
      </c>
      <c r="AP22" t="s">
        <v>4650</v>
      </c>
      <c r="AQ22" t="s">
        <v>4651</v>
      </c>
      <c r="AR22" t="s">
        <v>4650</v>
      </c>
      <c r="AS22" t="s">
        <v>4500</v>
      </c>
      <c r="AT22" t="s">
        <v>4500</v>
      </c>
      <c r="AU22" t="s">
        <v>4500</v>
      </c>
      <c r="AV22" t="s">
        <v>4500</v>
      </c>
      <c r="AW22" t="s">
        <v>4500</v>
      </c>
      <c r="AX22" t="s">
        <v>4500</v>
      </c>
      <c r="AY22" t="s">
        <v>4500</v>
      </c>
      <c r="AZ22" t="s">
        <v>4509</v>
      </c>
      <c r="BA22" t="s">
        <v>4510</v>
      </c>
      <c r="BB22" t="s">
        <v>4511</v>
      </c>
      <c r="BC22" t="s">
        <v>4590</v>
      </c>
      <c r="BD22" t="s">
        <v>4513</v>
      </c>
      <c r="BE22" t="b">
        <v>0</v>
      </c>
      <c r="BF22" t="s">
        <v>4652</v>
      </c>
    </row>
    <row r="23" spans="1:58" x14ac:dyDescent="0.25">
      <c r="A23" t="s">
        <v>4477</v>
      </c>
      <c r="B23" t="s">
        <v>4639</v>
      </c>
      <c r="C23" t="s">
        <v>4640</v>
      </c>
      <c r="D23" t="s">
        <v>4480</v>
      </c>
      <c r="E23" t="s">
        <v>4641</v>
      </c>
      <c r="F23" t="s">
        <v>4660</v>
      </c>
      <c r="G23" t="s">
        <v>4660</v>
      </c>
      <c r="H23" t="s">
        <v>4593</v>
      </c>
      <c r="I23" t="s">
        <v>4578</v>
      </c>
      <c r="J23" t="s">
        <v>4644</v>
      </c>
      <c r="K23" t="s">
        <v>4645</v>
      </c>
      <c r="L23" t="s">
        <v>4661</v>
      </c>
      <c r="M23" t="s">
        <v>4488</v>
      </c>
      <c r="N23" t="s">
        <v>4489</v>
      </c>
      <c r="O23" t="s">
        <v>4490</v>
      </c>
      <c r="P23" t="s">
        <v>4581</v>
      </c>
      <c r="Q23" t="s">
        <v>4529</v>
      </c>
      <c r="R23" t="s">
        <v>4582</v>
      </c>
      <c r="S23" t="s">
        <v>4530</v>
      </c>
      <c r="T23" t="s">
        <v>4647</v>
      </c>
      <c r="U23" t="s">
        <v>4497</v>
      </c>
      <c r="V23" t="s">
        <v>4662</v>
      </c>
      <c r="W23" t="s">
        <v>4499</v>
      </c>
      <c r="X23" t="s">
        <v>4500</v>
      </c>
      <c r="Y23" t="s">
        <v>4585</v>
      </c>
      <c r="Z23" t="s">
        <v>4500</v>
      </c>
      <c r="AA23" t="s">
        <v>4500</v>
      </c>
      <c r="AB23" t="s">
        <v>4500</v>
      </c>
      <c r="AC23" t="s">
        <v>4500</v>
      </c>
      <c r="AD23" t="s">
        <v>4500</v>
      </c>
      <c r="AE23" t="s">
        <v>4500</v>
      </c>
      <c r="AF23" t="s">
        <v>4500</v>
      </c>
      <c r="AG23" t="s">
        <v>4500</v>
      </c>
      <c r="AH23" t="s">
        <v>4502</v>
      </c>
      <c r="AI23" t="s">
        <v>4649</v>
      </c>
      <c r="AJ23" t="s">
        <v>4504</v>
      </c>
      <c r="AK23" s="12">
        <v>45</v>
      </c>
      <c r="AL23" t="s">
        <v>4505</v>
      </c>
      <c r="AM23" t="s">
        <v>4506</v>
      </c>
      <c r="AN23" s="10">
        <f>Stock!$AK23*Stock!$AO23</f>
        <v>8325</v>
      </c>
      <c r="AO23" s="10">
        <v>185</v>
      </c>
      <c r="AP23" t="s">
        <v>4650</v>
      </c>
      <c r="AQ23" t="s">
        <v>4651</v>
      </c>
      <c r="AR23" t="s">
        <v>4650</v>
      </c>
      <c r="AS23" t="s">
        <v>4500</v>
      </c>
      <c r="AT23" t="s">
        <v>4500</v>
      </c>
      <c r="AU23" t="s">
        <v>4500</v>
      </c>
      <c r="AV23" t="s">
        <v>4500</v>
      </c>
      <c r="AW23" t="s">
        <v>4500</v>
      </c>
      <c r="AX23" t="s">
        <v>4500</v>
      </c>
      <c r="AY23" t="s">
        <v>4500</v>
      </c>
      <c r="AZ23" t="s">
        <v>4509</v>
      </c>
      <c r="BA23" t="s">
        <v>4510</v>
      </c>
      <c r="BB23" t="s">
        <v>4511</v>
      </c>
      <c r="BC23" t="s">
        <v>4590</v>
      </c>
      <c r="BD23" t="s">
        <v>4513</v>
      </c>
      <c r="BE23" t="b">
        <v>0</v>
      </c>
      <c r="BF23" t="s">
        <v>4652</v>
      </c>
    </row>
    <row r="24" spans="1:58" x14ac:dyDescent="0.25">
      <c r="A24" t="s">
        <v>4477</v>
      </c>
      <c r="B24" t="s">
        <v>4663</v>
      </c>
      <c r="C24" t="s">
        <v>4664</v>
      </c>
      <c r="D24" t="s">
        <v>4665</v>
      </c>
      <c r="E24" t="s">
        <v>4666</v>
      </c>
      <c r="F24" t="s">
        <v>4667</v>
      </c>
      <c r="G24" t="s">
        <v>4667</v>
      </c>
      <c r="H24" t="s">
        <v>4668</v>
      </c>
      <c r="I24" t="s">
        <v>4578</v>
      </c>
      <c r="J24" t="s">
        <v>4669</v>
      </c>
      <c r="K24" t="s">
        <v>4665</v>
      </c>
      <c r="L24" t="s">
        <v>4670</v>
      </c>
      <c r="M24" t="s">
        <v>4488</v>
      </c>
      <c r="N24" t="s">
        <v>4489</v>
      </c>
      <c r="O24" t="s">
        <v>4490</v>
      </c>
      <c r="P24" t="s">
        <v>4671</v>
      </c>
      <c r="Q24" t="s">
        <v>4529</v>
      </c>
      <c r="R24" t="s">
        <v>4672</v>
      </c>
      <c r="S24" t="s">
        <v>4673</v>
      </c>
      <c r="T24" t="s">
        <v>4674</v>
      </c>
      <c r="U24" t="s">
        <v>4494</v>
      </c>
      <c r="V24" t="s">
        <v>4675</v>
      </c>
      <c r="W24" t="s">
        <v>4499</v>
      </c>
      <c r="X24" t="s">
        <v>4584</v>
      </c>
      <c r="Y24" t="s">
        <v>4676</v>
      </c>
      <c r="Z24" t="s">
        <v>4677</v>
      </c>
      <c r="AA24" t="s">
        <v>4678</v>
      </c>
      <c r="AB24" t="s">
        <v>4500</v>
      </c>
      <c r="AC24" t="s">
        <v>4500</v>
      </c>
      <c r="AD24" t="s">
        <v>4500</v>
      </c>
      <c r="AE24" t="s">
        <v>4500</v>
      </c>
      <c r="AF24" t="s">
        <v>4500</v>
      </c>
      <c r="AG24" t="s">
        <v>4500</v>
      </c>
      <c r="AH24" t="s">
        <v>4502</v>
      </c>
      <c r="AI24" t="s">
        <v>4616</v>
      </c>
      <c r="AJ24" t="s">
        <v>4504</v>
      </c>
      <c r="AK24" s="12">
        <v>12</v>
      </c>
      <c r="AL24" t="s">
        <v>4505</v>
      </c>
      <c r="AM24" t="s">
        <v>4506</v>
      </c>
      <c r="AN24" s="10">
        <f>Stock!$AK24*Stock!$AO24</f>
        <v>468</v>
      </c>
      <c r="AO24" s="10">
        <v>39</v>
      </c>
      <c r="AP24" t="s">
        <v>4679</v>
      </c>
      <c r="AQ24" t="s">
        <v>4500</v>
      </c>
      <c r="AR24" t="s">
        <v>4679</v>
      </c>
      <c r="AS24" t="s">
        <v>4500</v>
      </c>
      <c r="AT24" t="s">
        <v>4500</v>
      </c>
      <c r="AU24" t="s">
        <v>4500</v>
      </c>
      <c r="AV24" t="s">
        <v>4500</v>
      </c>
      <c r="AW24" t="s">
        <v>4500</v>
      </c>
      <c r="AX24" t="s">
        <v>4500</v>
      </c>
      <c r="AY24" t="s">
        <v>4500</v>
      </c>
      <c r="AZ24" t="s">
        <v>4619</v>
      </c>
      <c r="BA24" t="s">
        <v>4510</v>
      </c>
      <c r="BB24" t="s">
        <v>4511</v>
      </c>
      <c r="BC24" t="s">
        <v>4590</v>
      </c>
      <c r="BD24" t="s">
        <v>4513</v>
      </c>
      <c r="BE24" t="b">
        <v>0</v>
      </c>
      <c r="BF24" t="s">
        <v>4680</v>
      </c>
    </row>
    <row r="25" spans="1:58" x14ac:dyDescent="0.25">
      <c r="A25" t="s">
        <v>4477</v>
      </c>
      <c r="B25" t="s">
        <v>4663</v>
      </c>
      <c r="C25" t="s">
        <v>4664</v>
      </c>
      <c r="D25" t="s">
        <v>4665</v>
      </c>
      <c r="E25" t="s">
        <v>4666</v>
      </c>
      <c r="F25" t="s">
        <v>4681</v>
      </c>
      <c r="G25" t="s">
        <v>4681</v>
      </c>
      <c r="H25" t="s">
        <v>4682</v>
      </c>
      <c r="I25" t="s">
        <v>4578</v>
      </c>
      <c r="J25" t="s">
        <v>4669</v>
      </c>
      <c r="K25" t="s">
        <v>4665</v>
      </c>
      <c r="L25" t="s">
        <v>4683</v>
      </c>
      <c r="M25" t="s">
        <v>4488</v>
      </c>
      <c r="N25" t="s">
        <v>4489</v>
      </c>
      <c r="O25" t="s">
        <v>4490</v>
      </c>
      <c r="P25" t="s">
        <v>4671</v>
      </c>
      <c r="Q25" t="s">
        <v>4529</v>
      </c>
      <c r="R25" t="s">
        <v>4672</v>
      </c>
      <c r="S25" t="s">
        <v>4684</v>
      </c>
      <c r="T25" t="s">
        <v>4674</v>
      </c>
      <c r="U25" t="s">
        <v>4494</v>
      </c>
      <c r="V25" t="s">
        <v>4685</v>
      </c>
      <c r="W25" t="s">
        <v>4499</v>
      </c>
      <c r="X25" t="s">
        <v>4584</v>
      </c>
      <c r="Y25" t="s">
        <v>4676</v>
      </c>
      <c r="Z25" t="s">
        <v>4677</v>
      </c>
      <c r="AA25" t="s">
        <v>4678</v>
      </c>
      <c r="AB25" t="s">
        <v>4500</v>
      </c>
      <c r="AC25" t="s">
        <v>4500</v>
      </c>
      <c r="AD25" t="s">
        <v>4500</v>
      </c>
      <c r="AE25" t="s">
        <v>4500</v>
      </c>
      <c r="AF25" t="s">
        <v>4500</v>
      </c>
      <c r="AG25" t="s">
        <v>4500</v>
      </c>
      <c r="AH25" t="s">
        <v>4502</v>
      </c>
      <c r="AI25" t="s">
        <v>4616</v>
      </c>
      <c r="AJ25" t="s">
        <v>4504</v>
      </c>
      <c r="AK25" s="12">
        <v>12</v>
      </c>
      <c r="AL25" t="s">
        <v>4505</v>
      </c>
      <c r="AM25" t="s">
        <v>4506</v>
      </c>
      <c r="AN25" s="10">
        <f>Stock!$AK25*Stock!$AO25</f>
        <v>804</v>
      </c>
      <c r="AO25" s="10">
        <v>67</v>
      </c>
      <c r="AP25" t="s">
        <v>4679</v>
      </c>
      <c r="AQ25" t="s">
        <v>4500</v>
      </c>
      <c r="AR25" t="s">
        <v>4679</v>
      </c>
      <c r="AS25" t="s">
        <v>4500</v>
      </c>
      <c r="AT25" t="s">
        <v>4500</v>
      </c>
      <c r="AU25" t="s">
        <v>4500</v>
      </c>
      <c r="AV25" t="s">
        <v>4500</v>
      </c>
      <c r="AW25" t="s">
        <v>4500</v>
      </c>
      <c r="AX25" t="s">
        <v>4500</v>
      </c>
      <c r="AY25" t="s">
        <v>4500</v>
      </c>
      <c r="AZ25" t="s">
        <v>4619</v>
      </c>
      <c r="BA25" t="s">
        <v>4510</v>
      </c>
      <c r="BB25" t="s">
        <v>4511</v>
      </c>
      <c r="BC25" t="s">
        <v>4590</v>
      </c>
      <c r="BD25" t="s">
        <v>4513</v>
      </c>
      <c r="BE25" t="b">
        <v>0</v>
      </c>
      <c r="BF25" t="s">
        <v>4680</v>
      </c>
    </row>
    <row r="26" spans="1:58" x14ac:dyDescent="0.25">
      <c r="A26" t="s">
        <v>4477</v>
      </c>
      <c r="B26" t="s">
        <v>4663</v>
      </c>
      <c r="C26" t="s">
        <v>4664</v>
      </c>
      <c r="D26" t="s">
        <v>4665</v>
      </c>
      <c r="E26" t="s">
        <v>4686</v>
      </c>
      <c r="F26" t="s">
        <v>4687</v>
      </c>
      <c r="G26" t="s">
        <v>4687</v>
      </c>
      <c r="H26" t="s">
        <v>4688</v>
      </c>
      <c r="I26" t="s">
        <v>4578</v>
      </c>
      <c r="J26" t="s">
        <v>4669</v>
      </c>
      <c r="K26" t="s">
        <v>4665</v>
      </c>
      <c r="L26" t="s">
        <v>4689</v>
      </c>
      <c r="M26" t="s">
        <v>4488</v>
      </c>
      <c r="N26" t="s">
        <v>4489</v>
      </c>
      <c r="O26" t="s">
        <v>4490</v>
      </c>
      <c r="P26" t="s">
        <v>4671</v>
      </c>
      <c r="Q26" t="s">
        <v>4690</v>
      </c>
      <c r="R26" t="s">
        <v>4672</v>
      </c>
      <c r="S26" t="s">
        <v>4673</v>
      </c>
      <c r="T26" t="s">
        <v>4674</v>
      </c>
      <c r="U26" t="s">
        <v>4494</v>
      </c>
      <c r="V26" t="s">
        <v>4675</v>
      </c>
      <c r="W26" t="s">
        <v>4499</v>
      </c>
      <c r="X26" t="s">
        <v>4584</v>
      </c>
      <c r="Y26" t="s">
        <v>4691</v>
      </c>
      <c r="Z26" t="s">
        <v>4677</v>
      </c>
      <c r="AA26" t="s">
        <v>4692</v>
      </c>
      <c r="AB26" t="s">
        <v>4500</v>
      </c>
      <c r="AC26" t="s">
        <v>4500</v>
      </c>
      <c r="AD26" t="s">
        <v>4500</v>
      </c>
      <c r="AE26" t="s">
        <v>4500</v>
      </c>
      <c r="AF26" t="s">
        <v>4500</v>
      </c>
      <c r="AG26" t="s">
        <v>4500</v>
      </c>
      <c r="AH26" t="s">
        <v>4502</v>
      </c>
      <c r="AI26" t="s">
        <v>4616</v>
      </c>
      <c r="AJ26" t="s">
        <v>4504</v>
      </c>
      <c r="AK26" s="12">
        <v>12</v>
      </c>
      <c r="AL26" t="s">
        <v>4505</v>
      </c>
      <c r="AM26" t="s">
        <v>4506</v>
      </c>
      <c r="AN26" s="10">
        <f>Stock!$AK26*Stock!$AO26</f>
        <v>60</v>
      </c>
      <c r="AO26" s="10">
        <v>5</v>
      </c>
      <c r="AP26" t="s">
        <v>4693</v>
      </c>
      <c r="AQ26" t="s">
        <v>4500</v>
      </c>
      <c r="AR26" t="s">
        <v>4500</v>
      </c>
      <c r="AS26" t="s">
        <v>4500</v>
      </c>
      <c r="AT26" t="s">
        <v>4500</v>
      </c>
      <c r="AU26" t="s">
        <v>4500</v>
      </c>
      <c r="AV26" t="s">
        <v>4500</v>
      </c>
      <c r="AW26" t="s">
        <v>4500</v>
      </c>
      <c r="AX26" t="s">
        <v>4500</v>
      </c>
      <c r="AY26" t="s">
        <v>4500</v>
      </c>
      <c r="AZ26" t="s">
        <v>4619</v>
      </c>
      <c r="BA26" t="s">
        <v>4510</v>
      </c>
      <c r="BB26" t="s">
        <v>4511</v>
      </c>
      <c r="BC26" t="s">
        <v>4590</v>
      </c>
      <c r="BD26" t="s">
        <v>4513</v>
      </c>
      <c r="BE26" t="b">
        <v>0</v>
      </c>
      <c r="BF26" t="s">
        <v>4694</v>
      </c>
    </row>
    <row r="27" spans="1:58" x14ac:dyDescent="0.25">
      <c r="A27" t="s">
        <v>4477</v>
      </c>
      <c r="B27" t="s">
        <v>4695</v>
      </c>
      <c r="C27" t="s">
        <v>4696</v>
      </c>
      <c r="D27" t="s">
        <v>4697</v>
      </c>
      <c r="E27" t="s">
        <v>4698</v>
      </c>
      <c r="F27" t="s">
        <v>4699</v>
      </c>
      <c r="G27" t="s">
        <v>4699</v>
      </c>
      <c r="H27" t="s">
        <v>4700</v>
      </c>
      <c r="I27" t="s">
        <v>4578</v>
      </c>
      <c r="J27" t="s">
        <v>4701</v>
      </c>
      <c r="K27" t="s">
        <v>4702</v>
      </c>
      <c r="L27" t="s">
        <v>4703</v>
      </c>
      <c r="M27" t="s">
        <v>4488</v>
      </c>
      <c r="N27" t="s">
        <v>4704</v>
      </c>
      <c r="O27" t="s">
        <v>4705</v>
      </c>
      <c r="P27" t="s">
        <v>4706</v>
      </c>
      <c r="Q27" t="s">
        <v>4707</v>
      </c>
      <c r="R27" t="s">
        <v>4708</v>
      </c>
      <c r="S27" t="s">
        <v>4709</v>
      </c>
      <c r="T27" t="s">
        <v>4710</v>
      </c>
      <c r="U27" t="s">
        <v>4497</v>
      </c>
      <c r="V27" t="s">
        <v>4711</v>
      </c>
      <c r="W27" t="s">
        <v>4499</v>
      </c>
      <c r="X27" t="s">
        <v>4584</v>
      </c>
      <c r="Y27" t="s">
        <v>4712</v>
      </c>
      <c r="Z27" t="s">
        <v>4713</v>
      </c>
      <c r="AA27" t="s">
        <v>4714</v>
      </c>
      <c r="AB27" t="s">
        <v>4500</v>
      </c>
      <c r="AC27" t="s">
        <v>4500</v>
      </c>
      <c r="AD27" t="s">
        <v>4500</v>
      </c>
      <c r="AE27" t="s">
        <v>4500</v>
      </c>
      <c r="AF27" t="s">
        <v>4500</v>
      </c>
      <c r="AG27" t="s">
        <v>4500</v>
      </c>
      <c r="AH27" t="s">
        <v>4502</v>
      </c>
      <c r="AI27" t="s">
        <v>4715</v>
      </c>
      <c r="AJ27" t="s">
        <v>4504</v>
      </c>
      <c r="AK27" s="12">
        <v>49</v>
      </c>
      <c r="AL27" t="s">
        <v>4505</v>
      </c>
      <c r="AM27" t="s">
        <v>4506</v>
      </c>
      <c r="AN27" s="10">
        <f>Stock!$AK27*Stock!$AO27</f>
        <v>196</v>
      </c>
      <c r="AO27" s="10">
        <v>4</v>
      </c>
      <c r="AP27" t="s">
        <v>4716</v>
      </c>
      <c r="AQ27" t="s">
        <v>4717</v>
      </c>
      <c r="AR27" t="s">
        <v>4716</v>
      </c>
      <c r="AS27" t="s">
        <v>4500</v>
      </c>
      <c r="AT27" t="s">
        <v>4500</v>
      </c>
      <c r="AU27" t="s">
        <v>4500</v>
      </c>
      <c r="AV27" t="s">
        <v>4500</v>
      </c>
      <c r="AW27" t="s">
        <v>4500</v>
      </c>
      <c r="AX27" t="s">
        <v>4500</v>
      </c>
      <c r="AY27" t="s">
        <v>4500</v>
      </c>
      <c r="AZ27" t="s">
        <v>4619</v>
      </c>
      <c r="BA27" t="s">
        <v>4510</v>
      </c>
      <c r="BB27" t="s">
        <v>4511</v>
      </c>
      <c r="BC27" t="s">
        <v>4590</v>
      </c>
      <c r="BD27" t="s">
        <v>4513</v>
      </c>
      <c r="BE27" t="b">
        <v>0</v>
      </c>
      <c r="BF27" t="s">
        <v>4718</v>
      </c>
    </row>
    <row r="28" spans="1:58" x14ac:dyDescent="0.25">
      <c r="A28" t="s">
        <v>4477</v>
      </c>
      <c r="B28" t="s">
        <v>4695</v>
      </c>
      <c r="C28" t="s">
        <v>4696</v>
      </c>
      <c r="D28" t="s">
        <v>4697</v>
      </c>
      <c r="E28" t="s">
        <v>4698</v>
      </c>
      <c r="F28" t="s">
        <v>4719</v>
      </c>
      <c r="G28" t="s">
        <v>4719</v>
      </c>
      <c r="H28" t="s">
        <v>4720</v>
      </c>
      <c r="I28" t="s">
        <v>4578</v>
      </c>
      <c r="J28" t="s">
        <v>4701</v>
      </c>
      <c r="K28" t="s">
        <v>4702</v>
      </c>
      <c r="L28" t="s">
        <v>4721</v>
      </c>
      <c r="M28" t="s">
        <v>4488</v>
      </c>
      <c r="N28" t="s">
        <v>4704</v>
      </c>
      <c r="O28" t="s">
        <v>4705</v>
      </c>
      <c r="P28" t="s">
        <v>4706</v>
      </c>
      <c r="Q28" t="s">
        <v>4707</v>
      </c>
      <c r="R28" t="s">
        <v>4708</v>
      </c>
      <c r="S28" t="s">
        <v>4722</v>
      </c>
      <c r="T28" t="s">
        <v>4710</v>
      </c>
      <c r="U28" t="s">
        <v>4497</v>
      </c>
      <c r="V28" t="s">
        <v>4723</v>
      </c>
      <c r="W28" t="s">
        <v>4499</v>
      </c>
      <c r="X28" t="s">
        <v>4584</v>
      </c>
      <c r="Y28" t="s">
        <v>4712</v>
      </c>
      <c r="Z28" t="s">
        <v>4713</v>
      </c>
      <c r="AA28" t="s">
        <v>4714</v>
      </c>
      <c r="AB28" t="s">
        <v>4500</v>
      </c>
      <c r="AC28" t="s">
        <v>4500</v>
      </c>
      <c r="AD28" t="s">
        <v>4500</v>
      </c>
      <c r="AE28" t="s">
        <v>4500</v>
      </c>
      <c r="AF28" t="s">
        <v>4500</v>
      </c>
      <c r="AG28" t="s">
        <v>4500</v>
      </c>
      <c r="AH28" t="s">
        <v>4502</v>
      </c>
      <c r="AI28" t="s">
        <v>4715</v>
      </c>
      <c r="AJ28" t="s">
        <v>4504</v>
      </c>
      <c r="AK28" s="12">
        <v>49</v>
      </c>
      <c r="AL28" t="s">
        <v>4505</v>
      </c>
      <c r="AM28" t="s">
        <v>4506</v>
      </c>
      <c r="AN28" s="10">
        <f>Stock!$AK28*Stock!$AO28</f>
        <v>196</v>
      </c>
      <c r="AO28" s="10">
        <v>4</v>
      </c>
      <c r="AP28" t="s">
        <v>4716</v>
      </c>
      <c r="AQ28" t="s">
        <v>4717</v>
      </c>
      <c r="AR28" t="s">
        <v>4716</v>
      </c>
      <c r="AS28" t="s">
        <v>4500</v>
      </c>
      <c r="AT28" t="s">
        <v>4500</v>
      </c>
      <c r="AU28" t="s">
        <v>4500</v>
      </c>
      <c r="AV28" t="s">
        <v>4500</v>
      </c>
      <c r="AW28" t="s">
        <v>4500</v>
      </c>
      <c r="AX28" t="s">
        <v>4500</v>
      </c>
      <c r="AY28" t="s">
        <v>4500</v>
      </c>
      <c r="AZ28" t="s">
        <v>4619</v>
      </c>
      <c r="BA28" t="s">
        <v>4510</v>
      </c>
      <c r="BB28" t="s">
        <v>4511</v>
      </c>
      <c r="BC28" t="s">
        <v>4590</v>
      </c>
      <c r="BD28" t="s">
        <v>4513</v>
      </c>
      <c r="BE28" t="b">
        <v>0</v>
      </c>
      <c r="BF28" t="s">
        <v>4718</v>
      </c>
    </row>
    <row r="29" spans="1:58" x14ac:dyDescent="0.25">
      <c r="A29" t="s">
        <v>4477</v>
      </c>
      <c r="B29" t="s">
        <v>4724</v>
      </c>
      <c r="C29" t="s">
        <v>4725</v>
      </c>
      <c r="D29" t="s">
        <v>4665</v>
      </c>
      <c r="E29" t="s">
        <v>4726</v>
      </c>
      <c r="F29" t="s">
        <v>4727</v>
      </c>
      <c r="G29" t="s">
        <v>4727</v>
      </c>
      <c r="H29" t="s">
        <v>4728</v>
      </c>
      <c r="I29" t="s">
        <v>4578</v>
      </c>
      <c r="J29" t="s">
        <v>4669</v>
      </c>
      <c r="K29" t="s">
        <v>4665</v>
      </c>
      <c r="L29" t="s">
        <v>4729</v>
      </c>
      <c r="M29" t="s">
        <v>4488</v>
      </c>
      <c r="N29" t="s">
        <v>4489</v>
      </c>
      <c r="O29" t="s">
        <v>4490</v>
      </c>
      <c r="P29" t="s">
        <v>4671</v>
      </c>
      <c r="Q29" t="s">
        <v>4492</v>
      </c>
      <c r="R29" t="s">
        <v>4672</v>
      </c>
      <c r="S29" t="s">
        <v>4673</v>
      </c>
      <c r="T29" t="s">
        <v>4674</v>
      </c>
      <c r="U29" t="s">
        <v>4497</v>
      </c>
      <c r="V29" t="s">
        <v>4730</v>
      </c>
      <c r="W29" t="s">
        <v>4499</v>
      </c>
      <c r="X29" t="s">
        <v>4500</v>
      </c>
      <c r="Y29" t="s">
        <v>4545</v>
      </c>
      <c r="Z29" t="s">
        <v>4500</v>
      </c>
      <c r="AA29" t="s">
        <v>4731</v>
      </c>
      <c r="AB29" t="s">
        <v>4500</v>
      </c>
      <c r="AC29" t="s">
        <v>4732</v>
      </c>
      <c r="AD29" t="s">
        <v>4500</v>
      </c>
      <c r="AE29" t="s">
        <v>4733</v>
      </c>
      <c r="AF29" t="s">
        <v>4500</v>
      </c>
      <c r="AG29" t="s">
        <v>4500</v>
      </c>
      <c r="AH29" t="s">
        <v>4734</v>
      </c>
      <c r="AI29" t="s">
        <v>4715</v>
      </c>
      <c r="AJ29" t="s">
        <v>4504</v>
      </c>
      <c r="AK29" s="12">
        <v>7</v>
      </c>
      <c r="AL29" t="s">
        <v>4505</v>
      </c>
      <c r="AM29" t="s">
        <v>4506</v>
      </c>
      <c r="AN29" s="10">
        <f>Stock!$AK29*Stock!$AO29</f>
        <v>161</v>
      </c>
      <c r="AO29" s="10">
        <v>23</v>
      </c>
      <c r="AP29" t="s">
        <v>4735</v>
      </c>
      <c r="AQ29" t="s">
        <v>4500</v>
      </c>
      <c r="AR29" t="s">
        <v>4500</v>
      </c>
      <c r="AS29" t="s">
        <v>4500</v>
      </c>
      <c r="AT29" t="s">
        <v>4500</v>
      </c>
      <c r="AU29" t="s">
        <v>4500</v>
      </c>
      <c r="AV29" t="s">
        <v>4500</v>
      </c>
      <c r="AW29" t="s">
        <v>4500</v>
      </c>
      <c r="AX29" t="s">
        <v>4500</v>
      </c>
      <c r="AY29" t="s">
        <v>4500</v>
      </c>
      <c r="AZ29" t="s">
        <v>4509</v>
      </c>
      <c r="BA29" t="s">
        <v>4736</v>
      </c>
      <c r="BB29" t="s">
        <v>4737</v>
      </c>
      <c r="BC29" t="s">
        <v>4738</v>
      </c>
      <c r="BD29" t="s">
        <v>4513</v>
      </c>
      <c r="BE29" t="b">
        <v>0</v>
      </c>
      <c r="BF29" t="s">
        <v>4739</v>
      </c>
    </row>
    <row r="30" spans="1:58" x14ac:dyDescent="0.25">
      <c r="A30" t="s">
        <v>4477</v>
      </c>
      <c r="B30" t="s">
        <v>4724</v>
      </c>
      <c r="C30" t="s">
        <v>4725</v>
      </c>
      <c r="D30" t="s">
        <v>4665</v>
      </c>
      <c r="E30" t="s">
        <v>4726</v>
      </c>
      <c r="F30" t="s">
        <v>4740</v>
      </c>
      <c r="G30" t="s">
        <v>4740</v>
      </c>
      <c r="H30" t="s">
        <v>4741</v>
      </c>
      <c r="I30" t="s">
        <v>4578</v>
      </c>
      <c r="J30" t="s">
        <v>4669</v>
      </c>
      <c r="K30" t="s">
        <v>4665</v>
      </c>
      <c r="L30" t="s">
        <v>4742</v>
      </c>
      <c r="M30" t="s">
        <v>4488</v>
      </c>
      <c r="N30" t="s">
        <v>4489</v>
      </c>
      <c r="O30" t="s">
        <v>4490</v>
      </c>
      <c r="P30" t="s">
        <v>4671</v>
      </c>
      <c r="Q30" t="s">
        <v>4492</v>
      </c>
      <c r="R30" t="s">
        <v>4672</v>
      </c>
      <c r="S30" t="s">
        <v>4684</v>
      </c>
      <c r="T30" t="s">
        <v>4674</v>
      </c>
      <c r="U30" t="s">
        <v>4497</v>
      </c>
      <c r="V30" t="s">
        <v>4501</v>
      </c>
      <c r="W30" t="s">
        <v>4499</v>
      </c>
      <c r="X30" t="s">
        <v>4500</v>
      </c>
      <c r="Y30" t="s">
        <v>4545</v>
      </c>
      <c r="Z30" t="s">
        <v>4500</v>
      </c>
      <c r="AA30" t="s">
        <v>4731</v>
      </c>
      <c r="AB30" t="s">
        <v>4500</v>
      </c>
      <c r="AC30" t="s">
        <v>4732</v>
      </c>
      <c r="AD30" t="s">
        <v>4500</v>
      </c>
      <c r="AE30" t="s">
        <v>4733</v>
      </c>
      <c r="AF30" t="s">
        <v>4500</v>
      </c>
      <c r="AG30" t="s">
        <v>4500</v>
      </c>
      <c r="AH30" t="s">
        <v>4734</v>
      </c>
      <c r="AI30" t="s">
        <v>4715</v>
      </c>
      <c r="AJ30" t="s">
        <v>4504</v>
      </c>
      <c r="AK30" s="12">
        <v>7</v>
      </c>
      <c r="AL30" t="s">
        <v>4505</v>
      </c>
      <c r="AM30" t="s">
        <v>4506</v>
      </c>
      <c r="AN30" s="10">
        <f>Stock!$AK30*Stock!$AO30</f>
        <v>280</v>
      </c>
      <c r="AO30" s="10">
        <v>40</v>
      </c>
      <c r="AP30" t="s">
        <v>4735</v>
      </c>
      <c r="AQ30" t="s">
        <v>4500</v>
      </c>
      <c r="AR30" t="s">
        <v>4500</v>
      </c>
      <c r="AS30" t="s">
        <v>4500</v>
      </c>
      <c r="AT30" t="s">
        <v>4500</v>
      </c>
      <c r="AU30" t="s">
        <v>4500</v>
      </c>
      <c r="AV30" t="s">
        <v>4500</v>
      </c>
      <c r="AW30" t="s">
        <v>4500</v>
      </c>
      <c r="AX30" t="s">
        <v>4500</v>
      </c>
      <c r="AY30" t="s">
        <v>4500</v>
      </c>
      <c r="AZ30" t="s">
        <v>4509</v>
      </c>
      <c r="BA30" t="s">
        <v>4736</v>
      </c>
      <c r="BB30" t="s">
        <v>4737</v>
      </c>
      <c r="BC30" t="s">
        <v>4738</v>
      </c>
      <c r="BD30" t="s">
        <v>4513</v>
      </c>
      <c r="BE30" t="b">
        <v>0</v>
      </c>
      <c r="BF30" t="s">
        <v>4739</v>
      </c>
    </row>
    <row r="31" spans="1:58" x14ac:dyDescent="0.25">
      <c r="A31" t="s">
        <v>4477</v>
      </c>
      <c r="B31" t="s">
        <v>4743</v>
      </c>
      <c r="C31" t="s">
        <v>4744</v>
      </c>
      <c r="D31" t="s">
        <v>4605</v>
      </c>
      <c r="E31" t="s">
        <v>4745</v>
      </c>
      <c r="F31" t="s">
        <v>4746</v>
      </c>
      <c r="G31" t="s">
        <v>4746</v>
      </c>
      <c r="H31" t="s">
        <v>4747</v>
      </c>
      <c r="I31" t="s">
        <v>4484</v>
      </c>
      <c r="J31" t="s">
        <v>4748</v>
      </c>
      <c r="K31" t="s">
        <v>4645</v>
      </c>
      <c r="L31" t="s">
        <v>4749</v>
      </c>
      <c r="M31" t="s">
        <v>4488</v>
      </c>
      <c r="N31" t="s">
        <v>4489</v>
      </c>
      <c r="O31" t="s">
        <v>4490</v>
      </c>
      <c r="P31" t="s">
        <v>4750</v>
      </c>
      <c r="Q31" t="s">
        <v>4492</v>
      </c>
      <c r="R31" t="s">
        <v>4493</v>
      </c>
      <c r="S31" t="s">
        <v>4495</v>
      </c>
      <c r="T31" t="s">
        <v>4751</v>
      </c>
      <c r="U31" t="s">
        <v>4497</v>
      </c>
      <c r="V31" t="s">
        <v>4501</v>
      </c>
      <c r="W31" t="s">
        <v>4499</v>
      </c>
      <c r="X31" t="s">
        <v>4500</v>
      </c>
      <c r="Y31" t="s">
        <v>4752</v>
      </c>
      <c r="Z31" t="s">
        <v>4500</v>
      </c>
      <c r="AA31" t="s">
        <v>4675</v>
      </c>
      <c r="AB31" t="s">
        <v>4500</v>
      </c>
      <c r="AC31" t="s">
        <v>4500</v>
      </c>
      <c r="AD31" t="s">
        <v>4500</v>
      </c>
      <c r="AE31" t="s">
        <v>4500</v>
      </c>
      <c r="AF31" t="s">
        <v>4500</v>
      </c>
      <c r="AG31" t="s">
        <v>4500</v>
      </c>
      <c r="AH31" t="s">
        <v>4502</v>
      </c>
      <c r="AI31" t="s">
        <v>4715</v>
      </c>
      <c r="AJ31" t="s">
        <v>4504</v>
      </c>
      <c r="AK31" s="12">
        <v>75</v>
      </c>
      <c r="AL31" t="s">
        <v>4505</v>
      </c>
      <c r="AM31" t="s">
        <v>4506</v>
      </c>
      <c r="AN31" s="10">
        <f>Stock!$AK31*Stock!$AO31</f>
        <v>3900</v>
      </c>
      <c r="AO31" s="10">
        <v>52</v>
      </c>
      <c r="AP31" t="s">
        <v>4753</v>
      </c>
      <c r="AQ31" t="s">
        <v>4754</v>
      </c>
      <c r="AR31" t="s">
        <v>4754</v>
      </c>
      <c r="AS31" t="s">
        <v>4500</v>
      </c>
      <c r="AT31" t="s">
        <v>4500</v>
      </c>
      <c r="AU31" t="s">
        <v>4500</v>
      </c>
      <c r="AV31" t="s">
        <v>4500</v>
      </c>
      <c r="AW31" t="s">
        <v>4500</v>
      </c>
      <c r="AX31" t="s">
        <v>4500</v>
      </c>
      <c r="AY31" t="s">
        <v>4500</v>
      </c>
      <c r="AZ31" t="s">
        <v>4619</v>
      </c>
      <c r="BA31" t="s">
        <v>4510</v>
      </c>
      <c r="BB31" t="s">
        <v>4511</v>
      </c>
      <c r="BC31" t="s">
        <v>4590</v>
      </c>
      <c r="BD31" t="s">
        <v>4513</v>
      </c>
      <c r="BE31" t="b">
        <v>0</v>
      </c>
      <c r="BF31" t="s">
        <v>4755</v>
      </c>
    </row>
    <row r="32" spans="1:58" x14ac:dyDescent="0.25">
      <c r="A32" t="s">
        <v>4477</v>
      </c>
      <c r="B32" t="s">
        <v>4743</v>
      </c>
      <c r="C32" t="s">
        <v>4744</v>
      </c>
      <c r="D32" t="s">
        <v>4605</v>
      </c>
      <c r="E32" t="s">
        <v>4745</v>
      </c>
      <c r="F32" t="s">
        <v>4756</v>
      </c>
      <c r="G32" t="s">
        <v>4756</v>
      </c>
      <c r="H32" t="s">
        <v>4757</v>
      </c>
      <c r="I32" t="s">
        <v>4484</v>
      </c>
      <c r="J32" t="s">
        <v>4748</v>
      </c>
      <c r="K32" t="s">
        <v>4645</v>
      </c>
      <c r="L32" t="s">
        <v>4758</v>
      </c>
      <c r="M32" t="s">
        <v>4488</v>
      </c>
      <c r="N32" t="s">
        <v>4489</v>
      </c>
      <c r="O32" t="s">
        <v>4490</v>
      </c>
      <c r="P32" t="s">
        <v>4750</v>
      </c>
      <c r="Q32" t="s">
        <v>4492</v>
      </c>
      <c r="R32" t="s">
        <v>4493</v>
      </c>
      <c r="S32" t="s">
        <v>4546</v>
      </c>
      <c r="T32" t="s">
        <v>4751</v>
      </c>
      <c r="U32" t="s">
        <v>4497</v>
      </c>
      <c r="V32" t="s">
        <v>4759</v>
      </c>
      <c r="W32" t="s">
        <v>4499</v>
      </c>
      <c r="X32" t="s">
        <v>4500</v>
      </c>
      <c r="Y32" t="s">
        <v>4752</v>
      </c>
      <c r="Z32" t="s">
        <v>4500</v>
      </c>
      <c r="AA32" t="s">
        <v>4675</v>
      </c>
      <c r="AB32" t="s">
        <v>4500</v>
      </c>
      <c r="AC32" t="s">
        <v>4500</v>
      </c>
      <c r="AD32" t="s">
        <v>4500</v>
      </c>
      <c r="AE32" t="s">
        <v>4500</v>
      </c>
      <c r="AF32" t="s">
        <v>4500</v>
      </c>
      <c r="AG32" t="s">
        <v>4500</v>
      </c>
      <c r="AH32" t="s">
        <v>4502</v>
      </c>
      <c r="AI32" t="s">
        <v>4715</v>
      </c>
      <c r="AJ32" t="s">
        <v>4504</v>
      </c>
      <c r="AK32" s="12">
        <v>75</v>
      </c>
      <c r="AL32" t="s">
        <v>4505</v>
      </c>
      <c r="AM32" t="s">
        <v>4506</v>
      </c>
      <c r="AN32" s="10">
        <f>Stock!$AK32*Stock!$AO32</f>
        <v>2700</v>
      </c>
      <c r="AO32" s="10">
        <v>36</v>
      </c>
      <c r="AP32" t="s">
        <v>4753</v>
      </c>
      <c r="AQ32" t="s">
        <v>4754</v>
      </c>
      <c r="AR32" t="s">
        <v>4754</v>
      </c>
      <c r="AS32" t="s">
        <v>4500</v>
      </c>
      <c r="AT32" t="s">
        <v>4500</v>
      </c>
      <c r="AU32" t="s">
        <v>4500</v>
      </c>
      <c r="AV32" t="s">
        <v>4500</v>
      </c>
      <c r="AW32" t="s">
        <v>4500</v>
      </c>
      <c r="AX32" t="s">
        <v>4500</v>
      </c>
      <c r="AY32" t="s">
        <v>4500</v>
      </c>
      <c r="AZ32" t="s">
        <v>4619</v>
      </c>
      <c r="BA32" t="s">
        <v>4510</v>
      </c>
      <c r="BB32" t="s">
        <v>4511</v>
      </c>
      <c r="BC32" t="s">
        <v>4590</v>
      </c>
      <c r="BD32" t="s">
        <v>4513</v>
      </c>
      <c r="BE32" t="b">
        <v>0</v>
      </c>
      <c r="BF32" t="s">
        <v>4755</v>
      </c>
    </row>
    <row r="33" spans="1:58" x14ac:dyDescent="0.25">
      <c r="A33" t="s">
        <v>4477</v>
      </c>
      <c r="B33" t="s">
        <v>4743</v>
      </c>
      <c r="C33" t="s">
        <v>4744</v>
      </c>
      <c r="D33" t="s">
        <v>4605</v>
      </c>
      <c r="E33" t="s">
        <v>4745</v>
      </c>
      <c r="F33" t="s">
        <v>4760</v>
      </c>
      <c r="G33" t="s">
        <v>4760</v>
      </c>
      <c r="H33" t="s">
        <v>4761</v>
      </c>
      <c r="I33" t="s">
        <v>4484</v>
      </c>
      <c r="J33" t="s">
        <v>4748</v>
      </c>
      <c r="K33" t="s">
        <v>4645</v>
      </c>
      <c r="L33" t="s">
        <v>4762</v>
      </c>
      <c r="M33" t="s">
        <v>4488</v>
      </c>
      <c r="N33" t="s">
        <v>4489</v>
      </c>
      <c r="O33" t="s">
        <v>4490</v>
      </c>
      <c r="P33" t="s">
        <v>4750</v>
      </c>
      <c r="Q33" t="s">
        <v>4492</v>
      </c>
      <c r="R33" t="s">
        <v>4493</v>
      </c>
      <c r="S33" t="s">
        <v>4518</v>
      </c>
      <c r="T33" t="s">
        <v>4751</v>
      </c>
      <c r="U33" t="s">
        <v>4497</v>
      </c>
      <c r="V33" t="s">
        <v>4501</v>
      </c>
      <c r="W33" t="s">
        <v>4499</v>
      </c>
      <c r="X33" t="s">
        <v>4500</v>
      </c>
      <c r="Y33" t="s">
        <v>4752</v>
      </c>
      <c r="Z33" t="s">
        <v>4500</v>
      </c>
      <c r="AA33" t="s">
        <v>4675</v>
      </c>
      <c r="AB33" t="s">
        <v>4500</v>
      </c>
      <c r="AC33" t="s">
        <v>4500</v>
      </c>
      <c r="AD33" t="s">
        <v>4500</v>
      </c>
      <c r="AE33" t="s">
        <v>4500</v>
      </c>
      <c r="AF33" t="s">
        <v>4500</v>
      </c>
      <c r="AG33" t="s">
        <v>4500</v>
      </c>
      <c r="AH33" t="s">
        <v>4502</v>
      </c>
      <c r="AI33" t="s">
        <v>4715</v>
      </c>
      <c r="AJ33" t="s">
        <v>4504</v>
      </c>
      <c r="AK33" s="12">
        <v>75</v>
      </c>
      <c r="AL33" t="s">
        <v>4505</v>
      </c>
      <c r="AM33" t="s">
        <v>4506</v>
      </c>
      <c r="AN33" s="10">
        <f>Stock!$AK33*Stock!$AO33</f>
        <v>11100</v>
      </c>
      <c r="AO33" s="10">
        <v>148</v>
      </c>
      <c r="AP33" t="s">
        <v>4753</v>
      </c>
      <c r="AQ33" t="s">
        <v>4754</v>
      </c>
      <c r="AR33" t="s">
        <v>4754</v>
      </c>
      <c r="AS33" t="s">
        <v>4500</v>
      </c>
      <c r="AT33" t="s">
        <v>4500</v>
      </c>
      <c r="AU33" t="s">
        <v>4500</v>
      </c>
      <c r="AV33" t="s">
        <v>4500</v>
      </c>
      <c r="AW33" t="s">
        <v>4500</v>
      </c>
      <c r="AX33" t="s">
        <v>4500</v>
      </c>
      <c r="AY33" t="s">
        <v>4500</v>
      </c>
      <c r="AZ33" t="s">
        <v>4619</v>
      </c>
      <c r="BA33" t="s">
        <v>4510</v>
      </c>
      <c r="BB33" t="s">
        <v>4511</v>
      </c>
      <c r="BC33" t="s">
        <v>4590</v>
      </c>
      <c r="BD33" t="s">
        <v>4513</v>
      </c>
      <c r="BE33" t="b">
        <v>0</v>
      </c>
      <c r="BF33" t="s">
        <v>4755</v>
      </c>
    </row>
    <row r="34" spans="1:58" x14ac:dyDescent="0.25">
      <c r="A34" t="s">
        <v>4477</v>
      </c>
      <c r="B34" t="s">
        <v>4743</v>
      </c>
      <c r="C34" t="s">
        <v>4744</v>
      </c>
      <c r="D34" t="s">
        <v>4605</v>
      </c>
      <c r="E34" t="s">
        <v>4745</v>
      </c>
      <c r="F34" t="s">
        <v>4763</v>
      </c>
      <c r="G34" t="s">
        <v>4763</v>
      </c>
      <c r="H34" t="s">
        <v>4764</v>
      </c>
      <c r="I34" t="s">
        <v>4484</v>
      </c>
      <c r="J34" t="s">
        <v>4748</v>
      </c>
      <c r="K34" t="s">
        <v>4645</v>
      </c>
      <c r="L34" t="s">
        <v>4765</v>
      </c>
      <c r="M34" t="s">
        <v>4488</v>
      </c>
      <c r="N34" t="s">
        <v>4489</v>
      </c>
      <c r="O34" t="s">
        <v>4490</v>
      </c>
      <c r="P34" t="s">
        <v>4750</v>
      </c>
      <c r="Q34" t="s">
        <v>4492</v>
      </c>
      <c r="R34" t="s">
        <v>4493</v>
      </c>
      <c r="S34" t="s">
        <v>4530</v>
      </c>
      <c r="T34" t="s">
        <v>4751</v>
      </c>
      <c r="U34" t="s">
        <v>4497</v>
      </c>
      <c r="V34" t="s">
        <v>4766</v>
      </c>
      <c r="W34" t="s">
        <v>4499</v>
      </c>
      <c r="X34" t="s">
        <v>4500</v>
      </c>
      <c r="Y34" t="s">
        <v>4752</v>
      </c>
      <c r="Z34" t="s">
        <v>4500</v>
      </c>
      <c r="AA34" t="s">
        <v>4675</v>
      </c>
      <c r="AB34" t="s">
        <v>4500</v>
      </c>
      <c r="AC34" t="s">
        <v>4500</v>
      </c>
      <c r="AD34" t="s">
        <v>4500</v>
      </c>
      <c r="AE34" t="s">
        <v>4500</v>
      </c>
      <c r="AF34" t="s">
        <v>4500</v>
      </c>
      <c r="AG34" t="s">
        <v>4500</v>
      </c>
      <c r="AH34" t="s">
        <v>4502</v>
      </c>
      <c r="AI34" t="s">
        <v>4715</v>
      </c>
      <c r="AJ34" t="s">
        <v>4504</v>
      </c>
      <c r="AK34" s="12">
        <v>75</v>
      </c>
      <c r="AL34" t="s">
        <v>4505</v>
      </c>
      <c r="AM34" t="s">
        <v>4506</v>
      </c>
      <c r="AN34" s="10">
        <f>Stock!$AK34*Stock!$AO34</f>
        <v>11100</v>
      </c>
      <c r="AO34" s="10">
        <v>148</v>
      </c>
      <c r="AP34" t="s">
        <v>4753</v>
      </c>
      <c r="AQ34" t="s">
        <v>4754</v>
      </c>
      <c r="AR34" t="s">
        <v>4754</v>
      </c>
      <c r="AS34" t="s">
        <v>4500</v>
      </c>
      <c r="AT34" t="s">
        <v>4500</v>
      </c>
      <c r="AU34" t="s">
        <v>4500</v>
      </c>
      <c r="AV34" t="s">
        <v>4500</v>
      </c>
      <c r="AW34" t="s">
        <v>4500</v>
      </c>
      <c r="AX34" t="s">
        <v>4500</v>
      </c>
      <c r="AY34" t="s">
        <v>4500</v>
      </c>
      <c r="AZ34" t="s">
        <v>4619</v>
      </c>
      <c r="BA34" t="s">
        <v>4510</v>
      </c>
      <c r="BB34" t="s">
        <v>4511</v>
      </c>
      <c r="BC34" t="s">
        <v>4590</v>
      </c>
      <c r="BD34" t="s">
        <v>4513</v>
      </c>
      <c r="BE34" t="b">
        <v>0</v>
      </c>
      <c r="BF34" t="s">
        <v>4755</v>
      </c>
    </row>
    <row r="35" spans="1:58" x14ac:dyDescent="0.25">
      <c r="A35" t="s">
        <v>4477</v>
      </c>
      <c r="B35" t="s">
        <v>4743</v>
      </c>
      <c r="C35" t="s">
        <v>4744</v>
      </c>
      <c r="D35" t="s">
        <v>4605</v>
      </c>
      <c r="E35" t="s">
        <v>4745</v>
      </c>
      <c r="F35" t="s">
        <v>4767</v>
      </c>
      <c r="G35" t="s">
        <v>4767</v>
      </c>
      <c r="H35" t="s">
        <v>4768</v>
      </c>
      <c r="I35" t="s">
        <v>4484</v>
      </c>
      <c r="J35" t="s">
        <v>4748</v>
      </c>
      <c r="K35" t="s">
        <v>4645</v>
      </c>
      <c r="L35" t="s">
        <v>4769</v>
      </c>
      <c r="M35" t="s">
        <v>4488</v>
      </c>
      <c r="N35" t="s">
        <v>4489</v>
      </c>
      <c r="O35" t="s">
        <v>4490</v>
      </c>
      <c r="P35" t="s">
        <v>4750</v>
      </c>
      <c r="Q35" t="s">
        <v>4492</v>
      </c>
      <c r="R35" t="s">
        <v>4493</v>
      </c>
      <c r="S35" t="s">
        <v>4523</v>
      </c>
      <c r="T35" t="s">
        <v>4751</v>
      </c>
      <c r="U35" t="s">
        <v>4497</v>
      </c>
      <c r="V35" t="s">
        <v>4770</v>
      </c>
      <c r="W35" t="s">
        <v>4499</v>
      </c>
      <c r="X35" t="s">
        <v>4500</v>
      </c>
      <c r="Y35" t="s">
        <v>4752</v>
      </c>
      <c r="Z35" t="s">
        <v>4500</v>
      </c>
      <c r="AA35" t="s">
        <v>4675</v>
      </c>
      <c r="AB35" t="s">
        <v>4500</v>
      </c>
      <c r="AC35" t="s">
        <v>4500</v>
      </c>
      <c r="AD35" t="s">
        <v>4500</v>
      </c>
      <c r="AE35" t="s">
        <v>4500</v>
      </c>
      <c r="AF35" t="s">
        <v>4500</v>
      </c>
      <c r="AG35" t="s">
        <v>4500</v>
      </c>
      <c r="AH35" t="s">
        <v>4502</v>
      </c>
      <c r="AI35" t="s">
        <v>4715</v>
      </c>
      <c r="AJ35" t="s">
        <v>4504</v>
      </c>
      <c r="AK35" s="12">
        <v>75</v>
      </c>
      <c r="AL35" t="s">
        <v>4505</v>
      </c>
      <c r="AM35" t="s">
        <v>4506</v>
      </c>
      <c r="AN35" s="10">
        <f>Stock!$AK35*Stock!$AO35</f>
        <v>10425</v>
      </c>
      <c r="AO35" s="10">
        <v>139</v>
      </c>
      <c r="AP35" t="s">
        <v>4753</v>
      </c>
      <c r="AQ35" t="s">
        <v>4754</v>
      </c>
      <c r="AR35" t="s">
        <v>4754</v>
      </c>
      <c r="AS35" t="s">
        <v>4500</v>
      </c>
      <c r="AT35" t="s">
        <v>4500</v>
      </c>
      <c r="AU35" t="s">
        <v>4500</v>
      </c>
      <c r="AV35" t="s">
        <v>4500</v>
      </c>
      <c r="AW35" t="s">
        <v>4500</v>
      </c>
      <c r="AX35" t="s">
        <v>4500</v>
      </c>
      <c r="AY35" t="s">
        <v>4500</v>
      </c>
      <c r="AZ35" t="s">
        <v>4619</v>
      </c>
      <c r="BA35" t="s">
        <v>4510</v>
      </c>
      <c r="BB35" t="s">
        <v>4511</v>
      </c>
      <c r="BC35" t="s">
        <v>4590</v>
      </c>
      <c r="BD35" t="s">
        <v>4513</v>
      </c>
      <c r="BE35" t="b">
        <v>0</v>
      </c>
      <c r="BF35" t="s">
        <v>4755</v>
      </c>
    </row>
    <row r="36" spans="1:58" x14ac:dyDescent="0.25">
      <c r="A36" t="s">
        <v>4477</v>
      </c>
      <c r="B36" t="s">
        <v>4743</v>
      </c>
      <c r="C36" t="s">
        <v>4744</v>
      </c>
      <c r="D36" t="s">
        <v>4605</v>
      </c>
      <c r="E36" t="s">
        <v>4771</v>
      </c>
      <c r="F36" t="s">
        <v>4772</v>
      </c>
      <c r="G36" t="s">
        <v>4772</v>
      </c>
      <c r="H36" t="s">
        <v>4773</v>
      </c>
      <c r="I36" t="s">
        <v>4484</v>
      </c>
      <c r="J36" t="s">
        <v>4748</v>
      </c>
      <c r="K36" t="s">
        <v>4645</v>
      </c>
      <c r="L36" t="s">
        <v>4774</v>
      </c>
      <c r="M36" t="s">
        <v>4488</v>
      </c>
      <c r="N36" t="s">
        <v>4489</v>
      </c>
      <c r="O36" t="s">
        <v>4490</v>
      </c>
      <c r="P36" t="s">
        <v>4750</v>
      </c>
      <c r="Q36" t="s">
        <v>4538</v>
      </c>
      <c r="R36" t="s">
        <v>4493</v>
      </c>
      <c r="S36" t="s">
        <v>4495</v>
      </c>
      <c r="T36" t="s">
        <v>4751</v>
      </c>
      <c r="U36" t="s">
        <v>4497</v>
      </c>
      <c r="V36" t="s">
        <v>4501</v>
      </c>
      <c r="W36" t="s">
        <v>4499</v>
      </c>
      <c r="X36" t="s">
        <v>4500</v>
      </c>
      <c r="Y36" t="s">
        <v>4775</v>
      </c>
      <c r="Z36" t="s">
        <v>4500</v>
      </c>
      <c r="AA36" t="s">
        <v>4776</v>
      </c>
      <c r="AB36" t="s">
        <v>4500</v>
      </c>
      <c r="AC36" t="s">
        <v>4500</v>
      </c>
      <c r="AD36" t="s">
        <v>4500</v>
      </c>
      <c r="AE36" t="s">
        <v>4500</v>
      </c>
      <c r="AF36" t="s">
        <v>4500</v>
      </c>
      <c r="AG36" t="s">
        <v>4500</v>
      </c>
      <c r="AH36" t="s">
        <v>4502</v>
      </c>
      <c r="AI36" t="s">
        <v>4715</v>
      </c>
      <c r="AJ36" t="s">
        <v>4504</v>
      </c>
      <c r="AK36" s="12">
        <v>75</v>
      </c>
      <c r="AL36" t="s">
        <v>4505</v>
      </c>
      <c r="AM36" t="s">
        <v>4506</v>
      </c>
      <c r="AN36" s="10">
        <f>Stock!$AK36*Stock!$AO36</f>
        <v>1200</v>
      </c>
      <c r="AO36" s="10">
        <v>16</v>
      </c>
      <c r="AP36" t="s">
        <v>4777</v>
      </c>
      <c r="AQ36" t="s">
        <v>4778</v>
      </c>
      <c r="AR36" t="s">
        <v>4777</v>
      </c>
      <c r="AS36" t="s">
        <v>4779</v>
      </c>
      <c r="AT36" t="s">
        <v>4500</v>
      </c>
      <c r="AU36" t="s">
        <v>4500</v>
      </c>
      <c r="AV36" t="s">
        <v>4500</v>
      </c>
      <c r="AW36" t="s">
        <v>4500</v>
      </c>
      <c r="AX36" t="s">
        <v>4500</v>
      </c>
      <c r="AY36" t="s">
        <v>4500</v>
      </c>
      <c r="AZ36" t="s">
        <v>4619</v>
      </c>
      <c r="BA36" t="s">
        <v>4510</v>
      </c>
      <c r="BB36" t="s">
        <v>4511</v>
      </c>
      <c r="BC36" t="s">
        <v>4590</v>
      </c>
      <c r="BD36" t="s">
        <v>4513</v>
      </c>
      <c r="BE36" t="b">
        <v>0</v>
      </c>
      <c r="BF36" t="s">
        <v>4780</v>
      </c>
    </row>
    <row r="37" spans="1:58" x14ac:dyDescent="0.25">
      <c r="A37" t="s">
        <v>4477</v>
      </c>
      <c r="B37" t="s">
        <v>4781</v>
      </c>
      <c r="C37" t="s">
        <v>4782</v>
      </c>
      <c r="D37" t="s">
        <v>4783</v>
      </c>
      <c r="E37" t="s">
        <v>4784</v>
      </c>
      <c r="F37" t="s">
        <v>4785</v>
      </c>
      <c r="G37" t="s">
        <v>4785</v>
      </c>
      <c r="H37" t="s">
        <v>4786</v>
      </c>
      <c r="I37" t="s">
        <v>4484</v>
      </c>
      <c r="J37" t="s">
        <v>4787</v>
      </c>
      <c r="K37" t="s">
        <v>4788</v>
      </c>
      <c r="L37" t="s">
        <v>4789</v>
      </c>
      <c r="M37" t="s">
        <v>4488</v>
      </c>
      <c r="N37" t="s">
        <v>4489</v>
      </c>
      <c r="O37" t="s">
        <v>4490</v>
      </c>
      <c r="P37" t="s">
        <v>4790</v>
      </c>
      <c r="Q37" t="s">
        <v>4791</v>
      </c>
      <c r="R37" t="s">
        <v>4493</v>
      </c>
      <c r="S37" t="s">
        <v>4495</v>
      </c>
      <c r="T37" t="s">
        <v>4792</v>
      </c>
      <c r="U37" t="s">
        <v>4497</v>
      </c>
      <c r="V37" t="s">
        <v>4793</v>
      </c>
      <c r="W37" t="s">
        <v>4499</v>
      </c>
      <c r="X37" t="s">
        <v>4500</v>
      </c>
      <c r="Y37" t="s">
        <v>4585</v>
      </c>
      <c r="Z37" t="s">
        <v>4500</v>
      </c>
      <c r="AA37" t="s">
        <v>4500</v>
      </c>
      <c r="AB37" t="s">
        <v>4500</v>
      </c>
      <c r="AC37" t="s">
        <v>4500</v>
      </c>
      <c r="AD37" t="s">
        <v>4500</v>
      </c>
      <c r="AE37" t="s">
        <v>4500</v>
      </c>
      <c r="AF37" t="s">
        <v>4500</v>
      </c>
      <c r="AG37" t="s">
        <v>4500</v>
      </c>
      <c r="AH37" t="s">
        <v>4502</v>
      </c>
      <c r="AI37" t="s">
        <v>4715</v>
      </c>
      <c r="AJ37" t="s">
        <v>4504</v>
      </c>
      <c r="AK37" s="12">
        <v>75</v>
      </c>
      <c r="AL37" t="s">
        <v>4505</v>
      </c>
      <c r="AM37" t="s">
        <v>4506</v>
      </c>
      <c r="AN37" s="10">
        <f>Stock!$AK37*Stock!$AO37</f>
        <v>150</v>
      </c>
      <c r="AO37" s="10">
        <v>2</v>
      </c>
      <c r="AP37" t="s">
        <v>4794</v>
      </c>
      <c r="AQ37" t="s">
        <v>4795</v>
      </c>
      <c r="AR37" t="s">
        <v>4500</v>
      </c>
      <c r="AS37" t="s">
        <v>4500</v>
      </c>
      <c r="AT37" t="s">
        <v>4500</v>
      </c>
      <c r="AU37" t="s">
        <v>4500</v>
      </c>
      <c r="AV37" t="s">
        <v>4500</v>
      </c>
      <c r="AW37" t="s">
        <v>4796</v>
      </c>
      <c r="AX37" t="s">
        <v>4795</v>
      </c>
      <c r="AY37" t="s">
        <v>4794</v>
      </c>
      <c r="AZ37" t="s">
        <v>4619</v>
      </c>
      <c r="BA37" t="s">
        <v>4736</v>
      </c>
      <c r="BB37" t="s">
        <v>4511</v>
      </c>
      <c r="BC37" t="s">
        <v>4512</v>
      </c>
      <c r="BD37" t="s">
        <v>4513</v>
      </c>
      <c r="BE37" t="b">
        <v>0</v>
      </c>
      <c r="BF37" t="s">
        <v>4797</v>
      </c>
    </row>
    <row r="38" spans="1:58" x14ac:dyDescent="0.25">
      <c r="A38" t="s">
        <v>4477</v>
      </c>
      <c r="B38" t="s">
        <v>4781</v>
      </c>
      <c r="C38" t="s">
        <v>4782</v>
      </c>
      <c r="D38" t="s">
        <v>4783</v>
      </c>
      <c r="E38" t="s">
        <v>4784</v>
      </c>
      <c r="F38" t="s">
        <v>4798</v>
      </c>
      <c r="G38" t="s">
        <v>4798</v>
      </c>
      <c r="H38" t="s">
        <v>4799</v>
      </c>
      <c r="I38" t="s">
        <v>4484</v>
      </c>
      <c r="J38" t="s">
        <v>4787</v>
      </c>
      <c r="K38" t="s">
        <v>4788</v>
      </c>
      <c r="L38" t="s">
        <v>4800</v>
      </c>
      <c r="M38" t="s">
        <v>4488</v>
      </c>
      <c r="N38" t="s">
        <v>4489</v>
      </c>
      <c r="O38" t="s">
        <v>4490</v>
      </c>
      <c r="P38" t="s">
        <v>4790</v>
      </c>
      <c r="Q38" t="s">
        <v>4791</v>
      </c>
      <c r="R38" t="s">
        <v>4493</v>
      </c>
      <c r="S38" t="s">
        <v>4523</v>
      </c>
      <c r="T38" t="s">
        <v>4792</v>
      </c>
      <c r="U38" t="s">
        <v>4497</v>
      </c>
      <c r="V38" t="s">
        <v>4801</v>
      </c>
      <c r="W38" t="s">
        <v>4499</v>
      </c>
      <c r="X38" t="s">
        <v>4500</v>
      </c>
      <c r="Y38" t="s">
        <v>4585</v>
      </c>
      <c r="Z38" t="s">
        <v>4500</v>
      </c>
      <c r="AA38" t="s">
        <v>4500</v>
      </c>
      <c r="AB38" t="s">
        <v>4500</v>
      </c>
      <c r="AC38" t="s">
        <v>4500</v>
      </c>
      <c r="AD38" t="s">
        <v>4500</v>
      </c>
      <c r="AE38" t="s">
        <v>4500</v>
      </c>
      <c r="AF38" t="s">
        <v>4500</v>
      </c>
      <c r="AG38" t="s">
        <v>4500</v>
      </c>
      <c r="AH38" t="s">
        <v>4502</v>
      </c>
      <c r="AI38" t="s">
        <v>4715</v>
      </c>
      <c r="AJ38" t="s">
        <v>4504</v>
      </c>
      <c r="AK38" s="12">
        <v>75</v>
      </c>
      <c r="AL38" t="s">
        <v>4505</v>
      </c>
      <c r="AM38" t="s">
        <v>4506</v>
      </c>
      <c r="AN38" s="10">
        <f>Stock!$AK38*Stock!$AO38</f>
        <v>5325</v>
      </c>
      <c r="AO38" s="10">
        <v>71</v>
      </c>
      <c r="AP38" t="s">
        <v>4794</v>
      </c>
      <c r="AQ38" t="s">
        <v>4795</v>
      </c>
      <c r="AR38" t="s">
        <v>4500</v>
      </c>
      <c r="AS38" t="s">
        <v>4500</v>
      </c>
      <c r="AT38" t="s">
        <v>4500</v>
      </c>
      <c r="AU38" t="s">
        <v>4500</v>
      </c>
      <c r="AV38" t="s">
        <v>4500</v>
      </c>
      <c r="AW38" t="s">
        <v>4796</v>
      </c>
      <c r="AX38" t="s">
        <v>4795</v>
      </c>
      <c r="AY38" t="s">
        <v>4794</v>
      </c>
      <c r="AZ38" t="s">
        <v>4619</v>
      </c>
      <c r="BA38" t="s">
        <v>4736</v>
      </c>
      <c r="BB38" t="s">
        <v>4511</v>
      </c>
      <c r="BC38" t="s">
        <v>4512</v>
      </c>
      <c r="BD38" t="s">
        <v>4513</v>
      </c>
      <c r="BE38" t="b">
        <v>0</v>
      </c>
      <c r="BF38" t="s">
        <v>4797</v>
      </c>
    </row>
    <row r="39" spans="1:58" x14ac:dyDescent="0.25">
      <c r="A39" t="s">
        <v>4477</v>
      </c>
      <c r="B39" t="s">
        <v>4781</v>
      </c>
      <c r="C39" t="s">
        <v>4782</v>
      </c>
      <c r="D39" t="s">
        <v>4783</v>
      </c>
      <c r="E39" t="s">
        <v>4802</v>
      </c>
      <c r="F39" t="s">
        <v>4803</v>
      </c>
      <c r="G39" t="s">
        <v>4803</v>
      </c>
      <c r="H39" t="s">
        <v>4804</v>
      </c>
      <c r="I39" t="s">
        <v>4484</v>
      </c>
      <c r="J39" t="s">
        <v>4787</v>
      </c>
      <c r="K39" t="s">
        <v>4788</v>
      </c>
      <c r="L39" t="s">
        <v>4805</v>
      </c>
      <c r="M39" t="s">
        <v>4488</v>
      </c>
      <c r="N39" t="s">
        <v>4489</v>
      </c>
      <c r="O39" t="s">
        <v>4490</v>
      </c>
      <c r="P39" t="s">
        <v>4790</v>
      </c>
      <c r="Q39" t="s">
        <v>4806</v>
      </c>
      <c r="R39" t="s">
        <v>4493</v>
      </c>
      <c r="S39" t="s">
        <v>4523</v>
      </c>
      <c r="T39" t="s">
        <v>4792</v>
      </c>
      <c r="U39" t="s">
        <v>4497</v>
      </c>
      <c r="V39" t="s">
        <v>4801</v>
      </c>
      <c r="W39" t="s">
        <v>4499</v>
      </c>
      <c r="X39" t="s">
        <v>4500</v>
      </c>
      <c r="Y39" t="s">
        <v>4585</v>
      </c>
      <c r="Z39" t="s">
        <v>4500</v>
      </c>
      <c r="AA39" t="s">
        <v>4500</v>
      </c>
      <c r="AB39" t="s">
        <v>4500</v>
      </c>
      <c r="AC39" t="s">
        <v>4500</v>
      </c>
      <c r="AD39" t="s">
        <v>4500</v>
      </c>
      <c r="AE39" t="s">
        <v>4500</v>
      </c>
      <c r="AF39" t="s">
        <v>4500</v>
      </c>
      <c r="AG39" t="s">
        <v>4500</v>
      </c>
      <c r="AH39" t="s">
        <v>4807</v>
      </c>
      <c r="AI39" t="s">
        <v>4715</v>
      </c>
      <c r="AJ39" t="s">
        <v>4504</v>
      </c>
      <c r="AK39" s="12">
        <v>75</v>
      </c>
      <c r="AL39" t="s">
        <v>4505</v>
      </c>
      <c r="AM39" t="s">
        <v>4506</v>
      </c>
      <c r="AN39" s="10">
        <f>Stock!$AK39*Stock!$AO39</f>
        <v>675</v>
      </c>
      <c r="AO39" s="10">
        <v>9</v>
      </c>
      <c r="AP39" t="s">
        <v>4808</v>
      </c>
      <c r="AQ39" t="s">
        <v>4809</v>
      </c>
      <c r="AR39" t="s">
        <v>4500</v>
      </c>
      <c r="AS39" t="s">
        <v>4500</v>
      </c>
      <c r="AT39" t="s">
        <v>4500</v>
      </c>
      <c r="AU39" t="s">
        <v>4810</v>
      </c>
      <c r="AV39" t="s">
        <v>4809</v>
      </c>
      <c r="AW39" t="s">
        <v>4808</v>
      </c>
      <c r="AX39" t="s">
        <v>4500</v>
      </c>
      <c r="AY39" t="s">
        <v>4500</v>
      </c>
      <c r="AZ39" t="s">
        <v>4619</v>
      </c>
      <c r="BA39" t="s">
        <v>4736</v>
      </c>
      <c r="BB39" t="s">
        <v>4511</v>
      </c>
      <c r="BC39" t="s">
        <v>4512</v>
      </c>
      <c r="BD39" t="s">
        <v>4513</v>
      </c>
      <c r="BE39" t="b">
        <v>0</v>
      </c>
      <c r="BF39" t="s">
        <v>4797</v>
      </c>
    </row>
    <row r="40" spans="1:58" x14ac:dyDescent="0.25">
      <c r="A40" t="s">
        <v>4477</v>
      </c>
      <c r="B40" t="s">
        <v>4811</v>
      </c>
      <c r="C40" t="s">
        <v>4812</v>
      </c>
      <c r="D40" t="s">
        <v>4480</v>
      </c>
      <c r="E40" t="s">
        <v>4813</v>
      </c>
      <c r="F40" t="s">
        <v>4814</v>
      </c>
      <c r="G40" t="s">
        <v>4814</v>
      </c>
      <c r="H40" t="s">
        <v>4483</v>
      </c>
      <c r="I40" t="s">
        <v>4484</v>
      </c>
      <c r="J40" t="s">
        <v>4815</v>
      </c>
      <c r="K40" t="s">
        <v>4816</v>
      </c>
      <c r="L40" t="s">
        <v>4817</v>
      </c>
      <c r="M40" t="s">
        <v>4488</v>
      </c>
      <c r="N40" t="s">
        <v>4489</v>
      </c>
      <c r="O40" t="s">
        <v>4490</v>
      </c>
      <c r="P40" t="s">
        <v>4491</v>
      </c>
      <c r="Q40" t="s">
        <v>4492</v>
      </c>
      <c r="R40" t="s">
        <v>4493</v>
      </c>
      <c r="S40" t="s">
        <v>4495</v>
      </c>
      <c r="T40" t="s">
        <v>4496</v>
      </c>
      <c r="U40" t="s">
        <v>4497</v>
      </c>
      <c r="V40" t="s">
        <v>4818</v>
      </c>
      <c r="W40" t="s">
        <v>4499</v>
      </c>
      <c r="X40" t="s">
        <v>4584</v>
      </c>
      <c r="Y40" t="s">
        <v>4819</v>
      </c>
      <c r="Z40" t="s">
        <v>4820</v>
      </c>
      <c r="AA40" t="s">
        <v>4821</v>
      </c>
      <c r="AB40" t="s">
        <v>4500</v>
      </c>
      <c r="AC40" t="s">
        <v>4500</v>
      </c>
      <c r="AD40" t="s">
        <v>4500</v>
      </c>
      <c r="AE40" t="s">
        <v>4500</v>
      </c>
      <c r="AF40" t="s">
        <v>4500</v>
      </c>
      <c r="AG40" t="s">
        <v>4500</v>
      </c>
      <c r="AH40" t="s">
        <v>4502</v>
      </c>
      <c r="AI40" t="s">
        <v>4586</v>
      </c>
      <c r="AJ40" t="s">
        <v>4504</v>
      </c>
      <c r="AK40" s="12">
        <v>35</v>
      </c>
      <c r="AL40" t="s">
        <v>4505</v>
      </c>
      <c r="AM40" t="s">
        <v>4506</v>
      </c>
      <c r="AN40" s="10">
        <f>Stock!$AK40*Stock!$AO40</f>
        <v>2310</v>
      </c>
      <c r="AO40" s="10">
        <v>66</v>
      </c>
      <c r="AP40" t="s">
        <v>4822</v>
      </c>
      <c r="AQ40" t="s">
        <v>4823</v>
      </c>
      <c r="AR40" t="s">
        <v>4824</v>
      </c>
      <c r="AS40" t="s">
        <v>4500</v>
      </c>
      <c r="AT40" t="s">
        <v>4500</v>
      </c>
      <c r="AU40" t="s">
        <v>4500</v>
      </c>
      <c r="AV40" t="s">
        <v>4825</v>
      </c>
      <c r="AW40" t="s">
        <v>4500</v>
      </c>
      <c r="AX40" t="s">
        <v>4500</v>
      </c>
      <c r="AY40" t="s">
        <v>4826</v>
      </c>
      <c r="AZ40" t="s">
        <v>4509</v>
      </c>
      <c r="BA40" t="s">
        <v>4510</v>
      </c>
      <c r="BB40" t="s">
        <v>4511</v>
      </c>
      <c r="BC40" t="s">
        <v>4590</v>
      </c>
      <c r="BD40" t="s">
        <v>4513</v>
      </c>
      <c r="BE40" t="b">
        <v>0</v>
      </c>
      <c r="BF40" t="s">
        <v>4827</v>
      </c>
    </row>
    <row r="41" spans="1:58" x14ac:dyDescent="0.25">
      <c r="A41" t="s">
        <v>4477</v>
      </c>
      <c r="B41" t="s">
        <v>4811</v>
      </c>
      <c r="C41" t="s">
        <v>4812</v>
      </c>
      <c r="D41" t="s">
        <v>4480</v>
      </c>
      <c r="E41" t="s">
        <v>4813</v>
      </c>
      <c r="F41" t="s">
        <v>4828</v>
      </c>
      <c r="G41" t="s">
        <v>4828</v>
      </c>
      <c r="H41" t="s">
        <v>4521</v>
      </c>
      <c r="I41" t="s">
        <v>4484</v>
      </c>
      <c r="J41" t="s">
        <v>4815</v>
      </c>
      <c r="K41" t="s">
        <v>4816</v>
      </c>
      <c r="L41" t="s">
        <v>4829</v>
      </c>
      <c r="M41" t="s">
        <v>4488</v>
      </c>
      <c r="N41" t="s">
        <v>4489</v>
      </c>
      <c r="O41" t="s">
        <v>4490</v>
      </c>
      <c r="P41" t="s">
        <v>4491</v>
      </c>
      <c r="Q41" t="s">
        <v>4492</v>
      </c>
      <c r="R41" t="s">
        <v>4493</v>
      </c>
      <c r="S41" t="s">
        <v>4523</v>
      </c>
      <c r="T41" t="s">
        <v>4496</v>
      </c>
      <c r="U41" t="s">
        <v>4497</v>
      </c>
      <c r="V41" t="s">
        <v>4818</v>
      </c>
      <c r="W41" t="s">
        <v>4499</v>
      </c>
      <c r="X41" t="s">
        <v>4584</v>
      </c>
      <c r="Y41" t="s">
        <v>4819</v>
      </c>
      <c r="Z41" t="s">
        <v>4820</v>
      </c>
      <c r="AA41" t="s">
        <v>4821</v>
      </c>
      <c r="AB41" t="s">
        <v>4500</v>
      </c>
      <c r="AC41" t="s">
        <v>4500</v>
      </c>
      <c r="AD41" t="s">
        <v>4500</v>
      </c>
      <c r="AE41" t="s">
        <v>4500</v>
      </c>
      <c r="AF41" t="s">
        <v>4500</v>
      </c>
      <c r="AG41" t="s">
        <v>4500</v>
      </c>
      <c r="AH41" t="s">
        <v>4502</v>
      </c>
      <c r="AI41" t="s">
        <v>4586</v>
      </c>
      <c r="AJ41" t="s">
        <v>4504</v>
      </c>
      <c r="AK41" s="12">
        <v>35</v>
      </c>
      <c r="AL41" t="s">
        <v>4505</v>
      </c>
      <c r="AM41" t="s">
        <v>4506</v>
      </c>
      <c r="AN41" s="10">
        <f>Stock!$AK41*Stock!$AO41</f>
        <v>1995</v>
      </c>
      <c r="AO41" s="10">
        <v>57</v>
      </c>
      <c r="AP41" t="s">
        <v>4822</v>
      </c>
      <c r="AQ41" t="s">
        <v>4823</v>
      </c>
      <c r="AR41" t="s">
        <v>4824</v>
      </c>
      <c r="AS41" t="s">
        <v>4500</v>
      </c>
      <c r="AT41" t="s">
        <v>4500</v>
      </c>
      <c r="AU41" t="s">
        <v>4500</v>
      </c>
      <c r="AV41" t="s">
        <v>4825</v>
      </c>
      <c r="AW41" t="s">
        <v>4500</v>
      </c>
      <c r="AX41" t="s">
        <v>4500</v>
      </c>
      <c r="AY41" t="s">
        <v>4826</v>
      </c>
      <c r="AZ41" t="s">
        <v>4509</v>
      </c>
      <c r="BA41" t="s">
        <v>4510</v>
      </c>
      <c r="BB41" t="s">
        <v>4511</v>
      </c>
      <c r="BC41" t="s">
        <v>4590</v>
      </c>
      <c r="BD41" t="s">
        <v>4513</v>
      </c>
      <c r="BE41" t="b">
        <v>0</v>
      </c>
      <c r="BF41" t="s">
        <v>4827</v>
      </c>
    </row>
    <row r="42" spans="1:58" x14ac:dyDescent="0.25">
      <c r="A42" t="s">
        <v>4477</v>
      </c>
      <c r="B42" t="s">
        <v>4811</v>
      </c>
      <c r="C42" t="s">
        <v>4812</v>
      </c>
      <c r="D42" t="s">
        <v>4480</v>
      </c>
      <c r="E42" t="s">
        <v>4830</v>
      </c>
      <c r="F42" t="s">
        <v>4831</v>
      </c>
      <c r="G42" t="s">
        <v>4831</v>
      </c>
      <c r="H42" t="s">
        <v>4832</v>
      </c>
      <c r="I42" t="s">
        <v>4484</v>
      </c>
      <c r="J42" t="s">
        <v>4815</v>
      </c>
      <c r="K42" t="s">
        <v>4816</v>
      </c>
      <c r="L42" t="s">
        <v>4833</v>
      </c>
      <c r="M42" t="s">
        <v>4488</v>
      </c>
      <c r="N42" t="s">
        <v>4489</v>
      </c>
      <c r="O42" t="s">
        <v>4490</v>
      </c>
      <c r="P42" t="s">
        <v>4491</v>
      </c>
      <c r="Q42" t="s">
        <v>4834</v>
      </c>
      <c r="R42" t="s">
        <v>4493</v>
      </c>
      <c r="S42" t="s">
        <v>4523</v>
      </c>
      <c r="T42" t="s">
        <v>4496</v>
      </c>
      <c r="U42" t="s">
        <v>4497</v>
      </c>
      <c r="V42" t="s">
        <v>4818</v>
      </c>
      <c r="W42" t="s">
        <v>4499</v>
      </c>
      <c r="X42" t="s">
        <v>4584</v>
      </c>
      <c r="Y42" t="s">
        <v>4819</v>
      </c>
      <c r="Z42" t="s">
        <v>4820</v>
      </c>
      <c r="AA42" t="s">
        <v>4821</v>
      </c>
      <c r="AB42" t="s">
        <v>4500</v>
      </c>
      <c r="AC42" t="s">
        <v>4500</v>
      </c>
      <c r="AD42" t="s">
        <v>4500</v>
      </c>
      <c r="AE42" t="s">
        <v>4500</v>
      </c>
      <c r="AF42" t="s">
        <v>4500</v>
      </c>
      <c r="AG42" t="s">
        <v>4500</v>
      </c>
      <c r="AH42" t="s">
        <v>4807</v>
      </c>
      <c r="AI42" t="s">
        <v>4503</v>
      </c>
      <c r="AJ42" t="s">
        <v>4504</v>
      </c>
      <c r="AK42" s="12">
        <v>35</v>
      </c>
      <c r="AL42" t="s">
        <v>4505</v>
      </c>
      <c r="AM42" t="s">
        <v>4506</v>
      </c>
      <c r="AN42" s="10">
        <f>Stock!$AK42*Stock!$AO42</f>
        <v>595</v>
      </c>
      <c r="AO42" s="10">
        <v>17</v>
      </c>
      <c r="AP42" t="s">
        <v>4835</v>
      </c>
      <c r="AQ42" t="s">
        <v>4836</v>
      </c>
      <c r="AR42" t="s">
        <v>4836</v>
      </c>
      <c r="AS42" t="s">
        <v>4500</v>
      </c>
      <c r="AT42" t="s">
        <v>4500</v>
      </c>
      <c r="AU42" t="s">
        <v>4500</v>
      </c>
      <c r="AV42" t="s">
        <v>4500</v>
      </c>
      <c r="AW42" t="s">
        <v>4500</v>
      </c>
      <c r="AX42" t="s">
        <v>4500</v>
      </c>
      <c r="AY42" t="s">
        <v>4500</v>
      </c>
      <c r="AZ42" t="s">
        <v>4509</v>
      </c>
      <c r="BA42" t="s">
        <v>4510</v>
      </c>
      <c r="BB42" t="s">
        <v>4511</v>
      </c>
      <c r="BC42" t="s">
        <v>4590</v>
      </c>
      <c r="BD42" t="s">
        <v>4513</v>
      </c>
      <c r="BE42" t="b">
        <v>0</v>
      </c>
      <c r="BF42" t="s">
        <v>4827</v>
      </c>
    </row>
    <row r="43" spans="1:58" x14ac:dyDescent="0.25">
      <c r="A43" t="s">
        <v>4477</v>
      </c>
      <c r="B43" t="s">
        <v>4811</v>
      </c>
      <c r="C43" t="s">
        <v>4812</v>
      </c>
      <c r="D43" t="s">
        <v>4480</v>
      </c>
      <c r="E43" t="s">
        <v>4837</v>
      </c>
      <c r="F43" t="s">
        <v>4838</v>
      </c>
      <c r="G43" t="s">
        <v>4838</v>
      </c>
      <c r="H43" t="s">
        <v>4839</v>
      </c>
      <c r="I43" t="s">
        <v>4484</v>
      </c>
      <c r="J43" t="s">
        <v>4815</v>
      </c>
      <c r="K43" t="s">
        <v>4816</v>
      </c>
      <c r="L43" t="s">
        <v>4840</v>
      </c>
      <c r="M43" t="s">
        <v>4488</v>
      </c>
      <c r="N43" t="s">
        <v>4489</v>
      </c>
      <c r="O43" t="s">
        <v>4490</v>
      </c>
      <c r="P43" t="s">
        <v>4491</v>
      </c>
      <c r="Q43" t="s">
        <v>4561</v>
      </c>
      <c r="R43" t="s">
        <v>4493</v>
      </c>
      <c r="S43" t="s">
        <v>4523</v>
      </c>
      <c r="T43" t="s">
        <v>4496</v>
      </c>
      <c r="U43" t="s">
        <v>4497</v>
      </c>
      <c r="V43" t="s">
        <v>4841</v>
      </c>
      <c r="W43" t="s">
        <v>4499</v>
      </c>
      <c r="X43" t="s">
        <v>4584</v>
      </c>
      <c r="Y43" t="s">
        <v>4819</v>
      </c>
      <c r="Z43" t="s">
        <v>4820</v>
      </c>
      <c r="AA43" t="s">
        <v>4821</v>
      </c>
      <c r="AB43" t="s">
        <v>4500</v>
      </c>
      <c r="AC43" t="s">
        <v>4500</v>
      </c>
      <c r="AD43" t="s">
        <v>4500</v>
      </c>
      <c r="AE43" t="s">
        <v>4500</v>
      </c>
      <c r="AF43" t="s">
        <v>4500</v>
      </c>
      <c r="AG43" t="s">
        <v>4500</v>
      </c>
      <c r="AH43" t="s">
        <v>4807</v>
      </c>
      <c r="AI43" t="s">
        <v>4503</v>
      </c>
      <c r="AJ43" t="s">
        <v>4504</v>
      </c>
      <c r="AK43" s="12">
        <v>35</v>
      </c>
      <c r="AL43" t="s">
        <v>4505</v>
      </c>
      <c r="AM43" t="s">
        <v>4506</v>
      </c>
      <c r="AN43" s="10">
        <f>Stock!$AK43*Stock!$AO43</f>
        <v>385</v>
      </c>
      <c r="AO43" s="10">
        <v>11</v>
      </c>
      <c r="AP43" t="s">
        <v>4842</v>
      </c>
      <c r="AQ43" t="s">
        <v>4843</v>
      </c>
      <c r="AR43" t="s">
        <v>4842</v>
      </c>
      <c r="AS43" t="s">
        <v>4500</v>
      </c>
      <c r="AT43" t="s">
        <v>4500</v>
      </c>
      <c r="AU43" t="s">
        <v>4500</v>
      </c>
      <c r="AV43" t="s">
        <v>4500</v>
      </c>
      <c r="AW43" t="s">
        <v>4500</v>
      </c>
      <c r="AX43" t="s">
        <v>4500</v>
      </c>
      <c r="AY43" t="s">
        <v>4500</v>
      </c>
      <c r="AZ43" t="s">
        <v>4509</v>
      </c>
      <c r="BA43" t="s">
        <v>4510</v>
      </c>
      <c r="BB43" t="s">
        <v>4511</v>
      </c>
      <c r="BC43" t="s">
        <v>4590</v>
      </c>
      <c r="BD43" t="s">
        <v>4513</v>
      </c>
      <c r="BE43" t="b">
        <v>0</v>
      </c>
      <c r="BF43" t="s">
        <v>4827</v>
      </c>
    </row>
    <row r="44" spans="1:58" x14ac:dyDescent="0.25">
      <c r="A44" t="s">
        <v>4477</v>
      </c>
      <c r="B44" t="s">
        <v>4844</v>
      </c>
      <c r="C44" t="s">
        <v>4845</v>
      </c>
      <c r="D44" t="s">
        <v>4623</v>
      </c>
      <c r="E44" t="s">
        <v>4846</v>
      </c>
      <c r="F44" t="s">
        <v>4847</v>
      </c>
      <c r="G44" t="s">
        <v>4847</v>
      </c>
      <c r="H44" t="s">
        <v>4848</v>
      </c>
      <c r="I44" t="s">
        <v>4578</v>
      </c>
      <c r="J44" t="s">
        <v>4849</v>
      </c>
      <c r="K44" t="s">
        <v>4628</v>
      </c>
      <c r="L44" t="s">
        <v>4850</v>
      </c>
      <c r="M44" t="s">
        <v>4488</v>
      </c>
      <c r="N44" t="s">
        <v>4489</v>
      </c>
      <c r="O44" t="s">
        <v>4490</v>
      </c>
      <c r="P44" t="s">
        <v>4851</v>
      </c>
      <c r="Q44" t="s">
        <v>4538</v>
      </c>
      <c r="R44" t="s">
        <v>4852</v>
      </c>
      <c r="S44" t="s">
        <v>4853</v>
      </c>
      <c r="T44" t="s">
        <v>4634</v>
      </c>
      <c r="U44" t="s">
        <v>4497</v>
      </c>
      <c r="V44" t="s">
        <v>4854</v>
      </c>
      <c r="W44" t="s">
        <v>4499</v>
      </c>
      <c r="X44" t="s">
        <v>4500</v>
      </c>
      <c r="Y44" t="s">
        <v>4585</v>
      </c>
      <c r="Z44" t="s">
        <v>4500</v>
      </c>
      <c r="AA44" t="s">
        <v>4500</v>
      </c>
      <c r="AB44" t="s">
        <v>4500</v>
      </c>
      <c r="AC44" t="s">
        <v>4500</v>
      </c>
      <c r="AD44" t="s">
        <v>4500</v>
      </c>
      <c r="AE44" t="s">
        <v>4500</v>
      </c>
      <c r="AF44" t="s">
        <v>4500</v>
      </c>
      <c r="AG44" t="s">
        <v>4500</v>
      </c>
      <c r="AH44" t="s">
        <v>4502</v>
      </c>
      <c r="AI44" t="s">
        <v>4586</v>
      </c>
      <c r="AJ44" t="s">
        <v>4504</v>
      </c>
      <c r="AK44" s="12">
        <v>85</v>
      </c>
      <c r="AL44" t="s">
        <v>4505</v>
      </c>
      <c r="AM44" t="s">
        <v>4506</v>
      </c>
      <c r="AN44" s="10">
        <f>Stock!$AK44*Stock!$AO44</f>
        <v>935</v>
      </c>
      <c r="AO44" s="10">
        <v>11</v>
      </c>
      <c r="AP44" t="s">
        <v>4855</v>
      </c>
      <c r="AQ44" t="s">
        <v>4856</v>
      </c>
      <c r="AR44" t="s">
        <v>4856</v>
      </c>
      <c r="AS44" t="s">
        <v>4500</v>
      </c>
      <c r="AT44" t="s">
        <v>4500</v>
      </c>
      <c r="AU44" t="s">
        <v>4500</v>
      </c>
      <c r="AV44" t="s">
        <v>4500</v>
      </c>
      <c r="AW44" t="s">
        <v>4500</v>
      </c>
      <c r="AX44" t="s">
        <v>4500</v>
      </c>
      <c r="AY44" t="s">
        <v>4500</v>
      </c>
      <c r="AZ44" t="s">
        <v>4619</v>
      </c>
      <c r="BA44" t="s">
        <v>4510</v>
      </c>
      <c r="BB44" t="s">
        <v>4511</v>
      </c>
      <c r="BC44" t="s">
        <v>4512</v>
      </c>
      <c r="BD44" t="s">
        <v>4513</v>
      </c>
      <c r="BE44" t="b">
        <v>0</v>
      </c>
      <c r="BF44" t="s">
        <v>4652</v>
      </c>
    </row>
    <row r="45" spans="1:58" x14ac:dyDescent="0.25">
      <c r="A45" t="s">
        <v>4477</v>
      </c>
      <c r="B45" t="s">
        <v>4844</v>
      </c>
      <c r="C45" t="s">
        <v>4845</v>
      </c>
      <c r="D45" t="s">
        <v>4623</v>
      </c>
      <c r="E45" t="s">
        <v>4846</v>
      </c>
      <c r="F45" t="s">
        <v>4857</v>
      </c>
      <c r="G45" t="s">
        <v>4857</v>
      </c>
      <c r="H45" t="s">
        <v>4858</v>
      </c>
      <c r="I45" t="s">
        <v>4578</v>
      </c>
      <c r="J45" t="s">
        <v>4849</v>
      </c>
      <c r="K45" t="s">
        <v>4628</v>
      </c>
      <c r="L45" t="s">
        <v>4859</v>
      </c>
      <c r="M45" t="s">
        <v>4488</v>
      </c>
      <c r="N45" t="s">
        <v>4489</v>
      </c>
      <c r="O45" t="s">
        <v>4490</v>
      </c>
      <c r="P45" t="s">
        <v>4851</v>
      </c>
      <c r="Q45" t="s">
        <v>4538</v>
      </c>
      <c r="R45" t="s">
        <v>4852</v>
      </c>
      <c r="S45" t="s">
        <v>4860</v>
      </c>
      <c r="T45" t="s">
        <v>4634</v>
      </c>
      <c r="U45" t="s">
        <v>4497</v>
      </c>
      <c r="V45" t="s">
        <v>4854</v>
      </c>
      <c r="W45" t="s">
        <v>4499</v>
      </c>
      <c r="X45" t="s">
        <v>4500</v>
      </c>
      <c r="Y45" t="s">
        <v>4585</v>
      </c>
      <c r="Z45" t="s">
        <v>4500</v>
      </c>
      <c r="AA45" t="s">
        <v>4500</v>
      </c>
      <c r="AB45" t="s">
        <v>4500</v>
      </c>
      <c r="AC45" t="s">
        <v>4500</v>
      </c>
      <c r="AD45" t="s">
        <v>4500</v>
      </c>
      <c r="AE45" t="s">
        <v>4500</v>
      </c>
      <c r="AF45" t="s">
        <v>4500</v>
      </c>
      <c r="AG45" t="s">
        <v>4500</v>
      </c>
      <c r="AH45" t="s">
        <v>4502</v>
      </c>
      <c r="AI45" t="s">
        <v>4586</v>
      </c>
      <c r="AJ45" t="s">
        <v>4504</v>
      </c>
      <c r="AK45" s="12">
        <v>85</v>
      </c>
      <c r="AL45" t="s">
        <v>4505</v>
      </c>
      <c r="AM45" t="s">
        <v>4506</v>
      </c>
      <c r="AN45" s="10">
        <f>Stock!$AK45*Stock!$AO45</f>
        <v>5780</v>
      </c>
      <c r="AO45" s="10">
        <v>68</v>
      </c>
      <c r="AP45" t="s">
        <v>4855</v>
      </c>
      <c r="AQ45" t="s">
        <v>4856</v>
      </c>
      <c r="AR45" t="s">
        <v>4856</v>
      </c>
      <c r="AS45" t="s">
        <v>4500</v>
      </c>
      <c r="AT45" t="s">
        <v>4500</v>
      </c>
      <c r="AU45" t="s">
        <v>4500</v>
      </c>
      <c r="AV45" t="s">
        <v>4500</v>
      </c>
      <c r="AW45" t="s">
        <v>4500</v>
      </c>
      <c r="AX45" t="s">
        <v>4500</v>
      </c>
      <c r="AY45" t="s">
        <v>4500</v>
      </c>
      <c r="AZ45" t="s">
        <v>4619</v>
      </c>
      <c r="BA45" t="s">
        <v>4510</v>
      </c>
      <c r="BB45" t="s">
        <v>4511</v>
      </c>
      <c r="BC45" t="s">
        <v>4512</v>
      </c>
      <c r="BD45" t="s">
        <v>4513</v>
      </c>
      <c r="BE45" t="b">
        <v>0</v>
      </c>
      <c r="BF45" t="s">
        <v>4652</v>
      </c>
    </row>
    <row r="46" spans="1:58" x14ac:dyDescent="0.25">
      <c r="A46" t="s">
        <v>4477</v>
      </c>
      <c r="B46" t="s">
        <v>4844</v>
      </c>
      <c r="C46" t="s">
        <v>4845</v>
      </c>
      <c r="D46" t="s">
        <v>4623</v>
      </c>
      <c r="E46" t="s">
        <v>4846</v>
      </c>
      <c r="F46" t="s">
        <v>4861</v>
      </c>
      <c r="G46" t="s">
        <v>4861</v>
      </c>
      <c r="H46" t="s">
        <v>4862</v>
      </c>
      <c r="I46" t="s">
        <v>4578</v>
      </c>
      <c r="J46" t="s">
        <v>4849</v>
      </c>
      <c r="K46" t="s">
        <v>4628</v>
      </c>
      <c r="L46" t="s">
        <v>4863</v>
      </c>
      <c r="M46" t="s">
        <v>4488</v>
      </c>
      <c r="N46" t="s">
        <v>4489</v>
      </c>
      <c r="O46" t="s">
        <v>4490</v>
      </c>
      <c r="P46" t="s">
        <v>4851</v>
      </c>
      <c r="Q46" t="s">
        <v>4538</v>
      </c>
      <c r="R46" t="s">
        <v>4852</v>
      </c>
      <c r="S46" t="s">
        <v>4864</v>
      </c>
      <c r="T46" t="s">
        <v>4634</v>
      </c>
      <c r="U46" t="s">
        <v>4497</v>
      </c>
      <c r="V46" t="s">
        <v>4854</v>
      </c>
      <c r="W46" t="s">
        <v>4499</v>
      </c>
      <c r="X46" t="s">
        <v>4500</v>
      </c>
      <c r="Y46" t="s">
        <v>4585</v>
      </c>
      <c r="Z46" t="s">
        <v>4500</v>
      </c>
      <c r="AA46" t="s">
        <v>4500</v>
      </c>
      <c r="AB46" t="s">
        <v>4500</v>
      </c>
      <c r="AC46" t="s">
        <v>4500</v>
      </c>
      <c r="AD46" t="s">
        <v>4500</v>
      </c>
      <c r="AE46" t="s">
        <v>4500</v>
      </c>
      <c r="AF46" t="s">
        <v>4500</v>
      </c>
      <c r="AG46" t="s">
        <v>4500</v>
      </c>
      <c r="AH46" t="s">
        <v>4502</v>
      </c>
      <c r="AI46" t="s">
        <v>4586</v>
      </c>
      <c r="AJ46" t="s">
        <v>4504</v>
      </c>
      <c r="AK46" s="12">
        <v>85</v>
      </c>
      <c r="AL46" t="s">
        <v>4505</v>
      </c>
      <c r="AM46" t="s">
        <v>4506</v>
      </c>
      <c r="AN46" s="10">
        <f>Stock!$AK46*Stock!$AO46</f>
        <v>5780</v>
      </c>
      <c r="AO46" s="10">
        <v>68</v>
      </c>
      <c r="AP46" t="s">
        <v>4855</v>
      </c>
      <c r="AQ46" t="s">
        <v>4856</v>
      </c>
      <c r="AR46" t="s">
        <v>4856</v>
      </c>
      <c r="AS46" t="s">
        <v>4500</v>
      </c>
      <c r="AT46" t="s">
        <v>4500</v>
      </c>
      <c r="AU46" t="s">
        <v>4500</v>
      </c>
      <c r="AV46" t="s">
        <v>4500</v>
      </c>
      <c r="AW46" t="s">
        <v>4500</v>
      </c>
      <c r="AX46" t="s">
        <v>4500</v>
      </c>
      <c r="AY46" t="s">
        <v>4500</v>
      </c>
      <c r="AZ46" t="s">
        <v>4619</v>
      </c>
      <c r="BA46" t="s">
        <v>4510</v>
      </c>
      <c r="BB46" t="s">
        <v>4511</v>
      </c>
      <c r="BC46" t="s">
        <v>4512</v>
      </c>
      <c r="BD46" t="s">
        <v>4513</v>
      </c>
      <c r="BE46" t="b">
        <v>0</v>
      </c>
      <c r="BF46" t="s">
        <v>4652</v>
      </c>
    </row>
    <row r="47" spans="1:58" x14ac:dyDescent="0.25">
      <c r="A47" t="s">
        <v>4477</v>
      </c>
      <c r="B47" t="s">
        <v>4844</v>
      </c>
      <c r="C47" t="s">
        <v>4845</v>
      </c>
      <c r="D47" t="s">
        <v>4623</v>
      </c>
      <c r="E47" t="s">
        <v>4846</v>
      </c>
      <c r="F47" t="s">
        <v>4865</v>
      </c>
      <c r="G47" t="s">
        <v>4865</v>
      </c>
      <c r="H47" t="s">
        <v>4866</v>
      </c>
      <c r="I47" t="s">
        <v>4578</v>
      </c>
      <c r="J47" t="s">
        <v>4849</v>
      </c>
      <c r="K47" t="s">
        <v>4628</v>
      </c>
      <c r="L47" t="s">
        <v>4867</v>
      </c>
      <c r="M47" t="s">
        <v>4488</v>
      </c>
      <c r="N47" t="s">
        <v>4489</v>
      </c>
      <c r="O47" t="s">
        <v>4490</v>
      </c>
      <c r="P47" t="s">
        <v>4851</v>
      </c>
      <c r="Q47" t="s">
        <v>4538</v>
      </c>
      <c r="R47" t="s">
        <v>4852</v>
      </c>
      <c r="S47" t="s">
        <v>4868</v>
      </c>
      <c r="T47" t="s">
        <v>4634</v>
      </c>
      <c r="U47" t="s">
        <v>4497</v>
      </c>
      <c r="V47" t="s">
        <v>4818</v>
      </c>
      <c r="W47" t="s">
        <v>4499</v>
      </c>
      <c r="X47" t="s">
        <v>4500</v>
      </c>
      <c r="Y47" t="s">
        <v>4585</v>
      </c>
      <c r="Z47" t="s">
        <v>4500</v>
      </c>
      <c r="AA47" t="s">
        <v>4500</v>
      </c>
      <c r="AB47" t="s">
        <v>4500</v>
      </c>
      <c r="AC47" t="s">
        <v>4500</v>
      </c>
      <c r="AD47" t="s">
        <v>4500</v>
      </c>
      <c r="AE47" t="s">
        <v>4500</v>
      </c>
      <c r="AF47" t="s">
        <v>4500</v>
      </c>
      <c r="AG47" t="s">
        <v>4500</v>
      </c>
      <c r="AH47" t="s">
        <v>4502</v>
      </c>
      <c r="AI47" t="s">
        <v>4586</v>
      </c>
      <c r="AJ47" t="s">
        <v>4504</v>
      </c>
      <c r="AK47" s="12">
        <v>85</v>
      </c>
      <c r="AL47" t="s">
        <v>4505</v>
      </c>
      <c r="AM47" t="s">
        <v>4506</v>
      </c>
      <c r="AN47" s="10">
        <f>Stock!$AK47*Stock!$AO47</f>
        <v>5270</v>
      </c>
      <c r="AO47" s="10">
        <v>62</v>
      </c>
      <c r="AP47" t="s">
        <v>4855</v>
      </c>
      <c r="AQ47" t="s">
        <v>4856</v>
      </c>
      <c r="AR47" t="s">
        <v>4856</v>
      </c>
      <c r="AS47" t="s">
        <v>4500</v>
      </c>
      <c r="AT47" t="s">
        <v>4500</v>
      </c>
      <c r="AU47" t="s">
        <v>4500</v>
      </c>
      <c r="AV47" t="s">
        <v>4500</v>
      </c>
      <c r="AW47" t="s">
        <v>4500</v>
      </c>
      <c r="AX47" t="s">
        <v>4500</v>
      </c>
      <c r="AY47" t="s">
        <v>4500</v>
      </c>
      <c r="AZ47" t="s">
        <v>4619</v>
      </c>
      <c r="BA47" t="s">
        <v>4510</v>
      </c>
      <c r="BB47" t="s">
        <v>4511</v>
      </c>
      <c r="BC47" t="s">
        <v>4512</v>
      </c>
      <c r="BD47" t="s">
        <v>4513</v>
      </c>
      <c r="BE47" t="b">
        <v>0</v>
      </c>
      <c r="BF47" t="s">
        <v>4652</v>
      </c>
    </row>
    <row r="48" spans="1:58" x14ac:dyDescent="0.25">
      <c r="A48" t="s">
        <v>4477</v>
      </c>
      <c r="B48" t="s">
        <v>4844</v>
      </c>
      <c r="C48" t="s">
        <v>4845</v>
      </c>
      <c r="D48" t="s">
        <v>4623</v>
      </c>
      <c r="E48" t="s">
        <v>4846</v>
      </c>
      <c r="F48" t="s">
        <v>4869</v>
      </c>
      <c r="G48" t="s">
        <v>4869</v>
      </c>
      <c r="H48" t="s">
        <v>4870</v>
      </c>
      <c r="I48" t="s">
        <v>4578</v>
      </c>
      <c r="J48" t="s">
        <v>4849</v>
      </c>
      <c r="K48" t="s">
        <v>4628</v>
      </c>
      <c r="L48" t="s">
        <v>4871</v>
      </c>
      <c r="M48" t="s">
        <v>4488</v>
      </c>
      <c r="N48" t="s">
        <v>4489</v>
      </c>
      <c r="O48" t="s">
        <v>4490</v>
      </c>
      <c r="P48" t="s">
        <v>4851</v>
      </c>
      <c r="Q48" t="s">
        <v>4538</v>
      </c>
      <c r="R48" t="s">
        <v>4852</v>
      </c>
      <c r="S48" t="s">
        <v>4678</v>
      </c>
      <c r="T48" t="s">
        <v>4634</v>
      </c>
      <c r="U48" t="s">
        <v>4497</v>
      </c>
      <c r="V48" t="s">
        <v>4818</v>
      </c>
      <c r="W48" t="s">
        <v>4499</v>
      </c>
      <c r="X48" t="s">
        <v>4500</v>
      </c>
      <c r="Y48" t="s">
        <v>4585</v>
      </c>
      <c r="Z48" t="s">
        <v>4500</v>
      </c>
      <c r="AA48" t="s">
        <v>4500</v>
      </c>
      <c r="AB48" t="s">
        <v>4500</v>
      </c>
      <c r="AC48" t="s">
        <v>4500</v>
      </c>
      <c r="AD48" t="s">
        <v>4500</v>
      </c>
      <c r="AE48" t="s">
        <v>4500</v>
      </c>
      <c r="AF48" t="s">
        <v>4500</v>
      </c>
      <c r="AG48" t="s">
        <v>4500</v>
      </c>
      <c r="AH48" t="s">
        <v>4502</v>
      </c>
      <c r="AI48" t="s">
        <v>4586</v>
      </c>
      <c r="AJ48" t="s">
        <v>4504</v>
      </c>
      <c r="AK48" s="12">
        <v>85</v>
      </c>
      <c r="AL48" t="s">
        <v>4505</v>
      </c>
      <c r="AM48" t="s">
        <v>4506</v>
      </c>
      <c r="AN48" s="10">
        <f>Stock!$AK48*Stock!$AO48</f>
        <v>5780</v>
      </c>
      <c r="AO48" s="10">
        <v>68</v>
      </c>
      <c r="AP48" t="s">
        <v>4855</v>
      </c>
      <c r="AQ48" t="s">
        <v>4856</v>
      </c>
      <c r="AR48" t="s">
        <v>4856</v>
      </c>
      <c r="AS48" t="s">
        <v>4500</v>
      </c>
      <c r="AT48" t="s">
        <v>4500</v>
      </c>
      <c r="AU48" t="s">
        <v>4500</v>
      </c>
      <c r="AV48" t="s">
        <v>4500</v>
      </c>
      <c r="AW48" t="s">
        <v>4500</v>
      </c>
      <c r="AX48" t="s">
        <v>4500</v>
      </c>
      <c r="AY48" t="s">
        <v>4500</v>
      </c>
      <c r="AZ48" t="s">
        <v>4619</v>
      </c>
      <c r="BA48" t="s">
        <v>4510</v>
      </c>
      <c r="BB48" t="s">
        <v>4511</v>
      </c>
      <c r="BC48" t="s">
        <v>4512</v>
      </c>
      <c r="BD48" t="s">
        <v>4513</v>
      </c>
      <c r="BE48" t="b">
        <v>0</v>
      </c>
      <c r="BF48" t="s">
        <v>4652</v>
      </c>
    </row>
    <row r="49" spans="1:58" x14ac:dyDescent="0.25">
      <c r="A49" t="s">
        <v>4477</v>
      </c>
      <c r="B49" t="s">
        <v>4844</v>
      </c>
      <c r="C49" t="s">
        <v>4845</v>
      </c>
      <c r="D49" t="s">
        <v>4623</v>
      </c>
      <c r="E49" t="s">
        <v>4846</v>
      </c>
      <c r="F49" t="s">
        <v>4872</v>
      </c>
      <c r="G49" t="s">
        <v>4872</v>
      </c>
      <c r="H49" t="s">
        <v>4873</v>
      </c>
      <c r="I49" t="s">
        <v>4578</v>
      </c>
      <c r="J49" t="s">
        <v>4849</v>
      </c>
      <c r="K49" t="s">
        <v>4628</v>
      </c>
      <c r="L49" t="s">
        <v>4874</v>
      </c>
      <c r="M49" t="s">
        <v>4488</v>
      </c>
      <c r="N49" t="s">
        <v>4489</v>
      </c>
      <c r="O49" t="s">
        <v>4490</v>
      </c>
      <c r="P49" t="s">
        <v>4851</v>
      </c>
      <c r="Q49" t="s">
        <v>4538</v>
      </c>
      <c r="R49" t="s">
        <v>4852</v>
      </c>
      <c r="S49" t="s">
        <v>4732</v>
      </c>
      <c r="T49" t="s">
        <v>4634</v>
      </c>
      <c r="U49" t="s">
        <v>4497</v>
      </c>
      <c r="V49" t="s">
        <v>4875</v>
      </c>
      <c r="W49" t="s">
        <v>4499</v>
      </c>
      <c r="X49" t="s">
        <v>4500</v>
      </c>
      <c r="Y49" t="s">
        <v>4585</v>
      </c>
      <c r="Z49" t="s">
        <v>4500</v>
      </c>
      <c r="AA49" t="s">
        <v>4500</v>
      </c>
      <c r="AB49" t="s">
        <v>4500</v>
      </c>
      <c r="AC49" t="s">
        <v>4500</v>
      </c>
      <c r="AD49" t="s">
        <v>4500</v>
      </c>
      <c r="AE49" t="s">
        <v>4500</v>
      </c>
      <c r="AF49" t="s">
        <v>4500</v>
      </c>
      <c r="AG49" t="s">
        <v>4500</v>
      </c>
      <c r="AH49" t="s">
        <v>4502</v>
      </c>
      <c r="AI49" t="s">
        <v>4586</v>
      </c>
      <c r="AJ49" t="s">
        <v>4504</v>
      </c>
      <c r="AK49" s="12">
        <v>85</v>
      </c>
      <c r="AL49" t="s">
        <v>4505</v>
      </c>
      <c r="AM49" t="s">
        <v>4506</v>
      </c>
      <c r="AN49" s="10">
        <f>Stock!$AK49*Stock!$AO49</f>
        <v>3060</v>
      </c>
      <c r="AO49" s="10">
        <v>36</v>
      </c>
      <c r="AP49" t="s">
        <v>4855</v>
      </c>
      <c r="AQ49" t="s">
        <v>4856</v>
      </c>
      <c r="AR49" t="s">
        <v>4856</v>
      </c>
      <c r="AS49" t="s">
        <v>4500</v>
      </c>
      <c r="AT49" t="s">
        <v>4500</v>
      </c>
      <c r="AU49" t="s">
        <v>4500</v>
      </c>
      <c r="AV49" t="s">
        <v>4500</v>
      </c>
      <c r="AW49" t="s">
        <v>4500</v>
      </c>
      <c r="AX49" t="s">
        <v>4500</v>
      </c>
      <c r="AY49" t="s">
        <v>4500</v>
      </c>
      <c r="AZ49" t="s">
        <v>4619</v>
      </c>
      <c r="BA49" t="s">
        <v>4510</v>
      </c>
      <c r="BB49" t="s">
        <v>4511</v>
      </c>
      <c r="BC49" t="s">
        <v>4512</v>
      </c>
      <c r="BD49" t="s">
        <v>4513</v>
      </c>
      <c r="BE49" t="b">
        <v>0</v>
      </c>
      <c r="BF49" t="s">
        <v>4652</v>
      </c>
    </row>
    <row r="50" spans="1:58" x14ac:dyDescent="0.25">
      <c r="A50" t="s">
        <v>4477</v>
      </c>
      <c r="B50" t="s">
        <v>4844</v>
      </c>
      <c r="C50" t="s">
        <v>4845</v>
      </c>
      <c r="D50" t="s">
        <v>4623</v>
      </c>
      <c r="E50" t="s">
        <v>4846</v>
      </c>
      <c r="F50" t="s">
        <v>4876</v>
      </c>
      <c r="G50" t="s">
        <v>4876</v>
      </c>
      <c r="H50" t="s">
        <v>4877</v>
      </c>
      <c r="I50" t="s">
        <v>4578</v>
      </c>
      <c r="J50" t="s">
        <v>4849</v>
      </c>
      <c r="K50" t="s">
        <v>4628</v>
      </c>
      <c r="L50" t="s">
        <v>4878</v>
      </c>
      <c r="M50" t="s">
        <v>4488</v>
      </c>
      <c r="N50" t="s">
        <v>4489</v>
      </c>
      <c r="O50" t="s">
        <v>4490</v>
      </c>
      <c r="P50" t="s">
        <v>4851</v>
      </c>
      <c r="Q50" t="s">
        <v>4538</v>
      </c>
      <c r="R50" t="s">
        <v>4852</v>
      </c>
      <c r="S50" t="s">
        <v>4879</v>
      </c>
      <c r="T50" t="s">
        <v>4634</v>
      </c>
      <c r="U50" t="s">
        <v>4497</v>
      </c>
      <c r="V50" t="s">
        <v>4854</v>
      </c>
      <c r="W50" t="s">
        <v>4499</v>
      </c>
      <c r="X50" t="s">
        <v>4500</v>
      </c>
      <c r="Y50" t="s">
        <v>4585</v>
      </c>
      <c r="Z50" t="s">
        <v>4500</v>
      </c>
      <c r="AA50" t="s">
        <v>4500</v>
      </c>
      <c r="AB50" t="s">
        <v>4500</v>
      </c>
      <c r="AC50" t="s">
        <v>4500</v>
      </c>
      <c r="AD50" t="s">
        <v>4500</v>
      </c>
      <c r="AE50" t="s">
        <v>4500</v>
      </c>
      <c r="AF50" t="s">
        <v>4500</v>
      </c>
      <c r="AG50" t="s">
        <v>4500</v>
      </c>
      <c r="AH50" t="s">
        <v>4502</v>
      </c>
      <c r="AI50" t="s">
        <v>4586</v>
      </c>
      <c r="AJ50" t="s">
        <v>4504</v>
      </c>
      <c r="AK50" s="12">
        <v>85</v>
      </c>
      <c r="AL50" t="s">
        <v>4505</v>
      </c>
      <c r="AM50" t="s">
        <v>4506</v>
      </c>
      <c r="AN50" s="10">
        <f>Stock!$AK50*Stock!$AO50</f>
        <v>3230</v>
      </c>
      <c r="AO50" s="10">
        <v>38</v>
      </c>
      <c r="AP50" t="s">
        <v>4855</v>
      </c>
      <c r="AQ50" t="s">
        <v>4856</v>
      </c>
      <c r="AR50" t="s">
        <v>4856</v>
      </c>
      <c r="AS50" t="s">
        <v>4500</v>
      </c>
      <c r="AT50" t="s">
        <v>4500</v>
      </c>
      <c r="AU50" t="s">
        <v>4500</v>
      </c>
      <c r="AV50" t="s">
        <v>4500</v>
      </c>
      <c r="AW50" t="s">
        <v>4500</v>
      </c>
      <c r="AX50" t="s">
        <v>4500</v>
      </c>
      <c r="AY50" t="s">
        <v>4500</v>
      </c>
      <c r="AZ50" t="s">
        <v>4619</v>
      </c>
      <c r="BA50" t="s">
        <v>4510</v>
      </c>
      <c r="BB50" t="s">
        <v>4511</v>
      </c>
      <c r="BC50" t="s">
        <v>4512</v>
      </c>
      <c r="BD50" t="s">
        <v>4513</v>
      </c>
      <c r="BE50" t="b">
        <v>0</v>
      </c>
      <c r="BF50" t="s">
        <v>4652</v>
      </c>
    </row>
    <row r="51" spans="1:58" x14ac:dyDescent="0.25">
      <c r="A51" t="s">
        <v>4477</v>
      </c>
      <c r="B51" t="s">
        <v>4844</v>
      </c>
      <c r="C51" t="s">
        <v>4845</v>
      </c>
      <c r="D51" t="s">
        <v>4623</v>
      </c>
      <c r="E51" t="s">
        <v>4846</v>
      </c>
      <c r="F51" t="s">
        <v>4880</v>
      </c>
      <c r="G51" t="s">
        <v>4880</v>
      </c>
      <c r="H51" t="s">
        <v>4881</v>
      </c>
      <c r="I51" t="s">
        <v>4578</v>
      </c>
      <c r="J51" t="s">
        <v>4849</v>
      </c>
      <c r="K51" t="s">
        <v>4628</v>
      </c>
      <c r="L51" t="s">
        <v>4882</v>
      </c>
      <c r="M51" t="s">
        <v>4488</v>
      </c>
      <c r="N51" t="s">
        <v>4489</v>
      </c>
      <c r="O51" t="s">
        <v>4490</v>
      </c>
      <c r="P51" t="s">
        <v>4851</v>
      </c>
      <c r="Q51" t="s">
        <v>4538</v>
      </c>
      <c r="R51" t="s">
        <v>4852</v>
      </c>
      <c r="S51" t="s">
        <v>4883</v>
      </c>
      <c r="T51" t="s">
        <v>4634</v>
      </c>
      <c r="U51" t="s">
        <v>4497</v>
      </c>
      <c r="V51" t="s">
        <v>4854</v>
      </c>
      <c r="W51" t="s">
        <v>4499</v>
      </c>
      <c r="X51" t="s">
        <v>4500</v>
      </c>
      <c r="Y51" t="s">
        <v>4585</v>
      </c>
      <c r="Z51" t="s">
        <v>4500</v>
      </c>
      <c r="AA51" t="s">
        <v>4500</v>
      </c>
      <c r="AB51" t="s">
        <v>4500</v>
      </c>
      <c r="AC51" t="s">
        <v>4500</v>
      </c>
      <c r="AD51" t="s">
        <v>4500</v>
      </c>
      <c r="AE51" t="s">
        <v>4500</v>
      </c>
      <c r="AF51" t="s">
        <v>4500</v>
      </c>
      <c r="AG51" t="s">
        <v>4500</v>
      </c>
      <c r="AH51" t="s">
        <v>4502</v>
      </c>
      <c r="AI51" t="s">
        <v>4586</v>
      </c>
      <c r="AJ51" t="s">
        <v>4504</v>
      </c>
      <c r="AK51" s="12">
        <v>85</v>
      </c>
      <c r="AL51" t="s">
        <v>4505</v>
      </c>
      <c r="AM51" t="s">
        <v>4506</v>
      </c>
      <c r="AN51" s="10">
        <f>Stock!$AK51*Stock!$AO51</f>
        <v>2295</v>
      </c>
      <c r="AO51" s="10">
        <v>27</v>
      </c>
      <c r="AP51" t="s">
        <v>4855</v>
      </c>
      <c r="AQ51" t="s">
        <v>4856</v>
      </c>
      <c r="AR51" t="s">
        <v>4856</v>
      </c>
      <c r="AS51" t="s">
        <v>4500</v>
      </c>
      <c r="AT51" t="s">
        <v>4500</v>
      </c>
      <c r="AU51" t="s">
        <v>4500</v>
      </c>
      <c r="AV51" t="s">
        <v>4500</v>
      </c>
      <c r="AW51" t="s">
        <v>4500</v>
      </c>
      <c r="AX51" t="s">
        <v>4500</v>
      </c>
      <c r="AY51" t="s">
        <v>4500</v>
      </c>
      <c r="AZ51" t="s">
        <v>4619</v>
      </c>
      <c r="BA51" t="s">
        <v>4510</v>
      </c>
      <c r="BB51" t="s">
        <v>4511</v>
      </c>
      <c r="BC51" t="s">
        <v>4512</v>
      </c>
      <c r="BD51" t="s">
        <v>4513</v>
      </c>
      <c r="BE51" t="b">
        <v>0</v>
      </c>
      <c r="BF51" t="s">
        <v>4652</v>
      </c>
    </row>
    <row r="52" spans="1:58" x14ac:dyDescent="0.25">
      <c r="A52" t="s">
        <v>4477</v>
      </c>
      <c r="B52" t="s">
        <v>4844</v>
      </c>
      <c r="C52" t="s">
        <v>4845</v>
      </c>
      <c r="D52" t="s">
        <v>4623</v>
      </c>
      <c r="E52" t="s">
        <v>4846</v>
      </c>
      <c r="F52" t="s">
        <v>4884</v>
      </c>
      <c r="G52" t="s">
        <v>4884</v>
      </c>
      <c r="H52" t="s">
        <v>4885</v>
      </c>
      <c r="I52" t="s">
        <v>4578</v>
      </c>
      <c r="J52" t="s">
        <v>4849</v>
      </c>
      <c r="K52" t="s">
        <v>4628</v>
      </c>
      <c r="L52" t="s">
        <v>4886</v>
      </c>
      <c r="M52" t="s">
        <v>4488</v>
      </c>
      <c r="N52" t="s">
        <v>4489</v>
      </c>
      <c r="O52" t="s">
        <v>4490</v>
      </c>
      <c r="P52" t="s">
        <v>4851</v>
      </c>
      <c r="Q52" t="s">
        <v>4538</v>
      </c>
      <c r="R52" t="s">
        <v>4852</v>
      </c>
      <c r="S52" t="s">
        <v>4888</v>
      </c>
      <c r="T52" t="s">
        <v>4634</v>
      </c>
      <c r="U52" t="s">
        <v>4497</v>
      </c>
      <c r="V52" t="s">
        <v>4818</v>
      </c>
      <c r="W52" t="s">
        <v>4499</v>
      </c>
      <c r="X52" t="s">
        <v>4500</v>
      </c>
      <c r="Y52" t="s">
        <v>4585</v>
      </c>
      <c r="Z52" t="s">
        <v>4500</v>
      </c>
      <c r="AA52" t="s">
        <v>4500</v>
      </c>
      <c r="AB52" t="s">
        <v>4500</v>
      </c>
      <c r="AC52" t="s">
        <v>4500</v>
      </c>
      <c r="AD52" t="s">
        <v>4500</v>
      </c>
      <c r="AE52" t="s">
        <v>4500</v>
      </c>
      <c r="AF52" t="s">
        <v>4500</v>
      </c>
      <c r="AG52" t="s">
        <v>4500</v>
      </c>
      <c r="AH52" t="s">
        <v>4502</v>
      </c>
      <c r="AI52" t="s">
        <v>4586</v>
      </c>
      <c r="AJ52" t="s">
        <v>4504</v>
      </c>
      <c r="AK52" s="12">
        <v>85</v>
      </c>
      <c r="AL52" t="s">
        <v>4505</v>
      </c>
      <c r="AM52" t="s">
        <v>4506</v>
      </c>
      <c r="AN52" s="10">
        <f>Stock!$AK52*Stock!$AO52</f>
        <v>3570</v>
      </c>
      <c r="AO52" s="10">
        <v>42</v>
      </c>
      <c r="AP52" t="s">
        <v>4855</v>
      </c>
      <c r="AQ52" t="s">
        <v>4856</v>
      </c>
      <c r="AR52" t="s">
        <v>4856</v>
      </c>
      <c r="AS52" t="s">
        <v>4500</v>
      </c>
      <c r="AT52" t="s">
        <v>4500</v>
      </c>
      <c r="AU52" t="s">
        <v>4500</v>
      </c>
      <c r="AV52" t="s">
        <v>4500</v>
      </c>
      <c r="AW52" t="s">
        <v>4500</v>
      </c>
      <c r="AX52" t="s">
        <v>4500</v>
      </c>
      <c r="AY52" t="s">
        <v>4500</v>
      </c>
      <c r="AZ52" t="s">
        <v>4619</v>
      </c>
      <c r="BA52" t="s">
        <v>4510</v>
      </c>
      <c r="BB52" t="s">
        <v>4511</v>
      </c>
      <c r="BC52" t="s">
        <v>4512</v>
      </c>
      <c r="BD52" t="s">
        <v>4513</v>
      </c>
      <c r="BE52" t="b">
        <v>0</v>
      </c>
      <c r="BF52" t="s">
        <v>4652</v>
      </c>
    </row>
    <row r="53" spans="1:58" x14ac:dyDescent="0.25">
      <c r="A53" t="s">
        <v>4477</v>
      </c>
      <c r="B53" t="s">
        <v>4844</v>
      </c>
      <c r="C53" t="s">
        <v>4845</v>
      </c>
      <c r="D53" t="s">
        <v>4623</v>
      </c>
      <c r="E53" t="s">
        <v>4889</v>
      </c>
      <c r="F53" t="s">
        <v>4890</v>
      </c>
      <c r="G53" t="s">
        <v>4890</v>
      </c>
      <c r="H53" t="s">
        <v>4848</v>
      </c>
      <c r="I53" t="s">
        <v>4578</v>
      </c>
      <c r="J53" t="s">
        <v>4849</v>
      </c>
      <c r="K53" t="s">
        <v>4628</v>
      </c>
      <c r="L53" t="s">
        <v>4891</v>
      </c>
      <c r="M53" t="s">
        <v>4488</v>
      </c>
      <c r="N53" t="s">
        <v>4489</v>
      </c>
      <c r="O53" t="s">
        <v>4490</v>
      </c>
      <c r="P53" t="s">
        <v>4851</v>
      </c>
      <c r="Q53" t="s">
        <v>4892</v>
      </c>
      <c r="R53" t="s">
        <v>4852</v>
      </c>
      <c r="S53" t="s">
        <v>4853</v>
      </c>
      <c r="T53" t="s">
        <v>4634</v>
      </c>
      <c r="U53" t="s">
        <v>4497</v>
      </c>
      <c r="V53" t="s">
        <v>4818</v>
      </c>
      <c r="W53" t="s">
        <v>4499</v>
      </c>
      <c r="X53" t="s">
        <v>4500</v>
      </c>
      <c r="Y53" t="s">
        <v>4585</v>
      </c>
      <c r="Z53" t="s">
        <v>4500</v>
      </c>
      <c r="AA53" t="s">
        <v>4500</v>
      </c>
      <c r="AB53" t="s">
        <v>4500</v>
      </c>
      <c r="AC53" t="s">
        <v>4500</v>
      </c>
      <c r="AD53" t="s">
        <v>4500</v>
      </c>
      <c r="AE53" t="s">
        <v>4500</v>
      </c>
      <c r="AF53" t="s">
        <v>4500</v>
      </c>
      <c r="AG53" t="s">
        <v>4500</v>
      </c>
      <c r="AH53" t="s">
        <v>4502</v>
      </c>
      <c r="AI53" t="s">
        <v>4586</v>
      </c>
      <c r="AJ53" t="s">
        <v>4504</v>
      </c>
      <c r="AK53" s="12">
        <v>85</v>
      </c>
      <c r="AL53" t="s">
        <v>4505</v>
      </c>
      <c r="AM53" t="s">
        <v>4506</v>
      </c>
      <c r="AN53" s="10">
        <f>Stock!$AK53*Stock!$AO53</f>
        <v>2210</v>
      </c>
      <c r="AO53" s="10">
        <v>26</v>
      </c>
      <c r="AP53" t="s">
        <v>4893</v>
      </c>
      <c r="AQ53" t="s">
        <v>4894</v>
      </c>
      <c r="AR53" t="s">
        <v>4893</v>
      </c>
      <c r="AS53" t="s">
        <v>4500</v>
      </c>
      <c r="AT53" t="s">
        <v>4500</v>
      </c>
      <c r="AU53" t="s">
        <v>4500</v>
      </c>
      <c r="AV53" t="s">
        <v>4500</v>
      </c>
      <c r="AW53" t="s">
        <v>4500</v>
      </c>
      <c r="AX53" t="s">
        <v>4500</v>
      </c>
      <c r="AY53" t="s">
        <v>4500</v>
      </c>
      <c r="AZ53" t="s">
        <v>4509</v>
      </c>
      <c r="BA53" t="s">
        <v>4510</v>
      </c>
      <c r="BB53" t="s">
        <v>4511</v>
      </c>
      <c r="BC53" t="s">
        <v>4590</v>
      </c>
      <c r="BD53" t="s">
        <v>4513</v>
      </c>
      <c r="BE53" t="b">
        <v>0</v>
      </c>
      <c r="BF53" t="s">
        <v>4895</v>
      </c>
    </row>
    <row r="54" spans="1:58" x14ac:dyDescent="0.25">
      <c r="A54" t="s">
        <v>4477</v>
      </c>
      <c r="B54" t="s">
        <v>4844</v>
      </c>
      <c r="C54" t="s">
        <v>4845</v>
      </c>
      <c r="D54" t="s">
        <v>4623</v>
      </c>
      <c r="E54" t="s">
        <v>4889</v>
      </c>
      <c r="F54" t="s">
        <v>4896</v>
      </c>
      <c r="G54" t="s">
        <v>4896</v>
      </c>
      <c r="H54" t="s">
        <v>4870</v>
      </c>
      <c r="I54" t="s">
        <v>4578</v>
      </c>
      <c r="J54" t="s">
        <v>4849</v>
      </c>
      <c r="K54" t="s">
        <v>4628</v>
      </c>
      <c r="L54" t="s">
        <v>4897</v>
      </c>
      <c r="M54" t="s">
        <v>4488</v>
      </c>
      <c r="N54" t="s">
        <v>4489</v>
      </c>
      <c r="O54" t="s">
        <v>4490</v>
      </c>
      <c r="P54" t="s">
        <v>4851</v>
      </c>
      <c r="Q54" t="s">
        <v>4892</v>
      </c>
      <c r="R54" t="s">
        <v>4852</v>
      </c>
      <c r="S54" t="s">
        <v>4678</v>
      </c>
      <c r="T54" t="s">
        <v>4634</v>
      </c>
      <c r="U54" t="s">
        <v>4497</v>
      </c>
      <c r="V54" t="s">
        <v>4898</v>
      </c>
      <c r="W54" t="s">
        <v>4899</v>
      </c>
      <c r="X54" t="s">
        <v>4500</v>
      </c>
      <c r="Y54" t="s">
        <v>4585</v>
      </c>
      <c r="Z54" t="s">
        <v>4500</v>
      </c>
      <c r="AA54" t="s">
        <v>4500</v>
      </c>
      <c r="AB54" t="s">
        <v>4500</v>
      </c>
      <c r="AC54" t="s">
        <v>4500</v>
      </c>
      <c r="AD54" t="s">
        <v>4500</v>
      </c>
      <c r="AE54" t="s">
        <v>4500</v>
      </c>
      <c r="AF54" t="s">
        <v>4500</v>
      </c>
      <c r="AG54" t="s">
        <v>4500</v>
      </c>
      <c r="AH54" t="s">
        <v>4502</v>
      </c>
      <c r="AI54" t="s">
        <v>4586</v>
      </c>
      <c r="AJ54" t="s">
        <v>4504</v>
      </c>
      <c r="AK54" s="12">
        <v>85</v>
      </c>
      <c r="AL54" t="s">
        <v>4505</v>
      </c>
      <c r="AM54" t="s">
        <v>4506</v>
      </c>
      <c r="AN54" s="10">
        <f>Stock!$AK54*Stock!$AO54</f>
        <v>510</v>
      </c>
      <c r="AO54" s="10">
        <v>6</v>
      </c>
      <c r="AP54" t="s">
        <v>4893</v>
      </c>
      <c r="AQ54" t="s">
        <v>4894</v>
      </c>
      <c r="AR54" t="s">
        <v>4893</v>
      </c>
      <c r="AS54" t="s">
        <v>4500</v>
      </c>
      <c r="AT54" t="s">
        <v>4500</v>
      </c>
      <c r="AU54" t="s">
        <v>4500</v>
      </c>
      <c r="AV54" t="s">
        <v>4500</v>
      </c>
      <c r="AW54" t="s">
        <v>4500</v>
      </c>
      <c r="AX54" t="s">
        <v>4500</v>
      </c>
      <c r="AY54" t="s">
        <v>4500</v>
      </c>
      <c r="AZ54" t="s">
        <v>4509</v>
      </c>
      <c r="BA54" t="s">
        <v>4510</v>
      </c>
      <c r="BB54" t="s">
        <v>4511</v>
      </c>
      <c r="BC54" t="s">
        <v>4590</v>
      </c>
      <c r="BD54" t="s">
        <v>4513</v>
      </c>
      <c r="BE54" t="b">
        <v>0</v>
      </c>
      <c r="BF54" t="s">
        <v>4895</v>
      </c>
    </row>
    <row r="55" spans="1:58" x14ac:dyDescent="0.25">
      <c r="A55" t="s">
        <v>4477</v>
      </c>
      <c r="B55" t="s">
        <v>4844</v>
      </c>
      <c r="C55" t="s">
        <v>4845</v>
      </c>
      <c r="D55" t="s">
        <v>4623</v>
      </c>
      <c r="E55" t="s">
        <v>4889</v>
      </c>
      <c r="F55" t="s">
        <v>4900</v>
      </c>
      <c r="G55" t="s">
        <v>4900</v>
      </c>
      <c r="H55" t="s">
        <v>4881</v>
      </c>
      <c r="I55" t="s">
        <v>4578</v>
      </c>
      <c r="J55" t="s">
        <v>4849</v>
      </c>
      <c r="K55" t="s">
        <v>4628</v>
      </c>
      <c r="L55" t="s">
        <v>4901</v>
      </c>
      <c r="M55" t="s">
        <v>4488</v>
      </c>
      <c r="N55" t="s">
        <v>4489</v>
      </c>
      <c r="O55" t="s">
        <v>4490</v>
      </c>
      <c r="P55" t="s">
        <v>4851</v>
      </c>
      <c r="Q55" t="s">
        <v>4892</v>
      </c>
      <c r="R55" t="s">
        <v>4852</v>
      </c>
      <c r="S55" t="s">
        <v>4883</v>
      </c>
      <c r="T55" t="s">
        <v>4634</v>
      </c>
      <c r="U55" t="s">
        <v>4497</v>
      </c>
      <c r="V55" t="s">
        <v>4902</v>
      </c>
      <c r="W55" t="s">
        <v>4899</v>
      </c>
      <c r="X55" t="s">
        <v>4500</v>
      </c>
      <c r="Y55" t="s">
        <v>4585</v>
      </c>
      <c r="Z55" t="s">
        <v>4500</v>
      </c>
      <c r="AA55" t="s">
        <v>4500</v>
      </c>
      <c r="AB55" t="s">
        <v>4500</v>
      </c>
      <c r="AC55" t="s">
        <v>4500</v>
      </c>
      <c r="AD55" t="s">
        <v>4500</v>
      </c>
      <c r="AE55" t="s">
        <v>4500</v>
      </c>
      <c r="AF55" t="s">
        <v>4500</v>
      </c>
      <c r="AG55" t="s">
        <v>4500</v>
      </c>
      <c r="AH55" t="s">
        <v>4502</v>
      </c>
      <c r="AI55" t="s">
        <v>4586</v>
      </c>
      <c r="AJ55" t="s">
        <v>4504</v>
      </c>
      <c r="AK55" s="12">
        <v>85</v>
      </c>
      <c r="AL55" t="s">
        <v>4505</v>
      </c>
      <c r="AM55" t="s">
        <v>4506</v>
      </c>
      <c r="AN55" s="10">
        <f>Stock!$AK55*Stock!$AO55</f>
        <v>2550</v>
      </c>
      <c r="AO55" s="10">
        <v>30</v>
      </c>
      <c r="AP55" t="s">
        <v>4893</v>
      </c>
      <c r="AQ55" t="s">
        <v>4894</v>
      </c>
      <c r="AR55" t="s">
        <v>4893</v>
      </c>
      <c r="AS55" t="s">
        <v>4500</v>
      </c>
      <c r="AT55" t="s">
        <v>4500</v>
      </c>
      <c r="AU55" t="s">
        <v>4500</v>
      </c>
      <c r="AV55" t="s">
        <v>4500</v>
      </c>
      <c r="AW55" t="s">
        <v>4500</v>
      </c>
      <c r="AX55" t="s">
        <v>4500</v>
      </c>
      <c r="AY55" t="s">
        <v>4500</v>
      </c>
      <c r="AZ55" t="s">
        <v>4509</v>
      </c>
      <c r="BA55" t="s">
        <v>4510</v>
      </c>
      <c r="BB55" t="s">
        <v>4511</v>
      </c>
      <c r="BC55" t="s">
        <v>4590</v>
      </c>
      <c r="BD55" t="s">
        <v>4513</v>
      </c>
      <c r="BE55" t="b">
        <v>0</v>
      </c>
      <c r="BF55" t="s">
        <v>4895</v>
      </c>
    </row>
    <row r="56" spans="1:58" x14ac:dyDescent="0.25">
      <c r="A56" t="s">
        <v>4477</v>
      </c>
      <c r="B56" t="s">
        <v>4844</v>
      </c>
      <c r="C56" t="s">
        <v>4845</v>
      </c>
      <c r="D56" t="s">
        <v>4623</v>
      </c>
      <c r="E56" t="s">
        <v>4889</v>
      </c>
      <c r="F56" t="s">
        <v>4903</v>
      </c>
      <c r="G56" t="s">
        <v>4903</v>
      </c>
      <c r="H56" t="s">
        <v>4885</v>
      </c>
      <c r="I56" t="s">
        <v>4578</v>
      </c>
      <c r="J56" t="s">
        <v>4849</v>
      </c>
      <c r="K56" t="s">
        <v>4628</v>
      </c>
      <c r="L56" t="s">
        <v>4904</v>
      </c>
      <c r="M56" t="s">
        <v>4488</v>
      </c>
      <c r="N56" t="s">
        <v>4489</v>
      </c>
      <c r="O56" t="s">
        <v>4490</v>
      </c>
      <c r="P56" t="s">
        <v>4851</v>
      </c>
      <c r="Q56" t="s">
        <v>4892</v>
      </c>
      <c r="R56" t="s">
        <v>4852</v>
      </c>
      <c r="S56" t="s">
        <v>4888</v>
      </c>
      <c r="T56" t="s">
        <v>4634</v>
      </c>
      <c r="U56" t="s">
        <v>4497</v>
      </c>
      <c r="V56" t="s">
        <v>4905</v>
      </c>
      <c r="W56" t="s">
        <v>4899</v>
      </c>
      <c r="X56" t="s">
        <v>4500</v>
      </c>
      <c r="Y56" t="s">
        <v>4585</v>
      </c>
      <c r="Z56" t="s">
        <v>4500</v>
      </c>
      <c r="AA56" t="s">
        <v>4500</v>
      </c>
      <c r="AB56" t="s">
        <v>4500</v>
      </c>
      <c r="AC56" t="s">
        <v>4500</v>
      </c>
      <c r="AD56" t="s">
        <v>4500</v>
      </c>
      <c r="AE56" t="s">
        <v>4500</v>
      </c>
      <c r="AF56" t="s">
        <v>4500</v>
      </c>
      <c r="AG56" t="s">
        <v>4500</v>
      </c>
      <c r="AH56" t="s">
        <v>4502</v>
      </c>
      <c r="AI56" t="s">
        <v>4586</v>
      </c>
      <c r="AJ56" t="s">
        <v>4504</v>
      </c>
      <c r="AK56" s="12">
        <v>85</v>
      </c>
      <c r="AL56" t="s">
        <v>4505</v>
      </c>
      <c r="AM56" t="s">
        <v>4506</v>
      </c>
      <c r="AN56" s="10">
        <f>Stock!$AK56*Stock!$AO56</f>
        <v>2295</v>
      </c>
      <c r="AO56" s="10">
        <v>27</v>
      </c>
      <c r="AP56" t="s">
        <v>4893</v>
      </c>
      <c r="AQ56" t="s">
        <v>4894</v>
      </c>
      <c r="AR56" t="s">
        <v>4893</v>
      </c>
      <c r="AS56" t="s">
        <v>4500</v>
      </c>
      <c r="AT56" t="s">
        <v>4500</v>
      </c>
      <c r="AU56" t="s">
        <v>4500</v>
      </c>
      <c r="AV56" t="s">
        <v>4500</v>
      </c>
      <c r="AW56" t="s">
        <v>4500</v>
      </c>
      <c r="AX56" t="s">
        <v>4500</v>
      </c>
      <c r="AY56" t="s">
        <v>4500</v>
      </c>
      <c r="AZ56" t="s">
        <v>4509</v>
      </c>
      <c r="BA56" t="s">
        <v>4510</v>
      </c>
      <c r="BB56" t="s">
        <v>4511</v>
      </c>
      <c r="BC56" t="s">
        <v>4590</v>
      </c>
      <c r="BD56" t="s">
        <v>4513</v>
      </c>
      <c r="BE56" t="b">
        <v>0</v>
      </c>
      <c r="BF56" t="s">
        <v>4895</v>
      </c>
    </row>
    <row r="57" spans="1:58" x14ac:dyDescent="0.25">
      <c r="A57" t="s">
        <v>4477</v>
      </c>
      <c r="B57" t="s">
        <v>4906</v>
      </c>
      <c r="C57" t="s">
        <v>4907</v>
      </c>
      <c r="D57" t="s">
        <v>4783</v>
      </c>
      <c r="E57" t="s">
        <v>4908</v>
      </c>
      <c r="F57" t="s">
        <v>4909</v>
      </c>
      <c r="G57" t="s">
        <v>4909</v>
      </c>
      <c r="H57" t="s">
        <v>4910</v>
      </c>
      <c r="I57" t="s">
        <v>4578</v>
      </c>
      <c r="J57" t="s">
        <v>4911</v>
      </c>
      <c r="K57" t="s">
        <v>4912</v>
      </c>
      <c r="L57" t="s">
        <v>4913</v>
      </c>
      <c r="M57" t="s">
        <v>4488</v>
      </c>
      <c r="N57" t="s">
        <v>4489</v>
      </c>
      <c r="O57" t="s">
        <v>4490</v>
      </c>
      <c r="P57" t="s">
        <v>4914</v>
      </c>
      <c r="Q57" t="s">
        <v>4529</v>
      </c>
      <c r="R57" t="s">
        <v>4915</v>
      </c>
      <c r="S57" t="s">
        <v>4916</v>
      </c>
      <c r="T57" t="s">
        <v>4917</v>
      </c>
      <c r="U57" t="s">
        <v>4497</v>
      </c>
      <c r="V57" t="s">
        <v>4875</v>
      </c>
      <c r="W57" t="s">
        <v>4499</v>
      </c>
      <c r="X57" t="s">
        <v>4500</v>
      </c>
      <c r="Y57" t="s">
        <v>4501</v>
      </c>
      <c r="Z57" t="s">
        <v>4500</v>
      </c>
      <c r="AA57" t="s">
        <v>4500</v>
      </c>
      <c r="AB57" t="s">
        <v>4500</v>
      </c>
      <c r="AC57" t="s">
        <v>4500</v>
      </c>
      <c r="AD57" t="s">
        <v>4500</v>
      </c>
      <c r="AE57" t="s">
        <v>4500</v>
      </c>
      <c r="AF57" t="s">
        <v>4500</v>
      </c>
      <c r="AG57" t="s">
        <v>4500</v>
      </c>
      <c r="AH57" t="s">
        <v>4502</v>
      </c>
      <c r="AI57" t="s">
        <v>4715</v>
      </c>
      <c r="AJ57" t="s">
        <v>4504</v>
      </c>
      <c r="AK57" s="12">
        <v>75</v>
      </c>
      <c r="AL57" t="s">
        <v>4505</v>
      </c>
      <c r="AM57" t="s">
        <v>4506</v>
      </c>
      <c r="AN57" s="10">
        <f>Stock!$AK57*Stock!$AO57</f>
        <v>75</v>
      </c>
      <c r="AO57" s="10">
        <v>1</v>
      </c>
      <c r="AP57" t="s">
        <v>4918</v>
      </c>
      <c r="AQ57" t="s">
        <v>4919</v>
      </c>
      <c r="AR57" t="s">
        <v>4918</v>
      </c>
      <c r="AS57" t="s">
        <v>4920</v>
      </c>
      <c r="AT57" t="s">
        <v>4500</v>
      </c>
      <c r="AU57" t="s">
        <v>4500</v>
      </c>
      <c r="AV57" t="s">
        <v>4500</v>
      </c>
      <c r="AW57" t="s">
        <v>4500</v>
      </c>
      <c r="AX57" t="s">
        <v>4500</v>
      </c>
      <c r="AY57" t="s">
        <v>4500</v>
      </c>
      <c r="AZ57" t="s">
        <v>4509</v>
      </c>
      <c r="BA57" t="s">
        <v>4510</v>
      </c>
      <c r="BB57" t="s">
        <v>4511</v>
      </c>
      <c r="BC57" t="s">
        <v>4512</v>
      </c>
      <c r="BD57" t="s">
        <v>4513</v>
      </c>
      <c r="BE57" t="b">
        <v>0</v>
      </c>
      <c r="BF57" t="s">
        <v>4921</v>
      </c>
    </row>
    <row r="58" spans="1:58" x14ac:dyDescent="0.25">
      <c r="A58" t="s">
        <v>4477</v>
      </c>
      <c r="B58" t="s">
        <v>4906</v>
      </c>
      <c r="C58" t="s">
        <v>4907</v>
      </c>
      <c r="D58" t="s">
        <v>4783</v>
      </c>
      <c r="E58" t="s">
        <v>4908</v>
      </c>
      <c r="F58" t="s">
        <v>4922</v>
      </c>
      <c r="G58" t="s">
        <v>4922</v>
      </c>
      <c r="H58" t="s">
        <v>4923</v>
      </c>
      <c r="I58" t="s">
        <v>4578</v>
      </c>
      <c r="J58" t="s">
        <v>4911</v>
      </c>
      <c r="K58" t="s">
        <v>4912</v>
      </c>
      <c r="L58" t="s">
        <v>4924</v>
      </c>
      <c r="M58" t="s">
        <v>4488</v>
      </c>
      <c r="N58" t="s">
        <v>4489</v>
      </c>
      <c r="O58" t="s">
        <v>4490</v>
      </c>
      <c r="P58" t="s">
        <v>4914</v>
      </c>
      <c r="Q58" t="s">
        <v>4529</v>
      </c>
      <c r="R58" t="s">
        <v>4915</v>
      </c>
      <c r="S58" t="s">
        <v>4925</v>
      </c>
      <c r="T58" t="s">
        <v>4917</v>
      </c>
      <c r="U58" t="s">
        <v>4497</v>
      </c>
      <c r="V58" t="s">
        <v>4875</v>
      </c>
      <c r="W58" t="s">
        <v>4499</v>
      </c>
      <c r="X58" t="s">
        <v>4500</v>
      </c>
      <c r="Y58" t="s">
        <v>4501</v>
      </c>
      <c r="Z58" t="s">
        <v>4500</v>
      </c>
      <c r="AA58" t="s">
        <v>4500</v>
      </c>
      <c r="AB58" t="s">
        <v>4500</v>
      </c>
      <c r="AC58" t="s">
        <v>4500</v>
      </c>
      <c r="AD58" t="s">
        <v>4500</v>
      </c>
      <c r="AE58" t="s">
        <v>4500</v>
      </c>
      <c r="AF58" t="s">
        <v>4500</v>
      </c>
      <c r="AG58" t="s">
        <v>4500</v>
      </c>
      <c r="AH58" t="s">
        <v>4502</v>
      </c>
      <c r="AI58" t="s">
        <v>4715</v>
      </c>
      <c r="AJ58" t="s">
        <v>4504</v>
      </c>
      <c r="AK58" s="12">
        <v>75</v>
      </c>
      <c r="AL58" t="s">
        <v>4505</v>
      </c>
      <c r="AM58" t="s">
        <v>4506</v>
      </c>
      <c r="AN58" s="10">
        <f>Stock!$AK58*Stock!$AO58</f>
        <v>4200</v>
      </c>
      <c r="AO58" s="10">
        <v>56</v>
      </c>
      <c r="AP58" t="s">
        <v>4918</v>
      </c>
      <c r="AQ58" t="s">
        <v>4919</v>
      </c>
      <c r="AR58" t="s">
        <v>4918</v>
      </c>
      <c r="AS58" t="s">
        <v>4920</v>
      </c>
      <c r="AT58" t="s">
        <v>4500</v>
      </c>
      <c r="AU58" t="s">
        <v>4500</v>
      </c>
      <c r="AV58" t="s">
        <v>4500</v>
      </c>
      <c r="AW58" t="s">
        <v>4500</v>
      </c>
      <c r="AX58" t="s">
        <v>4500</v>
      </c>
      <c r="AY58" t="s">
        <v>4500</v>
      </c>
      <c r="AZ58" t="s">
        <v>4509</v>
      </c>
      <c r="BA58" t="s">
        <v>4510</v>
      </c>
      <c r="BB58" t="s">
        <v>4511</v>
      </c>
      <c r="BC58" t="s">
        <v>4512</v>
      </c>
      <c r="BD58" t="s">
        <v>4513</v>
      </c>
      <c r="BE58" t="b">
        <v>0</v>
      </c>
      <c r="BF58" t="s">
        <v>4921</v>
      </c>
    </row>
    <row r="59" spans="1:58" x14ac:dyDescent="0.25">
      <c r="A59" t="s">
        <v>4477</v>
      </c>
      <c r="B59" t="s">
        <v>4906</v>
      </c>
      <c r="C59" t="s">
        <v>4907</v>
      </c>
      <c r="D59" t="s">
        <v>4783</v>
      </c>
      <c r="E59" t="s">
        <v>4908</v>
      </c>
      <c r="F59" t="s">
        <v>4926</v>
      </c>
      <c r="G59" t="s">
        <v>4926</v>
      </c>
      <c r="H59" t="s">
        <v>4927</v>
      </c>
      <c r="I59" t="s">
        <v>4578</v>
      </c>
      <c r="J59" t="s">
        <v>4911</v>
      </c>
      <c r="K59" t="s">
        <v>4912</v>
      </c>
      <c r="L59" t="s">
        <v>4928</v>
      </c>
      <c r="M59" t="s">
        <v>4488</v>
      </c>
      <c r="N59" t="s">
        <v>4489</v>
      </c>
      <c r="O59" t="s">
        <v>4490</v>
      </c>
      <c r="P59" t="s">
        <v>4914</v>
      </c>
      <c r="Q59" t="s">
        <v>4529</v>
      </c>
      <c r="R59" t="s">
        <v>4915</v>
      </c>
      <c r="S59" t="s">
        <v>4929</v>
      </c>
      <c r="T59" t="s">
        <v>4917</v>
      </c>
      <c r="U59" t="s">
        <v>4497</v>
      </c>
      <c r="V59" t="s">
        <v>4930</v>
      </c>
      <c r="W59" t="s">
        <v>4499</v>
      </c>
      <c r="X59" t="s">
        <v>4500</v>
      </c>
      <c r="Y59" t="s">
        <v>4501</v>
      </c>
      <c r="Z59" t="s">
        <v>4500</v>
      </c>
      <c r="AA59" t="s">
        <v>4500</v>
      </c>
      <c r="AB59" t="s">
        <v>4500</v>
      </c>
      <c r="AC59" t="s">
        <v>4500</v>
      </c>
      <c r="AD59" t="s">
        <v>4500</v>
      </c>
      <c r="AE59" t="s">
        <v>4500</v>
      </c>
      <c r="AF59" t="s">
        <v>4500</v>
      </c>
      <c r="AG59" t="s">
        <v>4500</v>
      </c>
      <c r="AH59" t="s">
        <v>4502</v>
      </c>
      <c r="AI59" t="s">
        <v>4715</v>
      </c>
      <c r="AJ59" t="s">
        <v>4504</v>
      </c>
      <c r="AK59" s="12">
        <v>75</v>
      </c>
      <c r="AL59" t="s">
        <v>4505</v>
      </c>
      <c r="AM59" t="s">
        <v>4506</v>
      </c>
      <c r="AN59" s="10">
        <f>Stock!$AK59*Stock!$AO59</f>
        <v>150</v>
      </c>
      <c r="AO59" s="10">
        <v>2</v>
      </c>
      <c r="AP59" t="s">
        <v>4918</v>
      </c>
      <c r="AQ59" t="s">
        <v>4919</v>
      </c>
      <c r="AR59" t="s">
        <v>4918</v>
      </c>
      <c r="AS59" t="s">
        <v>4920</v>
      </c>
      <c r="AT59" t="s">
        <v>4500</v>
      </c>
      <c r="AU59" t="s">
        <v>4500</v>
      </c>
      <c r="AV59" t="s">
        <v>4500</v>
      </c>
      <c r="AW59" t="s">
        <v>4500</v>
      </c>
      <c r="AX59" t="s">
        <v>4500</v>
      </c>
      <c r="AY59" t="s">
        <v>4500</v>
      </c>
      <c r="AZ59" t="s">
        <v>4509</v>
      </c>
      <c r="BA59" t="s">
        <v>4510</v>
      </c>
      <c r="BB59" t="s">
        <v>4511</v>
      </c>
      <c r="BC59" t="s">
        <v>4512</v>
      </c>
      <c r="BD59" t="s">
        <v>4513</v>
      </c>
      <c r="BE59" t="b">
        <v>0</v>
      </c>
      <c r="BF59" t="s">
        <v>4921</v>
      </c>
    </row>
    <row r="60" spans="1:58" x14ac:dyDescent="0.25">
      <c r="A60" t="s">
        <v>4477</v>
      </c>
      <c r="B60" t="s">
        <v>4906</v>
      </c>
      <c r="C60" t="s">
        <v>4907</v>
      </c>
      <c r="D60" t="s">
        <v>4783</v>
      </c>
      <c r="E60" t="s">
        <v>4908</v>
      </c>
      <c r="F60" t="s">
        <v>4931</v>
      </c>
      <c r="G60" t="s">
        <v>4931</v>
      </c>
      <c r="H60" t="s">
        <v>4932</v>
      </c>
      <c r="I60" t="s">
        <v>4578</v>
      </c>
      <c r="J60" t="s">
        <v>4911</v>
      </c>
      <c r="K60" t="s">
        <v>4912</v>
      </c>
      <c r="L60" t="s">
        <v>4933</v>
      </c>
      <c r="M60" t="s">
        <v>4488</v>
      </c>
      <c r="N60" t="s">
        <v>4489</v>
      </c>
      <c r="O60" t="s">
        <v>4490</v>
      </c>
      <c r="P60" t="s">
        <v>4914</v>
      </c>
      <c r="Q60" t="s">
        <v>4529</v>
      </c>
      <c r="R60" t="s">
        <v>4915</v>
      </c>
      <c r="S60" t="s">
        <v>4934</v>
      </c>
      <c r="T60" t="s">
        <v>4917</v>
      </c>
      <c r="U60" t="s">
        <v>4497</v>
      </c>
      <c r="V60" t="s">
        <v>4875</v>
      </c>
      <c r="W60" t="s">
        <v>4499</v>
      </c>
      <c r="X60" t="s">
        <v>4500</v>
      </c>
      <c r="Y60" t="s">
        <v>4501</v>
      </c>
      <c r="Z60" t="s">
        <v>4500</v>
      </c>
      <c r="AA60" t="s">
        <v>4500</v>
      </c>
      <c r="AB60" t="s">
        <v>4500</v>
      </c>
      <c r="AC60" t="s">
        <v>4500</v>
      </c>
      <c r="AD60" t="s">
        <v>4500</v>
      </c>
      <c r="AE60" t="s">
        <v>4500</v>
      </c>
      <c r="AF60" t="s">
        <v>4500</v>
      </c>
      <c r="AG60" t="s">
        <v>4500</v>
      </c>
      <c r="AH60" t="s">
        <v>4502</v>
      </c>
      <c r="AI60" t="s">
        <v>4715</v>
      </c>
      <c r="AJ60" t="s">
        <v>4504</v>
      </c>
      <c r="AK60" s="12">
        <v>75</v>
      </c>
      <c r="AL60" t="s">
        <v>4505</v>
      </c>
      <c r="AM60" t="s">
        <v>4506</v>
      </c>
      <c r="AN60" s="10">
        <f>Stock!$AK60*Stock!$AO60</f>
        <v>1350</v>
      </c>
      <c r="AO60" s="10">
        <v>18</v>
      </c>
      <c r="AP60" t="s">
        <v>4918</v>
      </c>
      <c r="AQ60" t="s">
        <v>4919</v>
      </c>
      <c r="AR60" t="s">
        <v>4918</v>
      </c>
      <c r="AS60" t="s">
        <v>4920</v>
      </c>
      <c r="AT60" t="s">
        <v>4500</v>
      </c>
      <c r="AU60" t="s">
        <v>4500</v>
      </c>
      <c r="AV60" t="s">
        <v>4500</v>
      </c>
      <c r="AW60" t="s">
        <v>4500</v>
      </c>
      <c r="AX60" t="s">
        <v>4500</v>
      </c>
      <c r="AY60" t="s">
        <v>4500</v>
      </c>
      <c r="AZ60" t="s">
        <v>4509</v>
      </c>
      <c r="BA60" t="s">
        <v>4510</v>
      </c>
      <c r="BB60" t="s">
        <v>4511</v>
      </c>
      <c r="BC60" t="s">
        <v>4512</v>
      </c>
      <c r="BD60" t="s">
        <v>4513</v>
      </c>
      <c r="BE60" t="b">
        <v>0</v>
      </c>
      <c r="BF60" t="s">
        <v>4921</v>
      </c>
    </row>
    <row r="61" spans="1:58" x14ac:dyDescent="0.25">
      <c r="A61" t="s">
        <v>4477</v>
      </c>
      <c r="B61" t="s">
        <v>4906</v>
      </c>
      <c r="C61" t="s">
        <v>4907</v>
      </c>
      <c r="D61" t="s">
        <v>4783</v>
      </c>
      <c r="E61" t="s">
        <v>4908</v>
      </c>
      <c r="F61" t="s">
        <v>4935</v>
      </c>
      <c r="G61" t="s">
        <v>4935</v>
      </c>
      <c r="H61" t="s">
        <v>4936</v>
      </c>
      <c r="I61" t="s">
        <v>4578</v>
      </c>
      <c r="J61" t="s">
        <v>4911</v>
      </c>
      <c r="K61" t="s">
        <v>4912</v>
      </c>
      <c r="L61" t="s">
        <v>4937</v>
      </c>
      <c r="M61" t="s">
        <v>4488</v>
      </c>
      <c r="N61" t="s">
        <v>4489</v>
      </c>
      <c r="O61" t="s">
        <v>4490</v>
      </c>
      <c r="P61" t="s">
        <v>4914</v>
      </c>
      <c r="Q61" t="s">
        <v>4529</v>
      </c>
      <c r="R61" t="s">
        <v>4915</v>
      </c>
      <c r="S61" t="s">
        <v>4938</v>
      </c>
      <c r="T61" t="s">
        <v>4917</v>
      </c>
      <c r="U61" t="s">
        <v>4497</v>
      </c>
      <c r="V61" t="s">
        <v>4939</v>
      </c>
      <c r="W61" t="s">
        <v>4499</v>
      </c>
      <c r="X61" t="s">
        <v>4500</v>
      </c>
      <c r="Y61" t="s">
        <v>4501</v>
      </c>
      <c r="Z61" t="s">
        <v>4500</v>
      </c>
      <c r="AA61" t="s">
        <v>4500</v>
      </c>
      <c r="AB61" t="s">
        <v>4500</v>
      </c>
      <c r="AC61" t="s">
        <v>4500</v>
      </c>
      <c r="AD61" t="s">
        <v>4500</v>
      </c>
      <c r="AE61" t="s">
        <v>4500</v>
      </c>
      <c r="AF61" t="s">
        <v>4500</v>
      </c>
      <c r="AG61" t="s">
        <v>4500</v>
      </c>
      <c r="AH61" t="s">
        <v>4502</v>
      </c>
      <c r="AI61" t="s">
        <v>4715</v>
      </c>
      <c r="AJ61" t="s">
        <v>4504</v>
      </c>
      <c r="AK61" s="12">
        <v>75</v>
      </c>
      <c r="AL61" t="s">
        <v>4505</v>
      </c>
      <c r="AM61" t="s">
        <v>4506</v>
      </c>
      <c r="AN61" s="10">
        <f>Stock!$AK61*Stock!$AO61</f>
        <v>2700</v>
      </c>
      <c r="AO61" s="10">
        <v>36</v>
      </c>
      <c r="AP61" t="s">
        <v>4918</v>
      </c>
      <c r="AQ61" t="s">
        <v>4919</v>
      </c>
      <c r="AR61" t="s">
        <v>4918</v>
      </c>
      <c r="AS61" t="s">
        <v>4920</v>
      </c>
      <c r="AT61" t="s">
        <v>4500</v>
      </c>
      <c r="AU61" t="s">
        <v>4500</v>
      </c>
      <c r="AV61" t="s">
        <v>4500</v>
      </c>
      <c r="AW61" t="s">
        <v>4500</v>
      </c>
      <c r="AX61" t="s">
        <v>4500</v>
      </c>
      <c r="AY61" t="s">
        <v>4500</v>
      </c>
      <c r="AZ61" t="s">
        <v>4509</v>
      </c>
      <c r="BA61" t="s">
        <v>4510</v>
      </c>
      <c r="BB61" t="s">
        <v>4511</v>
      </c>
      <c r="BC61" t="s">
        <v>4512</v>
      </c>
      <c r="BD61" t="s">
        <v>4513</v>
      </c>
      <c r="BE61" t="b">
        <v>0</v>
      </c>
      <c r="BF61" t="s">
        <v>4921</v>
      </c>
    </row>
    <row r="62" spans="1:58" x14ac:dyDescent="0.25">
      <c r="A62" t="s">
        <v>4477</v>
      </c>
      <c r="B62" t="s">
        <v>4906</v>
      </c>
      <c r="C62" t="s">
        <v>4907</v>
      </c>
      <c r="D62" t="s">
        <v>4783</v>
      </c>
      <c r="E62" t="s">
        <v>4940</v>
      </c>
      <c r="F62" t="s">
        <v>4941</v>
      </c>
      <c r="G62" t="s">
        <v>4941</v>
      </c>
      <c r="H62" t="s">
        <v>4942</v>
      </c>
      <c r="I62" t="s">
        <v>4578</v>
      </c>
      <c r="J62" t="s">
        <v>4911</v>
      </c>
      <c r="K62" t="s">
        <v>4912</v>
      </c>
      <c r="L62" t="s">
        <v>4943</v>
      </c>
      <c r="M62" t="s">
        <v>4488</v>
      </c>
      <c r="N62" t="s">
        <v>4489</v>
      </c>
      <c r="O62" t="s">
        <v>4490</v>
      </c>
      <c r="P62" t="s">
        <v>4914</v>
      </c>
      <c r="Q62" t="s">
        <v>4944</v>
      </c>
      <c r="R62" t="s">
        <v>4915</v>
      </c>
      <c r="S62" t="s">
        <v>4938</v>
      </c>
      <c r="T62" t="s">
        <v>4917</v>
      </c>
      <c r="U62" t="s">
        <v>4497</v>
      </c>
      <c r="V62" t="s">
        <v>4841</v>
      </c>
      <c r="W62" t="s">
        <v>4499</v>
      </c>
      <c r="X62" t="s">
        <v>4500</v>
      </c>
      <c r="Y62" t="s">
        <v>4585</v>
      </c>
      <c r="Z62" t="s">
        <v>4500</v>
      </c>
      <c r="AA62" t="s">
        <v>4500</v>
      </c>
      <c r="AB62" t="s">
        <v>4500</v>
      </c>
      <c r="AC62" t="s">
        <v>4500</v>
      </c>
      <c r="AD62" t="s">
        <v>4500</v>
      </c>
      <c r="AE62" t="s">
        <v>4500</v>
      </c>
      <c r="AF62" t="s">
        <v>4500</v>
      </c>
      <c r="AG62" t="s">
        <v>4500</v>
      </c>
      <c r="AH62" t="s">
        <v>4502</v>
      </c>
      <c r="AI62" t="s">
        <v>4715</v>
      </c>
      <c r="AJ62" t="s">
        <v>4504</v>
      </c>
      <c r="AK62" s="12">
        <v>75</v>
      </c>
      <c r="AL62" t="s">
        <v>4505</v>
      </c>
      <c r="AM62" t="s">
        <v>4506</v>
      </c>
      <c r="AN62" s="10">
        <f>Stock!$AK62*Stock!$AO62</f>
        <v>1125</v>
      </c>
      <c r="AO62" s="10">
        <v>15</v>
      </c>
      <c r="AP62" t="s">
        <v>4945</v>
      </c>
      <c r="AQ62" t="s">
        <v>4946</v>
      </c>
      <c r="AR62" t="s">
        <v>4946</v>
      </c>
      <c r="AS62" t="s">
        <v>4500</v>
      </c>
      <c r="AT62" t="s">
        <v>4500</v>
      </c>
      <c r="AU62" t="s">
        <v>4500</v>
      </c>
      <c r="AV62" t="s">
        <v>4500</v>
      </c>
      <c r="AW62" t="s">
        <v>4500</v>
      </c>
      <c r="AX62" t="s">
        <v>4500</v>
      </c>
      <c r="AY62" t="s">
        <v>4500</v>
      </c>
      <c r="AZ62" t="s">
        <v>4509</v>
      </c>
      <c r="BA62" t="s">
        <v>4510</v>
      </c>
      <c r="BB62" t="s">
        <v>4737</v>
      </c>
      <c r="BC62" t="s">
        <v>4512</v>
      </c>
      <c r="BD62" t="s">
        <v>4513</v>
      </c>
      <c r="BE62" t="b">
        <v>0</v>
      </c>
      <c r="BF62" t="s">
        <v>4797</v>
      </c>
    </row>
    <row r="63" spans="1:58" x14ac:dyDescent="0.25">
      <c r="A63" t="s">
        <v>4477</v>
      </c>
      <c r="B63" t="s">
        <v>4906</v>
      </c>
      <c r="C63" t="s">
        <v>4907</v>
      </c>
      <c r="D63" t="s">
        <v>4783</v>
      </c>
      <c r="E63" t="s">
        <v>4947</v>
      </c>
      <c r="F63" t="s">
        <v>4948</v>
      </c>
      <c r="G63" t="s">
        <v>4948</v>
      </c>
      <c r="H63" t="s">
        <v>4949</v>
      </c>
      <c r="I63" t="s">
        <v>4578</v>
      </c>
      <c r="J63" t="s">
        <v>4911</v>
      </c>
      <c r="K63" t="s">
        <v>4912</v>
      </c>
      <c r="L63" t="s">
        <v>4950</v>
      </c>
      <c r="M63" t="s">
        <v>4488</v>
      </c>
      <c r="N63" t="s">
        <v>4489</v>
      </c>
      <c r="O63" t="s">
        <v>4490</v>
      </c>
      <c r="P63" t="s">
        <v>4914</v>
      </c>
      <c r="Q63" t="s">
        <v>4561</v>
      </c>
      <c r="R63" t="s">
        <v>4915</v>
      </c>
      <c r="S63" t="s">
        <v>4916</v>
      </c>
      <c r="T63" t="s">
        <v>4917</v>
      </c>
      <c r="U63" t="s">
        <v>4497</v>
      </c>
      <c r="V63" t="s">
        <v>4951</v>
      </c>
      <c r="W63" t="s">
        <v>4499</v>
      </c>
      <c r="X63" t="s">
        <v>4500</v>
      </c>
      <c r="Y63" t="s">
        <v>4585</v>
      </c>
      <c r="Z63" t="s">
        <v>4500</v>
      </c>
      <c r="AA63" t="s">
        <v>4500</v>
      </c>
      <c r="AB63" t="s">
        <v>4500</v>
      </c>
      <c r="AC63" t="s">
        <v>4500</v>
      </c>
      <c r="AD63" t="s">
        <v>4500</v>
      </c>
      <c r="AE63" t="s">
        <v>4500</v>
      </c>
      <c r="AF63" t="s">
        <v>4500</v>
      </c>
      <c r="AG63" t="s">
        <v>4500</v>
      </c>
      <c r="AH63" t="s">
        <v>4502</v>
      </c>
      <c r="AI63" t="s">
        <v>4715</v>
      </c>
      <c r="AJ63" t="s">
        <v>4504</v>
      </c>
      <c r="AK63" s="12">
        <v>75</v>
      </c>
      <c r="AL63" t="s">
        <v>4505</v>
      </c>
      <c r="AM63" t="s">
        <v>4506</v>
      </c>
      <c r="AN63" s="10">
        <f>Stock!$AK63*Stock!$AO63</f>
        <v>4500</v>
      </c>
      <c r="AO63" s="10">
        <v>60</v>
      </c>
      <c r="AP63" t="s">
        <v>4952</v>
      </c>
      <c r="AQ63" t="s">
        <v>4953</v>
      </c>
      <c r="AR63" t="s">
        <v>4952</v>
      </c>
      <c r="AS63" t="s">
        <v>4500</v>
      </c>
      <c r="AT63" t="s">
        <v>4500</v>
      </c>
      <c r="AU63" t="s">
        <v>4500</v>
      </c>
      <c r="AV63" t="s">
        <v>4500</v>
      </c>
      <c r="AW63" t="s">
        <v>4500</v>
      </c>
      <c r="AX63" t="s">
        <v>4500</v>
      </c>
      <c r="AY63" t="s">
        <v>4500</v>
      </c>
      <c r="BE63" t="b">
        <v>0</v>
      </c>
      <c r="BF63" t="s">
        <v>4797</v>
      </c>
    </row>
    <row r="64" spans="1:58" x14ac:dyDescent="0.25">
      <c r="A64" t="s">
        <v>4477</v>
      </c>
      <c r="B64" t="s">
        <v>4906</v>
      </c>
      <c r="C64" t="s">
        <v>4907</v>
      </c>
      <c r="D64" t="s">
        <v>4783</v>
      </c>
      <c r="E64" t="s">
        <v>4947</v>
      </c>
      <c r="F64" t="s">
        <v>4954</v>
      </c>
      <c r="G64" t="s">
        <v>4954</v>
      </c>
      <c r="H64" t="s">
        <v>4955</v>
      </c>
      <c r="I64" t="s">
        <v>4578</v>
      </c>
      <c r="J64" t="s">
        <v>4911</v>
      </c>
      <c r="K64" t="s">
        <v>4912</v>
      </c>
      <c r="L64" t="s">
        <v>4956</v>
      </c>
      <c r="M64" t="s">
        <v>4488</v>
      </c>
      <c r="N64" t="s">
        <v>4489</v>
      </c>
      <c r="O64" t="s">
        <v>4490</v>
      </c>
      <c r="P64" t="s">
        <v>4914</v>
      </c>
      <c r="Q64" t="s">
        <v>4561</v>
      </c>
      <c r="R64" t="s">
        <v>4915</v>
      </c>
      <c r="S64" t="s">
        <v>4925</v>
      </c>
      <c r="T64" t="s">
        <v>4917</v>
      </c>
      <c r="U64" t="s">
        <v>4497</v>
      </c>
      <c r="V64" t="s">
        <v>4875</v>
      </c>
      <c r="W64" t="s">
        <v>4499</v>
      </c>
      <c r="X64" t="s">
        <v>4500</v>
      </c>
      <c r="Y64" t="s">
        <v>4585</v>
      </c>
      <c r="Z64" t="s">
        <v>4500</v>
      </c>
      <c r="AA64" t="s">
        <v>4500</v>
      </c>
      <c r="AB64" t="s">
        <v>4500</v>
      </c>
      <c r="AC64" t="s">
        <v>4500</v>
      </c>
      <c r="AD64" t="s">
        <v>4500</v>
      </c>
      <c r="AE64" t="s">
        <v>4500</v>
      </c>
      <c r="AF64" t="s">
        <v>4500</v>
      </c>
      <c r="AG64" t="s">
        <v>4500</v>
      </c>
      <c r="AH64" t="s">
        <v>4502</v>
      </c>
      <c r="AI64" t="s">
        <v>4715</v>
      </c>
      <c r="AJ64" t="s">
        <v>4504</v>
      </c>
      <c r="AK64" s="12">
        <v>75</v>
      </c>
      <c r="AL64" t="s">
        <v>4505</v>
      </c>
      <c r="AM64" t="s">
        <v>4506</v>
      </c>
      <c r="AN64" s="10">
        <f>Stock!$AK64*Stock!$AO64</f>
        <v>5700</v>
      </c>
      <c r="AO64" s="10">
        <v>76</v>
      </c>
      <c r="AP64" t="s">
        <v>4952</v>
      </c>
      <c r="AQ64" t="s">
        <v>4953</v>
      </c>
      <c r="AR64" t="s">
        <v>4952</v>
      </c>
      <c r="AS64" t="s">
        <v>4500</v>
      </c>
      <c r="AT64" t="s">
        <v>4500</v>
      </c>
      <c r="AU64" t="s">
        <v>4500</v>
      </c>
      <c r="AV64" t="s">
        <v>4500</v>
      </c>
      <c r="AW64" t="s">
        <v>4500</v>
      </c>
      <c r="AX64" t="s">
        <v>4500</v>
      </c>
      <c r="AY64" t="s">
        <v>4500</v>
      </c>
      <c r="BE64" t="b">
        <v>0</v>
      </c>
      <c r="BF64" t="s">
        <v>4797</v>
      </c>
    </row>
    <row r="65" spans="1:58" x14ac:dyDescent="0.25">
      <c r="A65" t="s">
        <v>4477</v>
      </c>
      <c r="B65" t="s">
        <v>4906</v>
      </c>
      <c r="C65" t="s">
        <v>4907</v>
      </c>
      <c r="D65" t="s">
        <v>4783</v>
      </c>
      <c r="E65" t="s">
        <v>4947</v>
      </c>
      <c r="F65" t="s">
        <v>4957</v>
      </c>
      <c r="G65" t="s">
        <v>4957</v>
      </c>
      <c r="H65" t="s">
        <v>4958</v>
      </c>
      <c r="I65" t="s">
        <v>4578</v>
      </c>
      <c r="J65" t="s">
        <v>4911</v>
      </c>
      <c r="K65" t="s">
        <v>4912</v>
      </c>
      <c r="L65" t="s">
        <v>4959</v>
      </c>
      <c r="M65" t="s">
        <v>4488</v>
      </c>
      <c r="N65" t="s">
        <v>4489</v>
      </c>
      <c r="O65" t="s">
        <v>4490</v>
      </c>
      <c r="P65" t="s">
        <v>4914</v>
      </c>
      <c r="Q65" t="s">
        <v>4561</v>
      </c>
      <c r="R65" t="s">
        <v>4915</v>
      </c>
      <c r="S65" t="s">
        <v>4929</v>
      </c>
      <c r="T65" t="s">
        <v>4917</v>
      </c>
      <c r="U65" t="s">
        <v>4497</v>
      </c>
      <c r="V65" t="s">
        <v>4951</v>
      </c>
      <c r="W65" t="s">
        <v>4499</v>
      </c>
      <c r="X65" t="s">
        <v>4500</v>
      </c>
      <c r="Y65" t="s">
        <v>4585</v>
      </c>
      <c r="Z65" t="s">
        <v>4500</v>
      </c>
      <c r="AA65" t="s">
        <v>4500</v>
      </c>
      <c r="AB65" t="s">
        <v>4500</v>
      </c>
      <c r="AC65" t="s">
        <v>4500</v>
      </c>
      <c r="AD65" t="s">
        <v>4500</v>
      </c>
      <c r="AE65" t="s">
        <v>4500</v>
      </c>
      <c r="AF65" t="s">
        <v>4500</v>
      </c>
      <c r="AG65" t="s">
        <v>4500</v>
      </c>
      <c r="AH65" t="s">
        <v>4502</v>
      </c>
      <c r="AI65" t="s">
        <v>4715</v>
      </c>
      <c r="AJ65" t="s">
        <v>4504</v>
      </c>
      <c r="AK65" s="12">
        <v>75</v>
      </c>
      <c r="AL65" t="s">
        <v>4505</v>
      </c>
      <c r="AM65" t="s">
        <v>4506</v>
      </c>
      <c r="AN65" s="10">
        <f>Stock!$AK65*Stock!$AO65</f>
        <v>4125</v>
      </c>
      <c r="AO65" s="10">
        <v>55</v>
      </c>
      <c r="AP65" t="s">
        <v>4952</v>
      </c>
      <c r="AQ65" t="s">
        <v>4953</v>
      </c>
      <c r="AR65" t="s">
        <v>4952</v>
      </c>
      <c r="AS65" t="s">
        <v>4500</v>
      </c>
      <c r="AT65" t="s">
        <v>4500</v>
      </c>
      <c r="AU65" t="s">
        <v>4500</v>
      </c>
      <c r="AV65" t="s">
        <v>4500</v>
      </c>
      <c r="AW65" t="s">
        <v>4500</v>
      </c>
      <c r="AX65" t="s">
        <v>4500</v>
      </c>
      <c r="AY65" t="s">
        <v>4500</v>
      </c>
      <c r="BE65" t="b">
        <v>0</v>
      </c>
      <c r="BF65" t="s">
        <v>4797</v>
      </c>
    </row>
    <row r="66" spans="1:58" x14ac:dyDescent="0.25">
      <c r="A66" t="s">
        <v>4477</v>
      </c>
      <c r="B66" t="s">
        <v>4906</v>
      </c>
      <c r="C66" t="s">
        <v>4907</v>
      </c>
      <c r="D66" t="s">
        <v>4783</v>
      </c>
      <c r="E66" t="s">
        <v>4947</v>
      </c>
      <c r="F66" t="s">
        <v>4960</v>
      </c>
      <c r="G66" t="s">
        <v>4960</v>
      </c>
      <c r="H66" t="s">
        <v>4961</v>
      </c>
      <c r="I66" t="s">
        <v>4578</v>
      </c>
      <c r="J66" t="s">
        <v>4911</v>
      </c>
      <c r="K66" t="s">
        <v>4912</v>
      </c>
      <c r="L66" t="s">
        <v>4962</v>
      </c>
      <c r="M66" t="s">
        <v>4488</v>
      </c>
      <c r="N66" t="s">
        <v>4489</v>
      </c>
      <c r="O66" t="s">
        <v>4490</v>
      </c>
      <c r="P66" t="s">
        <v>4914</v>
      </c>
      <c r="Q66" t="s">
        <v>4561</v>
      </c>
      <c r="R66" t="s">
        <v>4915</v>
      </c>
      <c r="S66" t="s">
        <v>4730</v>
      </c>
      <c r="T66" t="s">
        <v>4917</v>
      </c>
      <c r="U66" t="s">
        <v>4497</v>
      </c>
      <c r="V66" t="s">
        <v>4875</v>
      </c>
      <c r="W66" t="s">
        <v>4499</v>
      </c>
      <c r="X66" t="s">
        <v>4500</v>
      </c>
      <c r="Y66" t="s">
        <v>4585</v>
      </c>
      <c r="Z66" t="s">
        <v>4500</v>
      </c>
      <c r="AA66" t="s">
        <v>4500</v>
      </c>
      <c r="AB66" t="s">
        <v>4500</v>
      </c>
      <c r="AC66" t="s">
        <v>4500</v>
      </c>
      <c r="AD66" t="s">
        <v>4500</v>
      </c>
      <c r="AE66" t="s">
        <v>4500</v>
      </c>
      <c r="AF66" t="s">
        <v>4500</v>
      </c>
      <c r="AG66" t="s">
        <v>4500</v>
      </c>
      <c r="AH66" t="s">
        <v>4502</v>
      </c>
      <c r="AI66" t="s">
        <v>4715</v>
      </c>
      <c r="AJ66" t="s">
        <v>4504</v>
      </c>
      <c r="AK66" s="12">
        <v>75</v>
      </c>
      <c r="AL66" t="s">
        <v>4505</v>
      </c>
      <c r="AM66" t="s">
        <v>4506</v>
      </c>
      <c r="AN66" s="10">
        <f>Stock!$AK66*Stock!$AO66</f>
        <v>3375</v>
      </c>
      <c r="AO66" s="10">
        <v>45</v>
      </c>
      <c r="AP66" t="s">
        <v>4952</v>
      </c>
      <c r="AQ66" t="s">
        <v>4953</v>
      </c>
      <c r="AR66" t="s">
        <v>4952</v>
      </c>
      <c r="AS66" t="s">
        <v>4500</v>
      </c>
      <c r="AT66" t="s">
        <v>4500</v>
      </c>
      <c r="AU66" t="s">
        <v>4500</v>
      </c>
      <c r="AV66" t="s">
        <v>4500</v>
      </c>
      <c r="AW66" t="s">
        <v>4500</v>
      </c>
      <c r="AX66" t="s">
        <v>4500</v>
      </c>
      <c r="AY66" t="s">
        <v>4500</v>
      </c>
      <c r="BE66" t="b">
        <v>0</v>
      </c>
      <c r="BF66" t="s">
        <v>4797</v>
      </c>
    </row>
    <row r="67" spans="1:58" x14ac:dyDescent="0.25">
      <c r="A67" t="s">
        <v>4477</v>
      </c>
      <c r="B67" t="s">
        <v>4906</v>
      </c>
      <c r="C67" t="s">
        <v>4907</v>
      </c>
      <c r="D67" t="s">
        <v>4783</v>
      </c>
      <c r="E67" t="s">
        <v>4947</v>
      </c>
      <c r="F67" t="s">
        <v>4963</v>
      </c>
      <c r="G67" t="s">
        <v>4963</v>
      </c>
      <c r="H67" t="s">
        <v>4964</v>
      </c>
      <c r="I67" t="s">
        <v>4578</v>
      </c>
      <c r="J67" t="s">
        <v>4911</v>
      </c>
      <c r="K67" t="s">
        <v>4912</v>
      </c>
      <c r="L67" t="s">
        <v>4965</v>
      </c>
      <c r="M67" t="s">
        <v>4488</v>
      </c>
      <c r="N67" t="s">
        <v>4489</v>
      </c>
      <c r="O67" t="s">
        <v>4490</v>
      </c>
      <c r="P67" t="s">
        <v>4914</v>
      </c>
      <c r="Q67" t="s">
        <v>4561</v>
      </c>
      <c r="R67" t="s">
        <v>4915</v>
      </c>
      <c r="S67" t="s">
        <v>4934</v>
      </c>
      <c r="T67" t="s">
        <v>4917</v>
      </c>
      <c r="U67" t="s">
        <v>4497</v>
      </c>
      <c r="V67" t="s">
        <v>4875</v>
      </c>
      <c r="W67" t="s">
        <v>4499</v>
      </c>
      <c r="X67" t="s">
        <v>4500</v>
      </c>
      <c r="Y67" t="s">
        <v>4585</v>
      </c>
      <c r="Z67" t="s">
        <v>4500</v>
      </c>
      <c r="AA67" t="s">
        <v>4500</v>
      </c>
      <c r="AB67" t="s">
        <v>4500</v>
      </c>
      <c r="AC67" t="s">
        <v>4500</v>
      </c>
      <c r="AD67" t="s">
        <v>4500</v>
      </c>
      <c r="AE67" t="s">
        <v>4500</v>
      </c>
      <c r="AF67" t="s">
        <v>4500</v>
      </c>
      <c r="AG67" t="s">
        <v>4500</v>
      </c>
      <c r="AH67" t="s">
        <v>4502</v>
      </c>
      <c r="AI67" t="s">
        <v>4715</v>
      </c>
      <c r="AJ67" t="s">
        <v>4504</v>
      </c>
      <c r="AK67" s="12">
        <v>75</v>
      </c>
      <c r="AL67" t="s">
        <v>4505</v>
      </c>
      <c r="AM67" t="s">
        <v>4506</v>
      </c>
      <c r="AN67" s="10">
        <f>Stock!$AK67*Stock!$AO67</f>
        <v>2625</v>
      </c>
      <c r="AO67" s="10">
        <v>35</v>
      </c>
      <c r="AP67" t="s">
        <v>4952</v>
      </c>
      <c r="AQ67" t="s">
        <v>4953</v>
      </c>
      <c r="AR67" t="s">
        <v>4952</v>
      </c>
      <c r="AS67" t="s">
        <v>4500</v>
      </c>
      <c r="AT67" t="s">
        <v>4500</v>
      </c>
      <c r="AU67" t="s">
        <v>4500</v>
      </c>
      <c r="AV67" t="s">
        <v>4500</v>
      </c>
      <c r="AW67" t="s">
        <v>4500</v>
      </c>
      <c r="AX67" t="s">
        <v>4500</v>
      </c>
      <c r="AY67" t="s">
        <v>4500</v>
      </c>
      <c r="BE67" t="b">
        <v>0</v>
      </c>
      <c r="BF67" t="s">
        <v>4797</v>
      </c>
    </row>
    <row r="68" spans="1:58" x14ac:dyDescent="0.25">
      <c r="A68" t="s">
        <v>4477</v>
      </c>
      <c r="B68" t="s">
        <v>4906</v>
      </c>
      <c r="C68" t="s">
        <v>4907</v>
      </c>
      <c r="D68" t="s">
        <v>4783</v>
      </c>
      <c r="E68" t="s">
        <v>4947</v>
      </c>
      <c r="F68" t="s">
        <v>4966</v>
      </c>
      <c r="G68" t="s">
        <v>4966</v>
      </c>
      <c r="H68" t="s">
        <v>4967</v>
      </c>
      <c r="I68" t="s">
        <v>4578</v>
      </c>
      <c r="J68" t="s">
        <v>4911</v>
      </c>
      <c r="K68" t="s">
        <v>4912</v>
      </c>
      <c r="L68" t="s">
        <v>4968</v>
      </c>
      <c r="M68" t="s">
        <v>4488</v>
      </c>
      <c r="N68" t="s">
        <v>4489</v>
      </c>
      <c r="O68" t="s">
        <v>4490</v>
      </c>
      <c r="P68" t="s">
        <v>4914</v>
      </c>
      <c r="Q68" t="s">
        <v>4561</v>
      </c>
      <c r="R68" t="s">
        <v>4915</v>
      </c>
      <c r="S68" t="s">
        <v>4938</v>
      </c>
      <c r="T68" t="s">
        <v>4917</v>
      </c>
      <c r="U68" t="s">
        <v>4497</v>
      </c>
      <c r="V68" t="s">
        <v>4875</v>
      </c>
      <c r="W68" t="s">
        <v>4499</v>
      </c>
      <c r="X68" t="s">
        <v>4500</v>
      </c>
      <c r="Y68" t="s">
        <v>4585</v>
      </c>
      <c r="Z68" t="s">
        <v>4500</v>
      </c>
      <c r="AA68" t="s">
        <v>4500</v>
      </c>
      <c r="AB68" t="s">
        <v>4500</v>
      </c>
      <c r="AC68" t="s">
        <v>4500</v>
      </c>
      <c r="AD68" t="s">
        <v>4500</v>
      </c>
      <c r="AE68" t="s">
        <v>4500</v>
      </c>
      <c r="AF68" t="s">
        <v>4500</v>
      </c>
      <c r="AG68" t="s">
        <v>4500</v>
      </c>
      <c r="AH68" t="s">
        <v>4502</v>
      </c>
      <c r="AI68" t="s">
        <v>4715</v>
      </c>
      <c r="AJ68" t="s">
        <v>4504</v>
      </c>
      <c r="AK68" s="12">
        <v>75</v>
      </c>
      <c r="AL68" t="s">
        <v>4505</v>
      </c>
      <c r="AM68" t="s">
        <v>4506</v>
      </c>
      <c r="AN68" s="10">
        <f>Stock!$AK68*Stock!$AO68</f>
        <v>2250</v>
      </c>
      <c r="AO68" s="10">
        <v>30</v>
      </c>
      <c r="AP68" t="s">
        <v>4952</v>
      </c>
      <c r="AQ68" t="s">
        <v>4953</v>
      </c>
      <c r="AR68" t="s">
        <v>4952</v>
      </c>
      <c r="AS68" t="s">
        <v>4500</v>
      </c>
      <c r="AT68" t="s">
        <v>4500</v>
      </c>
      <c r="AU68" t="s">
        <v>4500</v>
      </c>
      <c r="AV68" t="s">
        <v>4500</v>
      </c>
      <c r="AW68" t="s">
        <v>4500</v>
      </c>
      <c r="AX68" t="s">
        <v>4500</v>
      </c>
      <c r="AY68" t="s">
        <v>4500</v>
      </c>
      <c r="BE68" t="b">
        <v>0</v>
      </c>
      <c r="BF68" t="s">
        <v>4797</v>
      </c>
    </row>
    <row r="69" spans="1:58" x14ac:dyDescent="0.25">
      <c r="A69" t="s">
        <v>4477</v>
      </c>
      <c r="B69" t="s">
        <v>4969</v>
      </c>
      <c r="C69" t="s">
        <v>4970</v>
      </c>
      <c r="D69" t="s">
        <v>4971</v>
      </c>
      <c r="E69" t="s">
        <v>4972</v>
      </c>
      <c r="F69" t="s">
        <v>4973</v>
      </c>
      <c r="G69" t="s">
        <v>4973</v>
      </c>
      <c r="H69" t="s">
        <v>4974</v>
      </c>
      <c r="I69" t="s">
        <v>4484</v>
      </c>
      <c r="J69" t="s">
        <v>4975</v>
      </c>
      <c r="K69" t="s">
        <v>4971</v>
      </c>
      <c r="L69" t="s">
        <v>4976</v>
      </c>
      <c r="M69" t="s">
        <v>4488</v>
      </c>
      <c r="N69" t="s">
        <v>4489</v>
      </c>
      <c r="O69" t="s">
        <v>4490</v>
      </c>
      <c r="P69" t="s">
        <v>4977</v>
      </c>
      <c r="Q69" t="s">
        <v>4492</v>
      </c>
      <c r="R69" t="s">
        <v>4978</v>
      </c>
      <c r="S69" t="s">
        <v>4938</v>
      </c>
      <c r="T69" t="s">
        <v>4979</v>
      </c>
      <c r="U69" t="s">
        <v>4497</v>
      </c>
      <c r="V69" t="s">
        <v>4980</v>
      </c>
      <c r="W69" t="s">
        <v>4499</v>
      </c>
      <c r="X69" t="s">
        <v>4500</v>
      </c>
      <c r="Y69" t="s">
        <v>4981</v>
      </c>
      <c r="Z69" t="s">
        <v>4500</v>
      </c>
      <c r="AA69" t="s">
        <v>4982</v>
      </c>
      <c r="AB69" t="s">
        <v>4500</v>
      </c>
      <c r="AC69" t="s">
        <v>4500</v>
      </c>
      <c r="AD69" t="s">
        <v>4500</v>
      </c>
      <c r="AE69" t="s">
        <v>4500</v>
      </c>
      <c r="AF69" t="s">
        <v>4500</v>
      </c>
      <c r="AG69" t="s">
        <v>4500</v>
      </c>
      <c r="AH69" t="s">
        <v>4502</v>
      </c>
      <c r="AI69" t="s">
        <v>4983</v>
      </c>
      <c r="AJ69" t="s">
        <v>4504</v>
      </c>
      <c r="AK69" s="12">
        <v>75</v>
      </c>
      <c r="AL69" t="s">
        <v>4505</v>
      </c>
      <c r="AM69" t="s">
        <v>4506</v>
      </c>
      <c r="AN69" s="10">
        <f>Stock!$AK69*Stock!$AO69</f>
        <v>12375</v>
      </c>
      <c r="AO69" s="10">
        <v>165</v>
      </c>
      <c r="AP69" t="s">
        <v>4984</v>
      </c>
      <c r="AQ69" t="s">
        <v>4985</v>
      </c>
      <c r="AR69" t="s">
        <v>4500</v>
      </c>
      <c r="AS69" t="s">
        <v>4500</v>
      </c>
      <c r="AT69" t="s">
        <v>4500</v>
      </c>
      <c r="AU69" t="s">
        <v>4986</v>
      </c>
      <c r="AV69" t="s">
        <v>4984</v>
      </c>
      <c r="AW69" t="s">
        <v>4985</v>
      </c>
      <c r="AX69" t="s">
        <v>4500</v>
      </c>
      <c r="AY69" t="s">
        <v>4500</v>
      </c>
      <c r="AZ69" t="s">
        <v>4619</v>
      </c>
      <c r="BA69" t="s">
        <v>4510</v>
      </c>
      <c r="BB69" t="s">
        <v>4511</v>
      </c>
      <c r="BC69" t="s">
        <v>4590</v>
      </c>
      <c r="BD69" t="s">
        <v>4513</v>
      </c>
      <c r="BE69" t="b">
        <v>0</v>
      </c>
      <c r="BF69" t="s">
        <v>4987</v>
      </c>
    </row>
    <row r="70" spans="1:58" x14ac:dyDescent="0.25">
      <c r="A70" t="s">
        <v>4477</v>
      </c>
      <c r="B70" t="s">
        <v>4969</v>
      </c>
      <c r="C70" t="s">
        <v>4970</v>
      </c>
      <c r="D70" t="s">
        <v>4971</v>
      </c>
      <c r="E70" t="s">
        <v>4972</v>
      </c>
      <c r="F70" t="s">
        <v>4988</v>
      </c>
      <c r="G70" t="s">
        <v>4988</v>
      </c>
      <c r="H70" t="s">
        <v>4989</v>
      </c>
      <c r="I70" t="s">
        <v>4484</v>
      </c>
      <c r="J70" t="s">
        <v>4975</v>
      </c>
      <c r="K70" t="s">
        <v>4971</v>
      </c>
      <c r="L70" t="s">
        <v>4990</v>
      </c>
      <c r="M70" t="s">
        <v>4488</v>
      </c>
      <c r="N70" t="s">
        <v>4489</v>
      </c>
      <c r="O70" t="s">
        <v>4490</v>
      </c>
      <c r="P70" t="s">
        <v>4977</v>
      </c>
      <c r="Q70" t="s">
        <v>4492</v>
      </c>
      <c r="R70" t="s">
        <v>4978</v>
      </c>
      <c r="S70" t="s">
        <v>4991</v>
      </c>
      <c r="T70" t="s">
        <v>4979</v>
      </c>
      <c r="U70" t="s">
        <v>4497</v>
      </c>
      <c r="V70" t="s">
        <v>4992</v>
      </c>
      <c r="W70" t="s">
        <v>4499</v>
      </c>
      <c r="X70" t="s">
        <v>4500</v>
      </c>
      <c r="Y70" t="s">
        <v>4981</v>
      </c>
      <c r="Z70" t="s">
        <v>4500</v>
      </c>
      <c r="AA70" t="s">
        <v>4982</v>
      </c>
      <c r="AB70" t="s">
        <v>4500</v>
      </c>
      <c r="AC70" t="s">
        <v>4500</v>
      </c>
      <c r="AD70" t="s">
        <v>4500</v>
      </c>
      <c r="AE70" t="s">
        <v>4500</v>
      </c>
      <c r="AF70" t="s">
        <v>4500</v>
      </c>
      <c r="AG70" t="s">
        <v>4500</v>
      </c>
      <c r="AH70" t="s">
        <v>4502</v>
      </c>
      <c r="AI70" t="s">
        <v>4983</v>
      </c>
      <c r="AJ70" t="s">
        <v>4504</v>
      </c>
      <c r="AK70" s="12">
        <v>75</v>
      </c>
      <c r="AL70" t="s">
        <v>4505</v>
      </c>
      <c r="AM70" t="s">
        <v>4506</v>
      </c>
      <c r="AN70" s="10">
        <f>Stock!$AK70*Stock!$AO70</f>
        <v>3975</v>
      </c>
      <c r="AO70" s="10">
        <v>53</v>
      </c>
      <c r="AP70" t="s">
        <v>4984</v>
      </c>
      <c r="AQ70" t="s">
        <v>4985</v>
      </c>
      <c r="AR70" t="s">
        <v>4500</v>
      </c>
      <c r="AS70" t="s">
        <v>4500</v>
      </c>
      <c r="AT70" t="s">
        <v>4500</v>
      </c>
      <c r="AU70" t="s">
        <v>4986</v>
      </c>
      <c r="AV70" t="s">
        <v>4984</v>
      </c>
      <c r="AW70" t="s">
        <v>4985</v>
      </c>
      <c r="AX70" t="s">
        <v>4500</v>
      </c>
      <c r="AY70" t="s">
        <v>4500</v>
      </c>
      <c r="AZ70" t="s">
        <v>4619</v>
      </c>
      <c r="BA70" t="s">
        <v>4510</v>
      </c>
      <c r="BB70" t="s">
        <v>4511</v>
      </c>
      <c r="BC70" t="s">
        <v>4590</v>
      </c>
      <c r="BD70" t="s">
        <v>4513</v>
      </c>
      <c r="BE70" t="b">
        <v>0</v>
      </c>
      <c r="BF70" t="s">
        <v>4987</v>
      </c>
    </row>
    <row r="71" spans="1:58" x14ac:dyDescent="0.25">
      <c r="A71" t="s">
        <v>4477</v>
      </c>
      <c r="B71" t="s">
        <v>4969</v>
      </c>
      <c r="C71" t="s">
        <v>4970</v>
      </c>
      <c r="D71" t="s">
        <v>4971</v>
      </c>
      <c r="E71" t="s">
        <v>4972</v>
      </c>
      <c r="F71" t="s">
        <v>4993</v>
      </c>
      <c r="G71" t="s">
        <v>4993</v>
      </c>
      <c r="H71" t="s">
        <v>4994</v>
      </c>
      <c r="I71" t="s">
        <v>4484</v>
      </c>
      <c r="J71" t="s">
        <v>4975</v>
      </c>
      <c r="K71" t="s">
        <v>4971</v>
      </c>
      <c r="L71" t="s">
        <v>4995</v>
      </c>
      <c r="M71" t="s">
        <v>4488</v>
      </c>
      <c r="N71" t="s">
        <v>4489</v>
      </c>
      <c r="O71" t="s">
        <v>4490</v>
      </c>
      <c r="P71" t="s">
        <v>4977</v>
      </c>
      <c r="Q71" t="s">
        <v>4492</v>
      </c>
      <c r="R71" t="s">
        <v>4978</v>
      </c>
      <c r="S71" t="s">
        <v>4685</v>
      </c>
      <c r="T71" t="s">
        <v>4979</v>
      </c>
      <c r="U71" t="s">
        <v>4497</v>
      </c>
      <c r="V71" t="s">
        <v>4996</v>
      </c>
      <c r="W71" t="s">
        <v>4499</v>
      </c>
      <c r="X71" t="s">
        <v>4500</v>
      </c>
      <c r="Y71" t="s">
        <v>4981</v>
      </c>
      <c r="Z71" t="s">
        <v>4500</v>
      </c>
      <c r="AA71" t="s">
        <v>4982</v>
      </c>
      <c r="AB71" t="s">
        <v>4500</v>
      </c>
      <c r="AC71" t="s">
        <v>4500</v>
      </c>
      <c r="AD71" t="s">
        <v>4500</v>
      </c>
      <c r="AE71" t="s">
        <v>4500</v>
      </c>
      <c r="AF71" t="s">
        <v>4500</v>
      </c>
      <c r="AG71" t="s">
        <v>4500</v>
      </c>
      <c r="AH71" t="s">
        <v>4502</v>
      </c>
      <c r="AI71" t="s">
        <v>4983</v>
      </c>
      <c r="AJ71" t="s">
        <v>4504</v>
      </c>
      <c r="AK71" s="12">
        <v>75</v>
      </c>
      <c r="AL71" t="s">
        <v>4505</v>
      </c>
      <c r="AM71" t="s">
        <v>4506</v>
      </c>
      <c r="AN71" s="10">
        <f>Stock!$AK71*Stock!$AO71</f>
        <v>7650</v>
      </c>
      <c r="AO71" s="10">
        <v>102</v>
      </c>
      <c r="AP71" t="s">
        <v>4984</v>
      </c>
      <c r="AQ71" t="s">
        <v>4985</v>
      </c>
      <c r="AR71" t="s">
        <v>4500</v>
      </c>
      <c r="AS71" t="s">
        <v>4500</v>
      </c>
      <c r="AT71" t="s">
        <v>4500</v>
      </c>
      <c r="AU71" t="s">
        <v>4986</v>
      </c>
      <c r="AV71" t="s">
        <v>4984</v>
      </c>
      <c r="AW71" t="s">
        <v>4985</v>
      </c>
      <c r="AX71" t="s">
        <v>4500</v>
      </c>
      <c r="AY71" t="s">
        <v>4500</v>
      </c>
      <c r="AZ71" t="s">
        <v>4619</v>
      </c>
      <c r="BA71" t="s">
        <v>4510</v>
      </c>
      <c r="BB71" t="s">
        <v>4511</v>
      </c>
      <c r="BC71" t="s">
        <v>4590</v>
      </c>
      <c r="BD71" t="s">
        <v>4513</v>
      </c>
      <c r="BE71" t="b">
        <v>0</v>
      </c>
      <c r="BF71" t="s">
        <v>4987</v>
      </c>
    </row>
    <row r="72" spans="1:58" x14ac:dyDescent="0.25">
      <c r="A72" t="s">
        <v>4477</v>
      </c>
      <c r="B72" t="s">
        <v>4969</v>
      </c>
      <c r="C72" t="s">
        <v>4970</v>
      </c>
      <c r="D72" t="s">
        <v>4971</v>
      </c>
      <c r="E72" t="s">
        <v>4972</v>
      </c>
      <c r="F72" t="s">
        <v>4997</v>
      </c>
      <c r="G72" t="s">
        <v>4997</v>
      </c>
      <c r="H72" t="s">
        <v>4998</v>
      </c>
      <c r="I72" t="s">
        <v>4484</v>
      </c>
      <c r="J72" t="s">
        <v>4975</v>
      </c>
      <c r="K72" t="s">
        <v>4971</v>
      </c>
      <c r="L72" t="s">
        <v>4999</v>
      </c>
      <c r="M72" t="s">
        <v>4488</v>
      </c>
      <c r="N72" t="s">
        <v>4489</v>
      </c>
      <c r="O72" t="s">
        <v>4490</v>
      </c>
      <c r="P72" t="s">
        <v>4977</v>
      </c>
      <c r="Q72" t="s">
        <v>4492</v>
      </c>
      <c r="R72" t="s">
        <v>4978</v>
      </c>
      <c r="S72" t="s">
        <v>4632</v>
      </c>
      <c r="T72" t="s">
        <v>4979</v>
      </c>
      <c r="U72" t="s">
        <v>4497</v>
      </c>
      <c r="V72" t="s">
        <v>5000</v>
      </c>
      <c r="W72" t="s">
        <v>4499</v>
      </c>
      <c r="X72" t="s">
        <v>4500</v>
      </c>
      <c r="Y72" t="s">
        <v>4981</v>
      </c>
      <c r="Z72" t="s">
        <v>4500</v>
      </c>
      <c r="AA72" t="s">
        <v>4982</v>
      </c>
      <c r="AB72" t="s">
        <v>4500</v>
      </c>
      <c r="AC72" t="s">
        <v>4500</v>
      </c>
      <c r="AD72" t="s">
        <v>4500</v>
      </c>
      <c r="AE72" t="s">
        <v>4500</v>
      </c>
      <c r="AF72" t="s">
        <v>4500</v>
      </c>
      <c r="AG72" t="s">
        <v>4500</v>
      </c>
      <c r="AH72" t="s">
        <v>4502</v>
      </c>
      <c r="AI72" t="s">
        <v>4983</v>
      </c>
      <c r="AJ72" t="s">
        <v>4504</v>
      </c>
      <c r="AK72" s="12">
        <v>75</v>
      </c>
      <c r="AL72" t="s">
        <v>4505</v>
      </c>
      <c r="AM72" t="s">
        <v>4506</v>
      </c>
      <c r="AN72" s="10">
        <f>Stock!$AK72*Stock!$AO72</f>
        <v>6225</v>
      </c>
      <c r="AO72" s="10">
        <v>83</v>
      </c>
      <c r="AP72" t="s">
        <v>4984</v>
      </c>
      <c r="AQ72" t="s">
        <v>4985</v>
      </c>
      <c r="AR72" t="s">
        <v>4500</v>
      </c>
      <c r="AS72" t="s">
        <v>4500</v>
      </c>
      <c r="AT72" t="s">
        <v>4500</v>
      </c>
      <c r="AU72" t="s">
        <v>4986</v>
      </c>
      <c r="AV72" t="s">
        <v>4984</v>
      </c>
      <c r="AW72" t="s">
        <v>4985</v>
      </c>
      <c r="AX72" t="s">
        <v>4500</v>
      </c>
      <c r="AY72" t="s">
        <v>4500</v>
      </c>
      <c r="AZ72" t="s">
        <v>4619</v>
      </c>
      <c r="BA72" t="s">
        <v>4510</v>
      </c>
      <c r="BB72" t="s">
        <v>4511</v>
      </c>
      <c r="BC72" t="s">
        <v>4590</v>
      </c>
      <c r="BD72" t="s">
        <v>4513</v>
      </c>
      <c r="BE72" t="b">
        <v>0</v>
      </c>
      <c r="BF72" t="s">
        <v>4987</v>
      </c>
    </row>
    <row r="73" spans="1:58" x14ac:dyDescent="0.25">
      <c r="A73" t="s">
        <v>4477</v>
      </c>
      <c r="B73" t="s">
        <v>4969</v>
      </c>
      <c r="C73" t="s">
        <v>4970</v>
      </c>
      <c r="D73" t="s">
        <v>4971</v>
      </c>
      <c r="E73" t="s">
        <v>4972</v>
      </c>
      <c r="F73" t="s">
        <v>5001</v>
      </c>
      <c r="G73" t="s">
        <v>5001</v>
      </c>
      <c r="H73" t="s">
        <v>5002</v>
      </c>
      <c r="I73" t="s">
        <v>4484</v>
      </c>
      <c r="J73" t="s">
        <v>4975</v>
      </c>
      <c r="K73" t="s">
        <v>4971</v>
      </c>
      <c r="L73" t="s">
        <v>5003</v>
      </c>
      <c r="M73" t="s">
        <v>4488</v>
      </c>
      <c r="N73" t="s">
        <v>4489</v>
      </c>
      <c r="O73" t="s">
        <v>4490</v>
      </c>
      <c r="P73" t="s">
        <v>4977</v>
      </c>
      <c r="Q73" t="s">
        <v>4492</v>
      </c>
      <c r="R73" t="s">
        <v>4978</v>
      </c>
      <c r="S73" t="s">
        <v>4733</v>
      </c>
      <c r="T73" t="s">
        <v>4979</v>
      </c>
      <c r="U73" t="s">
        <v>4497</v>
      </c>
      <c r="V73" t="s">
        <v>5004</v>
      </c>
      <c r="W73" t="s">
        <v>4499</v>
      </c>
      <c r="X73" t="s">
        <v>4500</v>
      </c>
      <c r="Y73" t="s">
        <v>4981</v>
      </c>
      <c r="Z73" t="s">
        <v>4500</v>
      </c>
      <c r="AA73" t="s">
        <v>4982</v>
      </c>
      <c r="AB73" t="s">
        <v>4500</v>
      </c>
      <c r="AC73" t="s">
        <v>4500</v>
      </c>
      <c r="AD73" t="s">
        <v>4500</v>
      </c>
      <c r="AE73" t="s">
        <v>4500</v>
      </c>
      <c r="AF73" t="s">
        <v>4500</v>
      </c>
      <c r="AG73" t="s">
        <v>4500</v>
      </c>
      <c r="AH73" t="s">
        <v>4502</v>
      </c>
      <c r="AI73" t="s">
        <v>4983</v>
      </c>
      <c r="AJ73" t="s">
        <v>4504</v>
      </c>
      <c r="AK73" s="12">
        <v>75</v>
      </c>
      <c r="AL73" t="s">
        <v>4505</v>
      </c>
      <c r="AM73" t="s">
        <v>4506</v>
      </c>
      <c r="AN73" s="10">
        <f>Stock!$AK73*Stock!$AO73</f>
        <v>2175</v>
      </c>
      <c r="AO73" s="10">
        <v>29</v>
      </c>
      <c r="AP73" t="s">
        <v>4984</v>
      </c>
      <c r="AQ73" t="s">
        <v>4985</v>
      </c>
      <c r="AR73" t="s">
        <v>4500</v>
      </c>
      <c r="AS73" t="s">
        <v>4500</v>
      </c>
      <c r="AT73" t="s">
        <v>4500</v>
      </c>
      <c r="AU73" t="s">
        <v>4986</v>
      </c>
      <c r="AV73" t="s">
        <v>4984</v>
      </c>
      <c r="AW73" t="s">
        <v>4985</v>
      </c>
      <c r="AX73" t="s">
        <v>4500</v>
      </c>
      <c r="AY73" t="s">
        <v>4500</v>
      </c>
      <c r="AZ73" t="s">
        <v>4619</v>
      </c>
      <c r="BA73" t="s">
        <v>4510</v>
      </c>
      <c r="BB73" t="s">
        <v>4511</v>
      </c>
      <c r="BC73" t="s">
        <v>4590</v>
      </c>
      <c r="BD73" t="s">
        <v>4513</v>
      </c>
      <c r="BE73" t="b">
        <v>0</v>
      </c>
      <c r="BF73" t="s">
        <v>4987</v>
      </c>
    </row>
    <row r="74" spans="1:58" x14ac:dyDescent="0.25">
      <c r="A74" t="s">
        <v>4477</v>
      </c>
      <c r="B74" t="s">
        <v>4969</v>
      </c>
      <c r="C74" t="s">
        <v>4970</v>
      </c>
      <c r="D74" t="s">
        <v>4971</v>
      </c>
      <c r="E74" t="s">
        <v>5005</v>
      </c>
      <c r="F74" t="s">
        <v>5006</v>
      </c>
      <c r="G74" t="s">
        <v>5006</v>
      </c>
      <c r="H74" t="s">
        <v>5007</v>
      </c>
      <c r="I74" t="s">
        <v>4484</v>
      </c>
      <c r="J74" t="s">
        <v>4975</v>
      </c>
      <c r="K74" t="s">
        <v>4971</v>
      </c>
      <c r="L74" t="s">
        <v>5008</v>
      </c>
      <c r="M74" t="s">
        <v>4488</v>
      </c>
      <c r="N74" t="s">
        <v>4489</v>
      </c>
      <c r="O74" t="s">
        <v>4490</v>
      </c>
      <c r="P74" t="s">
        <v>4977</v>
      </c>
      <c r="Q74" t="s">
        <v>4834</v>
      </c>
      <c r="R74" t="s">
        <v>4978</v>
      </c>
      <c r="S74" t="s">
        <v>4938</v>
      </c>
      <c r="T74" t="s">
        <v>4979</v>
      </c>
      <c r="U74" t="s">
        <v>4497</v>
      </c>
      <c r="V74" t="s">
        <v>4980</v>
      </c>
      <c r="W74" t="s">
        <v>4499</v>
      </c>
      <c r="X74" t="s">
        <v>4500</v>
      </c>
      <c r="Y74" t="s">
        <v>5009</v>
      </c>
      <c r="Z74" t="s">
        <v>4500</v>
      </c>
      <c r="AA74" t="s">
        <v>5010</v>
      </c>
      <c r="AB74" t="s">
        <v>4500</v>
      </c>
      <c r="AC74" t="s">
        <v>4500</v>
      </c>
      <c r="AD74" t="s">
        <v>4500</v>
      </c>
      <c r="AE74" t="s">
        <v>4500</v>
      </c>
      <c r="AF74" t="s">
        <v>4500</v>
      </c>
      <c r="AG74" t="s">
        <v>4500</v>
      </c>
      <c r="AH74" t="s">
        <v>4502</v>
      </c>
      <c r="AI74" t="s">
        <v>4983</v>
      </c>
      <c r="AJ74" t="s">
        <v>4504</v>
      </c>
      <c r="AK74" s="12">
        <v>75</v>
      </c>
      <c r="AL74" t="s">
        <v>4505</v>
      </c>
      <c r="AM74" t="s">
        <v>4506</v>
      </c>
      <c r="AN74" s="10">
        <f>Stock!$AK74*Stock!$AO74</f>
        <v>4275</v>
      </c>
      <c r="AO74" s="10">
        <v>57</v>
      </c>
      <c r="AP74" t="s">
        <v>5011</v>
      </c>
      <c r="AQ74" t="s">
        <v>5012</v>
      </c>
      <c r="AR74" t="s">
        <v>4500</v>
      </c>
      <c r="AS74" t="s">
        <v>4500</v>
      </c>
      <c r="AT74" t="s">
        <v>5011</v>
      </c>
      <c r="AU74" t="s">
        <v>5013</v>
      </c>
      <c r="AV74" t="s">
        <v>5012</v>
      </c>
      <c r="AW74" t="s">
        <v>4500</v>
      </c>
      <c r="AX74" t="s">
        <v>4500</v>
      </c>
      <c r="AY74" t="s">
        <v>4500</v>
      </c>
      <c r="AZ74" t="s">
        <v>4619</v>
      </c>
      <c r="BA74" t="s">
        <v>4510</v>
      </c>
      <c r="BB74" t="s">
        <v>4511</v>
      </c>
      <c r="BC74" t="s">
        <v>4590</v>
      </c>
      <c r="BD74" t="s">
        <v>4513</v>
      </c>
      <c r="BE74" t="b">
        <v>0</v>
      </c>
      <c r="BF74" t="s">
        <v>5014</v>
      </c>
    </row>
    <row r="75" spans="1:58" x14ac:dyDescent="0.25">
      <c r="A75" t="s">
        <v>4477</v>
      </c>
      <c r="B75" t="s">
        <v>4969</v>
      </c>
      <c r="C75" t="s">
        <v>4970</v>
      </c>
      <c r="D75" t="s">
        <v>4971</v>
      </c>
      <c r="E75" t="s">
        <v>5005</v>
      </c>
      <c r="F75" t="s">
        <v>5015</v>
      </c>
      <c r="G75" t="s">
        <v>5015</v>
      </c>
      <c r="H75" t="s">
        <v>5016</v>
      </c>
      <c r="I75" t="s">
        <v>4484</v>
      </c>
      <c r="J75" t="s">
        <v>4975</v>
      </c>
      <c r="K75" t="s">
        <v>4971</v>
      </c>
      <c r="L75" t="s">
        <v>5017</v>
      </c>
      <c r="M75" t="s">
        <v>4488</v>
      </c>
      <c r="N75" t="s">
        <v>4489</v>
      </c>
      <c r="O75" t="s">
        <v>4490</v>
      </c>
      <c r="P75" t="s">
        <v>4977</v>
      </c>
      <c r="Q75" t="s">
        <v>4834</v>
      </c>
      <c r="R75" t="s">
        <v>4978</v>
      </c>
      <c r="S75" t="s">
        <v>5018</v>
      </c>
      <c r="T75" t="s">
        <v>4979</v>
      </c>
      <c r="U75" t="s">
        <v>4497</v>
      </c>
      <c r="V75" t="s">
        <v>4875</v>
      </c>
      <c r="W75" t="s">
        <v>4499</v>
      </c>
      <c r="X75" t="s">
        <v>4500</v>
      </c>
      <c r="Y75" t="s">
        <v>5009</v>
      </c>
      <c r="Z75" t="s">
        <v>4500</v>
      </c>
      <c r="AA75" t="s">
        <v>5010</v>
      </c>
      <c r="AB75" t="s">
        <v>4500</v>
      </c>
      <c r="AC75" t="s">
        <v>4500</v>
      </c>
      <c r="AD75" t="s">
        <v>4500</v>
      </c>
      <c r="AE75" t="s">
        <v>4500</v>
      </c>
      <c r="AF75" t="s">
        <v>4500</v>
      </c>
      <c r="AG75" t="s">
        <v>4500</v>
      </c>
      <c r="AH75" t="s">
        <v>4502</v>
      </c>
      <c r="AI75" t="s">
        <v>4983</v>
      </c>
      <c r="AJ75" t="s">
        <v>4504</v>
      </c>
      <c r="AK75" s="12">
        <v>75</v>
      </c>
      <c r="AL75" t="s">
        <v>4505</v>
      </c>
      <c r="AM75" t="s">
        <v>4506</v>
      </c>
      <c r="AN75" s="10">
        <f>Stock!$AK75*Stock!$AO75</f>
        <v>4875</v>
      </c>
      <c r="AO75" s="10">
        <v>65</v>
      </c>
      <c r="AP75" t="s">
        <v>5011</v>
      </c>
      <c r="AQ75" t="s">
        <v>5012</v>
      </c>
      <c r="AR75" t="s">
        <v>4500</v>
      </c>
      <c r="AS75" t="s">
        <v>4500</v>
      </c>
      <c r="AT75" t="s">
        <v>5011</v>
      </c>
      <c r="AU75" t="s">
        <v>5013</v>
      </c>
      <c r="AV75" t="s">
        <v>5012</v>
      </c>
      <c r="AW75" t="s">
        <v>4500</v>
      </c>
      <c r="AX75" t="s">
        <v>4500</v>
      </c>
      <c r="AY75" t="s">
        <v>4500</v>
      </c>
      <c r="AZ75" t="s">
        <v>4619</v>
      </c>
      <c r="BA75" t="s">
        <v>4510</v>
      </c>
      <c r="BB75" t="s">
        <v>4511</v>
      </c>
      <c r="BC75" t="s">
        <v>4590</v>
      </c>
      <c r="BD75" t="s">
        <v>4513</v>
      </c>
      <c r="BE75" t="b">
        <v>0</v>
      </c>
      <c r="BF75" t="s">
        <v>5014</v>
      </c>
    </row>
    <row r="76" spans="1:58" x14ac:dyDescent="0.25">
      <c r="A76" t="s">
        <v>4477</v>
      </c>
      <c r="B76" t="s">
        <v>4969</v>
      </c>
      <c r="C76" t="s">
        <v>4970</v>
      </c>
      <c r="D76" t="s">
        <v>4971</v>
      </c>
      <c r="E76" t="s">
        <v>5005</v>
      </c>
      <c r="F76" t="s">
        <v>5019</v>
      </c>
      <c r="G76" t="s">
        <v>5019</v>
      </c>
      <c r="H76" t="s">
        <v>5020</v>
      </c>
      <c r="I76" t="s">
        <v>4484</v>
      </c>
      <c r="J76" t="s">
        <v>4975</v>
      </c>
      <c r="K76" t="s">
        <v>4971</v>
      </c>
      <c r="L76" t="s">
        <v>5021</v>
      </c>
      <c r="M76" t="s">
        <v>4488</v>
      </c>
      <c r="N76" t="s">
        <v>4489</v>
      </c>
      <c r="O76" t="s">
        <v>4490</v>
      </c>
      <c r="P76" t="s">
        <v>4977</v>
      </c>
      <c r="Q76" t="s">
        <v>4834</v>
      </c>
      <c r="R76" t="s">
        <v>4978</v>
      </c>
      <c r="S76" t="s">
        <v>4991</v>
      </c>
      <c r="T76" t="s">
        <v>4979</v>
      </c>
      <c r="U76" t="s">
        <v>4497</v>
      </c>
      <c r="V76" t="s">
        <v>4992</v>
      </c>
      <c r="W76" t="s">
        <v>4499</v>
      </c>
      <c r="X76" t="s">
        <v>4500</v>
      </c>
      <c r="Y76" t="s">
        <v>5009</v>
      </c>
      <c r="Z76" t="s">
        <v>4500</v>
      </c>
      <c r="AA76" t="s">
        <v>5010</v>
      </c>
      <c r="AB76" t="s">
        <v>4500</v>
      </c>
      <c r="AC76" t="s">
        <v>4500</v>
      </c>
      <c r="AD76" t="s">
        <v>4500</v>
      </c>
      <c r="AE76" t="s">
        <v>4500</v>
      </c>
      <c r="AF76" t="s">
        <v>4500</v>
      </c>
      <c r="AG76" t="s">
        <v>4500</v>
      </c>
      <c r="AH76" t="s">
        <v>4502</v>
      </c>
      <c r="AI76" t="s">
        <v>4983</v>
      </c>
      <c r="AJ76" t="s">
        <v>4504</v>
      </c>
      <c r="AK76" s="12">
        <v>75</v>
      </c>
      <c r="AL76" t="s">
        <v>4505</v>
      </c>
      <c r="AM76" t="s">
        <v>4506</v>
      </c>
      <c r="AN76" s="10">
        <f>Stock!$AK76*Stock!$AO76</f>
        <v>3675</v>
      </c>
      <c r="AO76" s="10">
        <v>49</v>
      </c>
      <c r="AP76" t="s">
        <v>5011</v>
      </c>
      <c r="AQ76" t="s">
        <v>5012</v>
      </c>
      <c r="AR76" t="s">
        <v>4500</v>
      </c>
      <c r="AS76" t="s">
        <v>4500</v>
      </c>
      <c r="AT76" t="s">
        <v>5011</v>
      </c>
      <c r="AU76" t="s">
        <v>5013</v>
      </c>
      <c r="AV76" t="s">
        <v>5012</v>
      </c>
      <c r="AW76" t="s">
        <v>4500</v>
      </c>
      <c r="AX76" t="s">
        <v>4500</v>
      </c>
      <c r="AY76" t="s">
        <v>4500</v>
      </c>
      <c r="AZ76" t="s">
        <v>4619</v>
      </c>
      <c r="BA76" t="s">
        <v>4510</v>
      </c>
      <c r="BB76" t="s">
        <v>4511</v>
      </c>
      <c r="BC76" t="s">
        <v>4590</v>
      </c>
      <c r="BD76" t="s">
        <v>4513</v>
      </c>
      <c r="BE76" t="b">
        <v>0</v>
      </c>
      <c r="BF76" t="s">
        <v>5014</v>
      </c>
    </row>
    <row r="77" spans="1:58" x14ac:dyDescent="0.25">
      <c r="A77" t="s">
        <v>4477</v>
      </c>
      <c r="B77" t="s">
        <v>4969</v>
      </c>
      <c r="C77" t="s">
        <v>4970</v>
      </c>
      <c r="D77" t="s">
        <v>4971</v>
      </c>
      <c r="E77" t="s">
        <v>5005</v>
      </c>
      <c r="F77" t="s">
        <v>5022</v>
      </c>
      <c r="G77" t="s">
        <v>5022</v>
      </c>
      <c r="H77" t="s">
        <v>5023</v>
      </c>
      <c r="I77" t="s">
        <v>4484</v>
      </c>
      <c r="J77" t="s">
        <v>4975</v>
      </c>
      <c r="K77" t="s">
        <v>4971</v>
      </c>
      <c r="L77" t="s">
        <v>5024</v>
      </c>
      <c r="M77" t="s">
        <v>4488</v>
      </c>
      <c r="N77" t="s">
        <v>4489</v>
      </c>
      <c r="O77" t="s">
        <v>4490</v>
      </c>
      <c r="P77" t="s">
        <v>4977</v>
      </c>
      <c r="Q77" t="s">
        <v>4834</v>
      </c>
      <c r="R77" t="s">
        <v>4978</v>
      </c>
      <c r="S77" t="s">
        <v>4685</v>
      </c>
      <c r="T77" t="s">
        <v>4979</v>
      </c>
      <c r="U77" t="s">
        <v>4497</v>
      </c>
      <c r="V77" t="s">
        <v>4996</v>
      </c>
      <c r="W77" t="s">
        <v>4499</v>
      </c>
      <c r="X77" t="s">
        <v>4500</v>
      </c>
      <c r="Y77" t="s">
        <v>5009</v>
      </c>
      <c r="Z77" t="s">
        <v>4500</v>
      </c>
      <c r="AA77" t="s">
        <v>5010</v>
      </c>
      <c r="AB77" t="s">
        <v>4500</v>
      </c>
      <c r="AC77" t="s">
        <v>4500</v>
      </c>
      <c r="AD77" t="s">
        <v>4500</v>
      </c>
      <c r="AE77" t="s">
        <v>4500</v>
      </c>
      <c r="AF77" t="s">
        <v>4500</v>
      </c>
      <c r="AG77" t="s">
        <v>4500</v>
      </c>
      <c r="AH77" t="s">
        <v>4502</v>
      </c>
      <c r="AI77" t="s">
        <v>4983</v>
      </c>
      <c r="AJ77" t="s">
        <v>4504</v>
      </c>
      <c r="AK77" s="12">
        <v>75</v>
      </c>
      <c r="AL77" t="s">
        <v>4505</v>
      </c>
      <c r="AM77" t="s">
        <v>4506</v>
      </c>
      <c r="AN77" s="10">
        <f>Stock!$AK77*Stock!$AO77</f>
        <v>3900</v>
      </c>
      <c r="AO77" s="10">
        <v>52</v>
      </c>
      <c r="AP77" t="s">
        <v>5011</v>
      </c>
      <c r="AQ77" t="s">
        <v>5012</v>
      </c>
      <c r="AR77" t="s">
        <v>4500</v>
      </c>
      <c r="AS77" t="s">
        <v>4500</v>
      </c>
      <c r="AT77" t="s">
        <v>5011</v>
      </c>
      <c r="AU77" t="s">
        <v>5013</v>
      </c>
      <c r="AV77" t="s">
        <v>5012</v>
      </c>
      <c r="AW77" t="s">
        <v>4500</v>
      </c>
      <c r="AX77" t="s">
        <v>4500</v>
      </c>
      <c r="AY77" t="s">
        <v>4500</v>
      </c>
      <c r="AZ77" t="s">
        <v>4619</v>
      </c>
      <c r="BA77" t="s">
        <v>4510</v>
      </c>
      <c r="BB77" t="s">
        <v>4511</v>
      </c>
      <c r="BC77" t="s">
        <v>4590</v>
      </c>
      <c r="BD77" t="s">
        <v>4513</v>
      </c>
      <c r="BE77" t="b">
        <v>0</v>
      </c>
      <c r="BF77" t="s">
        <v>5014</v>
      </c>
    </row>
    <row r="78" spans="1:58" x14ac:dyDescent="0.25">
      <c r="A78" t="s">
        <v>4477</v>
      </c>
      <c r="B78" t="s">
        <v>4969</v>
      </c>
      <c r="C78" t="s">
        <v>4970</v>
      </c>
      <c r="D78" t="s">
        <v>4971</v>
      </c>
      <c r="E78" t="s">
        <v>5005</v>
      </c>
      <c r="F78" t="s">
        <v>5025</v>
      </c>
      <c r="G78" t="s">
        <v>5025</v>
      </c>
      <c r="H78" t="s">
        <v>5026</v>
      </c>
      <c r="I78" t="s">
        <v>4484</v>
      </c>
      <c r="J78" t="s">
        <v>4975</v>
      </c>
      <c r="K78" t="s">
        <v>4971</v>
      </c>
      <c r="L78" t="s">
        <v>5027</v>
      </c>
      <c r="M78" t="s">
        <v>4488</v>
      </c>
      <c r="N78" t="s">
        <v>4489</v>
      </c>
      <c r="O78" t="s">
        <v>4490</v>
      </c>
      <c r="P78" t="s">
        <v>4977</v>
      </c>
      <c r="Q78" t="s">
        <v>4834</v>
      </c>
      <c r="R78" t="s">
        <v>4978</v>
      </c>
      <c r="S78" t="s">
        <v>4632</v>
      </c>
      <c r="T78" t="s">
        <v>4979</v>
      </c>
      <c r="U78" t="s">
        <v>4497</v>
      </c>
      <c r="V78" t="s">
        <v>5000</v>
      </c>
      <c r="W78" t="s">
        <v>4499</v>
      </c>
      <c r="X78" t="s">
        <v>4500</v>
      </c>
      <c r="Y78" t="s">
        <v>5009</v>
      </c>
      <c r="Z78" t="s">
        <v>4500</v>
      </c>
      <c r="AA78" t="s">
        <v>5010</v>
      </c>
      <c r="AB78" t="s">
        <v>4500</v>
      </c>
      <c r="AC78" t="s">
        <v>4500</v>
      </c>
      <c r="AD78" t="s">
        <v>4500</v>
      </c>
      <c r="AE78" t="s">
        <v>4500</v>
      </c>
      <c r="AF78" t="s">
        <v>4500</v>
      </c>
      <c r="AG78" t="s">
        <v>4500</v>
      </c>
      <c r="AH78" t="s">
        <v>4502</v>
      </c>
      <c r="AI78" t="s">
        <v>4983</v>
      </c>
      <c r="AJ78" t="s">
        <v>4504</v>
      </c>
      <c r="AK78" s="12">
        <v>75</v>
      </c>
      <c r="AL78" t="s">
        <v>4505</v>
      </c>
      <c r="AM78" t="s">
        <v>4506</v>
      </c>
      <c r="AN78" s="10">
        <f>Stock!$AK78*Stock!$AO78</f>
        <v>1500</v>
      </c>
      <c r="AO78" s="10">
        <v>20</v>
      </c>
      <c r="AP78" t="s">
        <v>5011</v>
      </c>
      <c r="AQ78" t="s">
        <v>5012</v>
      </c>
      <c r="AR78" t="s">
        <v>4500</v>
      </c>
      <c r="AS78" t="s">
        <v>4500</v>
      </c>
      <c r="AT78" t="s">
        <v>5011</v>
      </c>
      <c r="AU78" t="s">
        <v>5013</v>
      </c>
      <c r="AV78" t="s">
        <v>5012</v>
      </c>
      <c r="AW78" t="s">
        <v>4500</v>
      </c>
      <c r="AX78" t="s">
        <v>4500</v>
      </c>
      <c r="AY78" t="s">
        <v>4500</v>
      </c>
      <c r="AZ78" t="s">
        <v>4619</v>
      </c>
      <c r="BA78" t="s">
        <v>4510</v>
      </c>
      <c r="BB78" t="s">
        <v>4511</v>
      </c>
      <c r="BC78" t="s">
        <v>4590</v>
      </c>
      <c r="BD78" t="s">
        <v>4513</v>
      </c>
      <c r="BE78" t="b">
        <v>0</v>
      </c>
      <c r="BF78" t="s">
        <v>5014</v>
      </c>
    </row>
    <row r="79" spans="1:58" x14ac:dyDescent="0.25">
      <c r="A79" t="s">
        <v>4477</v>
      </c>
      <c r="B79" t="s">
        <v>4969</v>
      </c>
      <c r="C79" t="s">
        <v>4970</v>
      </c>
      <c r="D79" t="s">
        <v>4971</v>
      </c>
      <c r="E79" t="s">
        <v>5005</v>
      </c>
      <c r="F79" t="s">
        <v>5028</v>
      </c>
      <c r="G79" t="s">
        <v>5028</v>
      </c>
      <c r="H79" t="s">
        <v>5029</v>
      </c>
      <c r="I79" t="s">
        <v>4484</v>
      </c>
      <c r="J79" t="s">
        <v>4975</v>
      </c>
      <c r="K79" t="s">
        <v>4971</v>
      </c>
      <c r="L79" t="s">
        <v>5030</v>
      </c>
      <c r="M79" t="s">
        <v>4488</v>
      </c>
      <c r="N79" t="s">
        <v>4489</v>
      </c>
      <c r="O79" t="s">
        <v>4490</v>
      </c>
      <c r="P79" t="s">
        <v>4977</v>
      </c>
      <c r="Q79" t="s">
        <v>4834</v>
      </c>
      <c r="R79" t="s">
        <v>4978</v>
      </c>
      <c r="S79" t="s">
        <v>4733</v>
      </c>
      <c r="T79" t="s">
        <v>4979</v>
      </c>
      <c r="U79" t="s">
        <v>4497</v>
      </c>
      <c r="V79" t="s">
        <v>5004</v>
      </c>
      <c r="W79" t="s">
        <v>4499</v>
      </c>
      <c r="X79" t="s">
        <v>4500</v>
      </c>
      <c r="Y79" t="s">
        <v>5009</v>
      </c>
      <c r="Z79" t="s">
        <v>4500</v>
      </c>
      <c r="AA79" t="s">
        <v>5010</v>
      </c>
      <c r="AB79" t="s">
        <v>4500</v>
      </c>
      <c r="AC79" t="s">
        <v>4500</v>
      </c>
      <c r="AD79" t="s">
        <v>4500</v>
      </c>
      <c r="AE79" t="s">
        <v>4500</v>
      </c>
      <c r="AF79" t="s">
        <v>4500</v>
      </c>
      <c r="AG79" t="s">
        <v>4500</v>
      </c>
      <c r="AH79" t="s">
        <v>4502</v>
      </c>
      <c r="AI79" t="s">
        <v>4983</v>
      </c>
      <c r="AJ79" t="s">
        <v>4504</v>
      </c>
      <c r="AK79" s="12">
        <v>75</v>
      </c>
      <c r="AL79" t="s">
        <v>4505</v>
      </c>
      <c r="AM79" t="s">
        <v>4506</v>
      </c>
      <c r="AN79" s="10">
        <f>Stock!$AK79*Stock!$AO79</f>
        <v>2250</v>
      </c>
      <c r="AO79" s="10">
        <v>30</v>
      </c>
      <c r="AP79" t="s">
        <v>5011</v>
      </c>
      <c r="AQ79" t="s">
        <v>5012</v>
      </c>
      <c r="AR79" t="s">
        <v>4500</v>
      </c>
      <c r="AS79" t="s">
        <v>4500</v>
      </c>
      <c r="AT79" t="s">
        <v>5011</v>
      </c>
      <c r="AU79" t="s">
        <v>5013</v>
      </c>
      <c r="AV79" t="s">
        <v>5012</v>
      </c>
      <c r="AW79" t="s">
        <v>4500</v>
      </c>
      <c r="AX79" t="s">
        <v>4500</v>
      </c>
      <c r="AY79" t="s">
        <v>4500</v>
      </c>
      <c r="AZ79" t="s">
        <v>4619</v>
      </c>
      <c r="BA79" t="s">
        <v>4510</v>
      </c>
      <c r="BB79" t="s">
        <v>4511</v>
      </c>
      <c r="BC79" t="s">
        <v>4590</v>
      </c>
      <c r="BD79" t="s">
        <v>4513</v>
      </c>
      <c r="BE79" t="b">
        <v>0</v>
      </c>
      <c r="BF79" t="s">
        <v>5014</v>
      </c>
    </row>
    <row r="80" spans="1:58" x14ac:dyDescent="0.25">
      <c r="A80" t="s">
        <v>4477</v>
      </c>
      <c r="B80" t="s">
        <v>5031</v>
      </c>
      <c r="C80" t="s">
        <v>5032</v>
      </c>
      <c r="D80" t="s">
        <v>4605</v>
      </c>
      <c r="E80" t="s">
        <v>5033</v>
      </c>
      <c r="F80" t="s">
        <v>5034</v>
      </c>
      <c r="G80" t="s">
        <v>5034</v>
      </c>
      <c r="H80" t="s">
        <v>5035</v>
      </c>
      <c r="I80" t="s">
        <v>4578</v>
      </c>
      <c r="J80" t="s">
        <v>4644</v>
      </c>
      <c r="K80" t="s">
        <v>4645</v>
      </c>
      <c r="L80" t="s">
        <v>5036</v>
      </c>
      <c r="M80" t="s">
        <v>4488</v>
      </c>
      <c r="N80" t="s">
        <v>4489</v>
      </c>
      <c r="O80" t="s">
        <v>4490</v>
      </c>
      <c r="P80" t="s">
        <v>4610</v>
      </c>
      <c r="Q80" t="s">
        <v>4538</v>
      </c>
      <c r="R80" t="s">
        <v>4582</v>
      </c>
      <c r="S80" t="s">
        <v>4546</v>
      </c>
      <c r="T80" t="s">
        <v>5037</v>
      </c>
      <c r="U80" t="s">
        <v>4497</v>
      </c>
      <c r="V80" t="s">
        <v>4841</v>
      </c>
      <c r="W80" t="s">
        <v>4499</v>
      </c>
      <c r="X80" t="s">
        <v>4500</v>
      </c>
      <c r="Y80" t="s">
        <v>5038</v>
      </c>
      <c r="Z80" t="s">
        <v>4500</v>
      </c>
      <c r="AA80" t="s">
        <v>5039</v>
      </c>
      <c r="AB80" t="s">
        <v>4500</v>
      </c>
      <c r="AC80" t="s">
        <v>4500</v>
      </c>
      <c r="AD80" t="s">
        <v>4500</v>
      </c>
      <c r="AE80" t="s">
        <v>4500</v>
      </c>
      <c r="AF80" t="s">
        <v>4500</v>
      </c>
      <c r="AG80" t="s">
        <v>4500</v>
      </c>
      <c r="AH80" t="s">
        <v>4502</v>
      </c>
      <c r="AI80" t="s">
        <v>4715</v>
      </c>
      <c r="AJ80" t="s">
        <v>4504</v>
      </c>
      <c r="AK80" s="12">
        <v>55</v>
      </c>
      <c r="AL80" t="s">
        <v>4505</v>
      </c>
      <c r="AM80" t="s">
        <v>4506</v>
      </c>
      <c r="AN80" s="10">
        <f>Stock!$AK80*Stock!$AO80</f>
        <v>1430</v>
      </c>
      <c r="AO80" s="10">
        <v>26</v>
      </c>
      <c r="AP80" t="s">
        <v>5040</v>
      </c>
      <c r="AQ80" t="s">
        <v>5041</v>
      </c>
      <c r="AR80" t="s">
        <v>4500</v>
      </c>
      <c r="AS80" t="s">
        <v>4500</v>
      </c>
      <c r="AT80" t="s">
        <v>5041</v>
      </c>
      <c r="AU80" t="s">
        <v>5042</v>
      </c>
      <c r="AV80" t="s">
        <v>5043</v>
      </c>
      <c r="AW80" t="s">
        <v>5040</v>
      </c>
      <c r="AX80" t="s">
        <v>4500</v>
      </c>
      <c r="AY80" t="s">
        <v>4500</v>
      </c>
      <c r="AZ80" t="s">
        <v>4619</v>
      </c>
      <c r="BA80" t="s">
        <v>4510</v>
      </c>
      <c r="BB80" t="s">
        <v>5044</v>
      </c>
      <c r="BC80" t="s">
        <v>4738</v>
      </c>
      <c r="BD80" t="s">
        <v>4513</v>
      </c>
      <c r="BE80" t="b">
        <v>0</v>
      </c>
      <c r="BF80" t="s">
        <v>5045</v>
      </c>
    </row>
    <row r="81" spans="1:58" x14ac:dyDescent="0.25">
      <c r="A81" t="s">
        <v>4477</v>
      </c>
      <c r="B81" t="s">
        <v>5031</v>
      </c>
      <c r="C81" t="s">
        <v>5032</v>
      </c>
      <c r="D81" t="s">
        <v>4605</v>
      </c>
      <c r="E81" t="s">
        <v>5033</v>
      </c>
      <c r="F81" t="s">
        <v>5046</v>
      </c>
      <c r="G81" t="s">
        <v>5046</v>
      </c>
      <c r="H81" t="s">
        <v>5047</v>
      </c>
      <c r="I81" t="s">
        <v>4578</v>
      </c>
      <c r="J81" t="s">
        <v>4644</v>
      </c>
      <c r="K81" t="s">
        <v>4645</v>
      </c>
      <c r="L81" t="s">
        <v>5048</v>
      </c>
      <c r="M81" t="s">
        <v>4488</v>
      </c>
      <c r="N81" t="s">
        <v>4489</v>
      </c>
      <c r="O81" t="s">
        <v>4490</v>
      </c>
      <c r="P81" t="s">
        <v>4610</v>
      </c>
      <c r="Q81" t="s">
        <v>4538</v>
      </c>
      <c r="R81" t="s">
        <v>4582</v>
      </c>
      <c r="S81" t="s">
        <v>4518</v>
      </c>
      <c r="T81" t="s">
        <v>5037</v>
      </c>
      <c r="U81" t="s">
        <v>4497</v>
      </c>
      <c r="V81" t="s">
        <v>4841</v>
      </c>
      <c r="W81" t="s">
        <v>4499</v>
      </c>
      <c r="X81" t="s">
        <v>4500</v>
      </c>
      <c r="Y81" t="s">
        <v>5038</v>
      </c>
      <c r="Z81" t="s">
        <v>4500</v>
      </c>
      <c r="AA81" t="s">
        <v>5039</v>
      </c>
      <c r="AB81" t="s">
        <v>4500</v>
      </c>
      <c r="AC81" t="s">
        <v>4500</v>
      </c>
      <c r="AD81" t="s">
        <v>4500</v>
      </c>
      <c r="AE81" t="s">
        <v>4500</v>
      </c>
      <c r="AF81" t="s">
        <v>4500</v>
      </c>
      <c r="AG81" t="s">
        <v>4500</v>
      </c>
      <c r="AH81" t="s">
        <v>4502</v>
      </c>
      <c r="AI81" t="s">
        <v>4715</v>
      </c>
      <c r="AJ81" t="s">
        <v>4504</v>
      </c>
      <c r="AK81" s="12">
        <v>55</v>
      </c>
      <c r="AL81" t="s">
        <v>4505</v>
      </c>
      <c r="AM81" t="s">
        <v>4506</v>
      </c>
      <c r="AN81" s="10">
        <f>Stock!$AK81*Stock!$AO81</f>
        <v>4785</v>
      </c>
      <c r="AO81" s="10">
        <v>87</v>
      </c>
      <c r="AP81" t="s">
        <v>5040</v>
      </c>
      <c r="AQ81" t="s">
        <v>5041</v>
      </c>
      <c r="AR81" t="s">
        <v>4500</v>
      </c>
      <c r="AS81" t="s">
        <v>4500</v>
      </c>
      <c r="AT81" t="s">
        <v>5041</v>
      </c>
      <c r="AU81" t="s">
        <v>5042</v>
      </c>
      <c r="AV81" t="s">
        <v>5043</v>
      </c>
      <c r="AW81" t="s">
        <v>5040</v>
      </c>
      <c r="AX81" t="s">
        <v>4500</v>
      </c>
      <c r="AY81" t="s">
        <v>4500</v>
      </c>
      <c r="AZ81" t="s">
        <v>4619</v>
      </c>
      <c r="BA81" t="s">
        <v>4510</v>
      </c>
      <c r="BB81" t="s">
        <v>5044</v>
      </c>
      <c r="BC81" t="s">
        <v>4738</v>
      </c>
      <c r="BD81" t="s">
        <v>4513</v>
      </c>
      <c r="BE81" t="b">
        <v>0</v>
      </c>
      <c r="BF81" t="s">
        <v>5045</v>
      </c>
    </row>
    <row r="82" spans="1:58" x14ac:dyDescent="0.25">
      <c r="A82" t="s">
        <v>4477</v>
      </c>
      <c r="B82" t="s">
        <v>5049</v>
      </c>
      <c r="C82" t="s">
        <v>5050</v>
      </c>
      <c r="D82" t="s">
        <v>4623</v>
      </c>
      <c r="E82" t="s">
        <v>5051</v>
      </c>
      <c r="F82" t="s">
        <v>5052</v>
      </c>
      <c r="G82" t="s">
        <v>5052</v>
      </c>
      <c r="H82" t="s">
        <v>5053</v>
      </c>
      <c r="I82" t="s">
        <v>4578</v>
      </c>
      <c r="J82" t="s">
        <v>4849</v>
      </c>
      <c r="K82" t="s">
        <v>4628</v>
      </c>
      <c r="L82" t="s">
        <v>5054</v>
      </c>
      <c r="M82" t="s">
        <v>4488</v>
      </c>
      <c r="N82" t="s">
        <v>4489</v>
      </c>
      <c r="O82" t="s">
        <v>4490</v>
      </c>
      <c r="P82" t="s">
        <v>4851</v>
      </c>
      <c r="Q82" t="s">
        <v>4892</v>
      </c>
      <c r="R82" t="s">
        <v>4852</v>
      </c>
      <c r="S82" t="s">
        <v>4868</v>
      </c>
      <c r="T82" t="s">
        <v>4634</v>
      </c>
      <c r="U82" t="s">
        <v>4497</v>
      </c>
      <c r="V82" t="s">
        <v>5055</v>
      </c>
      <c r="W82" t="s">
        <v>4499</v>
      </c>
      <c r="X82" t="s">
        <v>4500</v>
      </c>
      <c r="Y82" t="s">
        <v>4585</v>
      </c>
      <c r="Z82" t="s">
        <v>4500</v>
      </c>
      <c r="AA82" t="s">
        <v>4500</v>
      </c>
      <c r="AB82" t="s">
        <v>4500</v>
      </c>
      <c r="AC82" t="s">
        <v>4500</v>
      </c>
      <c r="AD82" t="s">
        <v>4500</v>
      </c>
      <c r="AE82" t="s">
        <v>4500</v>
      </c>
      <c r="AF82" t="s">
        <v>4500</v>
      </c>
      <c r="AG82" t="s">
        <v>4500</v>
      </c>
      <c r="AH82" t="s">
        <v>4502</v>
      </c>
      <c r="AI82" t="s">
        <v>4586</v>
      </c>
      <c r="AJ82" t="s">
        <v>4504</v>
      </c>
      <c r="AK82" s="12">
        <v>95</v>
      </c>
      <c r="AL82" t="s">
        <v>4505</v>
      </c>
      <c r="AM82" t="s">
        <v>4506</v>
      </c>
      <c r="AN82" s="10">
        <f>Stock!$AK82*Stock!$AO82</f>
        <v>1140</v>
      </c>
      <c r="AO82" s="10">
        <v>12</v>
      </c>
      <c r="AP82" t="s">
        <v>5056</v>
      </c>
      <c r="AQ82" t="s">
        <v>5057</v>
      </c>
      <c r="AR82" t="s">
        <v>5057</v>
      </c>
      <c r="AS82" t="s">
        <v>4500</v>
      </c>
      <c r="AT82" t="s">
        <v>4500</v>
      </c>
      <c r="AU82" t="s">
        <v>4500</v>
      </c>
      <c r="AV82" t="s">
        <v>4500</v>
      </c>
      <c r="AW82" t="s">
        <v>4500</v>
      </c>
      <c r="AX82" t="s">
        <v>4500</v>
      </c>
      <c r="AY82" t="s">
        <v>4500</v>
      </c>
      <c r="AZ82" t="s">
        <v>4509</v>
      </c>
      <c r="BA82" t="s">
        <v>4510</v>
      </c>
      <c r="BB82" t="s">
        <v>4511</v>
      </c>
      <c r="BC82" t="s">
        <v>4590</v>
      </c>
      <c r="BD82" t="s">
        <v>4513</v>
      </c>
      <c r="BE82" t="b">
        <v>0</v>
      </c>
      <c r="BF82" t="s">
        <v>4895</v>
      </c>
    </row>
    <row r="83" spans="1:58" x14ac:dyDescent="0.25">
      <c r="A83" t="s">
        <v>4477</v>
      </c>
      <c r="B83" t="s">
        <v>5049</v>
      </c>
      <c r="C83" t="s">
        <v>5050</v>
      </c>
      <c r="D83" t="s">
        <v>4623</v>
      </c>
      <c r="E83" t="s">
        <v>5051</v>
      </c>
      <c r="F83" t="s">
        <v>5058</v>
      </c>
      <c r="G83" t="s">
        <v>5058</v>
      </c>
      <c r="H83" t="s">
        <v>5059</v>
      </c>
      <c r="I83" t="s">
        <v>4578</v>
      </c>
      <c r="J83" t="s">
        <v>4849</v>
      </c>
      <c r="K83" t="s">
        <v>4628</v>
      </c>
      <c r="L83" t="s">
        <v>5060</v>
      </c>
      <c r="M83" t="s">
        <v>4488</v>
      </c>
      <c r="N83" t="s">
        <v>4489</v>
      </c>
      <c r="O83" t="s">
        <v>4490</v>
      </c>
      <c r="P83" t="s">
        <v>4851</v>
      </c>
      <c r="Q83" t="s">
        <v>4892</v>
      </c>
      <c r="R83" t="s">
        <v>4852</v>
      </c>
      <c r="S83" t="s">
        <v>4883</v>
      </c>
      <c r="T83" t="s">
        <v>4634</v>
      </c>
      <c r="U83" t="s">
        <v>4497</v>
      </c>
      <c r="V83" t="s">
        <v>4818</v>
      </c>
      <c r="W83" t="s">
        <v>4499</v>
      </c>
      <c r="X83" t="s">
        <v>4500</v>
      </c>
      <c r="Y83" t="s">
        <v>4585</v>
      </c>
      <c r="Z83" t="s">
        <v>4500</v>
      </c>
      <c r="AA83" t="s">
        <v>4500</v>
      </c>
      <c r="AB83" t="s">
        <v>4500</v>
      </c>
      <c r="AC83" t="s">
        <v>4500</v>
      </c>
      <c r="AD83" t="s">
        <v>4500</v>
      </c>
      <c r="AE83" t="s">
        <v>4500</v>
      </c>
      <c r="AF83" t="s">
        <v>4500</v>
      </c>
      <c r="AG83" t="s">
        <v>4500</v>
      </c>
      <c r="AH83" t="s">
        <v>4502</v>
      </c>
      <c r="AI83" t="s">
        <v>4586</v>
      </c>
      <c r="AJ83" t="s">
        <v>4504</v>
      </c>
      <c r="AK83" s="12">
        <v>95</v>
      </c>
      <c r="AL83" t="s">
        <v>4505</v>
      </c>
      <c r="AM83" t="s">
        <v>4506</v>
      </c>
      <c r="AN83" s="10">
        <f>Stock!$AK83*Stock!$AO83</f>
        <v>1140</v>
      </c>
      <c r="AO83" s="10">
        <v>12</v>
      </c>
      <c r="AP83" t="s">
        <v>5056</v>
      </c>
      <c r="AQ83" t="s">
        <v>5057</v>
      </c>
      <c r="AR83" t="s">
        <v>5057</v>
      </c>
      <c r="AS83" t="s">
        <v>4500</v>
      </c>
      <c r="AT83" t="s">
        <v>4500</v>
      </c>
      <c r="AU83" t="s">
        <v>4500</v>
      </c>
      <c r="AV83" t="s">
        <v>4500</v>
      </c>
      <c r="AW83" t="s">
        <v>4500</v>
      </c>
      <c r="AX83" t="s">
        <v>4500</v>
      </c>
      <c r="AY83" t="s">
        <v>4500</v>
      </c>
      <c r="AZ83" t="s">
        <v>4509</v>
      </c>
      <c r="BA83" t="s">
        <v>4510</v>
      </c>
      <c r="BB83" t="s">
        <v>4511</v>
      </c>
      <c r="BC83" t="s">
        <v>4590</v>
      </c>
      <c r="BD83" t="s">
        <v>4513</v>
      </c>
      <c r="BE83" t="b">
        <v>0</v>
      </c>
      <c r="BF83" t="s">
        <v>4895</v>
      </c>
    </row>
    <row r="84" spans="1:58" x14ac:dyDescent="0.25">
      <c r="A84" t="s">
        <v>4477</v>
      </c>
      <c r="B84" t="s">
        <v>5061</v>
      </c>
      <c r="C84" t="s">
        <v>5062</v>
      </c>
      <c r="D84" t="s">
        <v>5063</v>
      </c>
      <c r="E84" t="s">
        <v>5064</v>
      </c>
      <c r="F84" t="s">
        <v>5065</v>
      </c>
      <c r="G84" t="s">
        <v>5065</v>
      </c>
      <c r="H84" t="s">
        <v>5066</v>
      </c>
      <c r="I84" t="s">
        <v>4484</v>
      </c>
      <c r="J84" t="s">
        <v>5067</v>
      </c>
      <c r="K84" t="s">
        <v>5068</v>
      </c>
      <c r="L84" t="s">
        <v>5069</v>
      </c>
      <c r="M84" t="s">
        <v>4488</v>
      </c>
      <c r="N84" t="s">
        <v>4489</v>
      </c>
      <c r="O84" t="s">
        <v>4490</v>
      </c>
      <c r="P84" t="s">
        <v>5070</v>
      </c>
      <c r="Q84" t="s">
        <v>4538</v>
      </c>
      <c r="R84" t="s">
        <v>5071</v>
      </c>
      <c r="S84" t="s">
        <v>4546</v>
      </c>
      <c r="T84" t="s">
        <v>5072</v>
      </c>
      <c r="U84" t="s">
        <v>4497</v>
      </c>
      <c r="V84" t="s">
        <v>5073</v>
      </c>
      <c r="W84" t="s">
        <v>4499</v>
      </c>
      <c r="X84" t="s">
        <v>4584</v>
      </c>
      <c r="Y84" t="s">
        <v>4585</v>
      </c>
      <c r="Z84" t="s">
        <v>4500</v>
      </c>
      <c r="AA84" t="s">
        <v>4500</v>
      </c>
      <c r="AB84" t="s">
        <v>4500</v>
      </c>
      <c r="AC84" t="s">
        <v>4500</v>
      </c>
      <c r="AD84" t="s">
        <v>4500</v>
      </c>
      <c r="AE84" t="s">
        <v>4500</v>
      </c>
      <c r="AF84" t="s">
        <v>4500</v>
      </c>
      <c r="AG84" t="s">
        <v>4500</v>
      </c>
      <c r="AH84" t="s">
        <v>4807</v>
      </c>
      <c r="AI84" t="s">
        <v>4503</v>
      </c>
      <c r="AJ84" t="s">
        <v>4504</v>
      </c>
      <c r="AK84" s="12">
        <v>12</v>
      </c>
      <c r="AL84" t="s">
        <v>4505</v>
      </c>
      <c r="AM84" t="s">
        <v>4506</v>
      </c>
      <c r="AN84" s="10">
        <f>Stock!$AK84*Stock!$AO84</f>
        <v>12</v>
      </c>
      <c r="AO84" s="10">
        <v>1</v>
      </c>
      <c r="AP84" t="s">
        <v>5074</v>
      </c>
      <c r="AQ84" t="s">
        <v>5075</v>
      </c>
      <c r="AR84" t="s">
        <v>5075</v>
      </c>
      <c r="AS84" t="s">
        <v>4500</v>
      </c>
      <c r="AT84" t="s">
        <v>4500</v>
      </c>
      <c r="AU84" t="s">
        <v>4500</v>
      </c>
      <c r="AV84" t="s">
        <v>4500</v>
      </c>
      <c r="AW84" t="s">
        <v>4500</v>
      </c>
      <c r="AX84" t="s">
        <v>4500</v>
      </c>
      <c r="AY84" t="s">
        <v>4500</v>
      </c>
      <c r="BE84" t="b">
        <v>0</v>
      </c>
      <c r="BF84" t="s">
        <v>4591</v>
      </c>
    </row>
    <row r="85" spans="1:58" x14ac:dyDescent="0.25">
      <c r="A85" t="s">
        <v>4477</v>
      </c>
      <c r="B85" t="s">
        <v>5061</v>
      </c>
      <c r="C85" t="s">
        <v>5062</v>
      </c>
      <c r="D85" t="s">
        <v>5063</v>
      </c>
      <c r="E85" t="s">
        <v>5064</v>
      </c>
      <c r="F85" t="s">
        <v>5076</v>
      </c>
      <c r="G85" t="s">
        <v>5076</v>
      </c>
      <c r="H85" t="s">
        <v>5077</v>
      </c>
      <c r="I85" t="s">
        <v>4484</v>
      </c>
      <c r="J85" t="s">
        <v>5067</v>
      </c>
      <c r="K85" t="s">
        <v>5068</v>
      </c>
      <c r="L85" t="s">
        <v>5078</v>
      </c>
      <c r="M85" t="s">
        <v>4488</v>
      </c>
      <c r="N85" t="s">
        <v>4489</v>
      </c>
      <c r="O85" t="s">
        <v>4490</v>
      </c>
      <c r="P85" t="s">
        <v>5070</v>
      </c>
      <c r="Q85" t="s">
        <v>4538</v>
      </c>
      <c r="R85" t="s">
        <v>5071</v>
      </c>
      <c r="S85" t="s">
        <v>4518</v>
      </c>
      <c r="T85" t="s">
        <v>5072</v>
      </c>
      <c r="U85" t="s">
        <v>4497</v>
      </c>
      <c r="V85" t="s">
        <v>4501</v>
      </c>
      <c r="W85" t="s">
        <v>4499</v>
      </c>
      <c r="X85" t="s">
        <v>4584</v>
      </c>
      <c r="Y85" t="s">
        <v>4585</v>
      </c>
      <c r="Z85" t="s">
        <v>4500</v>
      </c>
      <c r="AA85" t="s">
        <v>4500</v>
      </c>
      <c r="AB85" t="s">
        <v>4500</v>
      </c>
      <c r="AC85" t="s">
        <v>4500</v>
      </c>
      <c r="AD85" t="s">
        <v>4500</v>
      </c>
      <c r="AE85" t="s">
        <v>4500</v>
      </c>
      <c r="AF85" t="s">
        <v>4500</v>
      </c>
      <c r="AG85" t="s">
        <v>4500</v>
      </c>
      <c r="AH85" t="s">
        <v>4807</v>
      </c>
      <c r="AI85" t="s">
        <v>4503</v>
      </c>
      <c r="AJ85" t="s">
        <v>4504</v>
      </c>
      <c r="AK85" s="12">
        <v>12</v>
      </c>
      <c r="AL85" t="s">
        <v>4505</v>
      </c>
      <c r="AM85" t="s">
        <v>4506</v>
      </c>
      <c r="AN85" s="10">
        <f>Stock!$AK85*Stock!$AO85</f>
        <v>252</v>
      </c>
      <c r="AO85" s="10">
        <v>21</v>
      </c>
      <c r="AP85" t="s">
        <v>5074</v>
      </c>
      <c r="AQ85" t="s">
        <v>5075</v>
      </c>
      <c r="AR85" t="s">
        <v>5075</v>
      </c>
      <c r="AS85" t="s">
        <v>4500</v>
      </c>
      <c r="AT85" t="s">
        <v>4500</v>
      </c>
      <c r="AU85" t="s">
        <v>4500</v>
      </c>
      <c r="AV85" t="s">
        <v>4500</v>
      </c>
      <c r="AW85" t="s">
        <v>4500</v>
      </c>
      <c r="AX85" t="s">
        <v>4500</v>
      </c>
      <c r="AY85" t="s">
        <v>4500</v>
      </c>
      <c r="BE85" t="b">
        <v>0</v>
      </c>
      <c r="BF85" t="s">
        <v>4591</v>
      </c>
    </row>
    <row r="86" spans="1:58" x14ac:dyDescent="0.25">
      <c r="A86" t="s">
        <v>4477</v>
      </c>
      <c r="B86" t="s">
        <v>5061</v>
      </c>
      <c r="C86" t="s">
        <v>5062</v>
      </c>
      <c r="D86" t="s">
        <v>5063</v>
      </c>
      <c r="E86" t="s">
        <v>5064</v>
      </c>
      <c r="F86" t="s">
        <v>5079</v>
      </c>
      <c r="G86" t="s">
        <v>5079</v>
      </c>
      <c r="H86" t="s">
        <v>5080</v>
      </c>
      <c r="I86" t="s">
        <v>4484</v>
      </c>
      <c r="J86" t="s">
        <v>5067</v>
      </c>
      <c r="K86" t="s">
        <v>5068</v>
      </c>
      <c r="L86" t="s">
        <v>5081</v>
      </c>
      <c r="M86" t="s">
        <v>4488</v>
      </c>
      <c r="N86" t="s">
        <v>4489</v>
      </c>
      <c r="O86" t="s">
        <v>4490</v>
      </c>
      <c r="P86" t="s">
        <v>5070</v>
      </c>
      <c r="Q86" t="s">
        <v>4538</v>
      </c>
      <c r="R86" t="s">
        <v>5071</v>
      </c>
      <c r="S86" t="s">
        <v>4530</v>
      </c>
      <c r="T86" t="s">
        <v>5072</v>
      </c>
      <c r="U86" t="s">
        <v>4497</v>
      </c>
      <c r="V86" t="s">
        <v>5082</v>
      </c>
      <c r="W86" t="s">
        <v>4499</v>
      </c>
      <c r="X86" t="s">
        <v>4584</v>
      </c>
      <c r="Y86" t="s">
        <v>4585</v>
      </c>
      <c r="Z86" t="s">
        <v>4500</v>
      </c>
      <c r="AA86" t="s">
        <v>4500</v>
      </c>
      <c r="AB86" t="s">
        <v>4500</v>
      </c>
      <c r="AC86" t="s">
        <v>4500</v>
      </c>
      <c r="AD86" t="s">
        <v>4500</v>
      </c>
      <c r="AE86" t="s">
        <v>4500</v>
      </c>
      <c r="AF86" t="s">
        <v>4500</v>
      </c>
      <c r="AG86" t="s">
        <v>4500</v>
      </c>
      <c r="AH86" t="s">
        <v>4807</v>
      </c>
      <c r="AI86" t="s">
        <v>4503</v>
      </c>
      <c r="AJ86" t="s">
        <v>4504</v>
      </c>
      <c r="AK86" s="12">
        <v>12</v>
      </c>
      <c r="AL86" t="s">
        <v>4505</v>
      </c>
      <c r="AM86" t="s">
        <v>4506</v>
      </c>
      <c r="AN86" s="10">
        <f>Stock!$AK86*Stock!$AO86</f>
        <v>84</v>
      </c>
      <c r="AO86" s="10">
        <v>7</v>
      </c>
      <c r="AP86" t="s">
        <v>5074</v>
      </c>
      <c r="AQ86" t="s">
        <v>5075</v>
      </c>
      <c r="AR86" t="s">
        <v>5075</v>
      </c>
      <c r="AS86" t="s">
        <v>4500</v>
      </c>
      <c r="AT86" t="s">
        <v>4500</v>
      </c>
      <c r="AU86" t="s">
        <v>4500</v>
      </c>
      <c r="AV86" t="s">
        <v>4500</v>
      </c>
      <c r="AW86" t="s">
        <v>4500</v>
      </c>
      <c r="AX86" t="s">
        <v>4500</v>
      </c>
      <c r="AY86" t="s">
        <v>4500</v>
      </c>
      <c r="BE86" t="b">
        <v>0</v>
      </c>
      <c r="BF86" t="s">
        <v>4591</v>
      </c>
    </row>
    <row r="87" spans="1:58" x14ac:dyDescent="0.25">
      <c r="A87" t="s">
        <v>4477</v>
      </c>
      <c r="B87" t="s">
        <v>5083</v>
      </c>
      <c r="C87" t="s">
        <v>5084</v>
      </c>
      <c r="D87" t="s">
        <v>4480</v>
      </c>
      <c r="E87" t="s">
        <v>5085</v>
      </c>
      <c r="F87" t="s">
        <v>5086</v>
      </c>
      <c r="G87" t="s">
        <v>5086</v>
      </c>
      <c r="H87" t="s">
        <v>5087</v>
      </c>
      <c r="I87" t="s">
        <v>4484</v>
      </c>
      <c r="J87" t="s">
        <v>4485</v>
      </c>
      <c r="K87" t="s">
        <v>4486</v>
      </c>
      <c r="L87" t="s">
        <v>5088</v>
      </c>
      <c r="M87" t="s">
        <v>4488</v>
      </c>
      <c r="N87" t="s">
        <v>4489</v>
      </c>
      <c r="O87" t="s">
        <v>4490</v>
      </c>
      <c r="P87" t="s">
        <v>4491</v>
      </c>
      <c r="Q87" t="s">
        <v>4529</v>
      </c>
      <c r="R87" t="s">
        <v>4493</v>
      </c>
      <c r="S87" t="s">
        <v>4518</v>
      </c>
      <c r="T87" t="s">
        <v>4496</v>
      </c>
      <c r="U87" t="s">
        <v>4497</v>
      </c>
      <c r="V87" t="s">
        <v>5089</v>
      </c>
      <c r="W87" t="s">
        <v>4499</v>
      </c>
      <c r="X87" t="s">
        <v>4500</v>
      </c>
      <c r="Y87" t="s">
        <v>4585</v>
      </c>
      <c r="Z87" t="s">
        <v>4500</v>
      </c>
      <c r="AA87" t="s">
        <v>4500</v>
      </c>
      <c r="AB87" t="s">
        <v>4500</v>
      </c>
      <c r="AC87" t="s">
        <v>4500</v>
      </c>
      <c r="AD87" t="s">
        <v>4500</v>
      </c>
      <c r="AE87" t="s">
        <v>4500</v>
      </c>
      <c r="AF87" t="s">
        <v>4500</v>
      </c>
      <c r="AG87" t="s">
        <v>4500</v>
      </c>
      <c r="AH87" t="s">
        <v>4502</v>
      </c>
      <c r="AI87" t="s">
        <v>4503</v>
      </c>
      <c r="AJ87" t="s">
        <v>4504</v>
      </c>
      <c r="AK87" s="12">
        <v>25</v>
      </c>
      <c r="AL87" t="s">
        <v>4505</v>
      </c>
      <c r="AM87" t="s">
        <v>4506</v>
      </c>
      <c r="AN87" s="10">
        <f>Stock!$AK87*Stock!$AO87</f>
        <v>150</v>
      </c>
      <c r="AO87" s="10">
        <v>6</v>
      </c>
      <c r="AP87" t="s">
        <v>5090</v>
      </c>
      <c r="AQ87" t="s">
        <v>5091</v>
      </c>
      <c r="AR87" t="s">
        <v>5090</v>
      </c>
      <c r="AS87" t="s">
        <v>4500</v>
      </c>
      <c r="AT87" t="s">
        <v>4500</v>
      </c>
      <c r="AU87" t="s">
        <v>4500</v>
      </c>
      <c r="AV87" t="s">
        <v>4500</v>
      </c>
      <c r="AW87" t="s">
        <v>4500</v>
      </c>
      <c r="AX87" t="s">
        <v>4500</v>
      </c>
      <c r="AY87" t="s">
        <v>4500</v>
      </c>
      <c r="AZ87" t="s">
        <v>4619</v>
      </c>
      <c r="BA87" t="s">
        <v>4736</v>
      </c>
      <c r="BB87" t="s">
        <v>4511</v>
      </c>
      <c r="BC87" t="s">
        <v>4512</v>
      </c>
      <c r="BD87" t="s">
        <v>4513</v>
      </c>
      <c r="BE87" t="b">
        <v>0</v>
      </c>
      <c r="BF87" t="s">
        <v>4591</v>
      </c>
    </row>
    <row r="88" spans="1:58" x14ac:dyDescent="0.25">
      <c r="A88" t="s">
        <v>4477</v>
      </c>
      <c r="B88" t="s">
        <v>5083</v>
      </c>
      <c r="C88" t="s">
        <v>5084</v>
      </c>
      <c r="D88" t="s">
        <v>4480</v>
      </c>
      <c r="E88" t="s">
        <v>5085</v>
      </c>
      <c r="F88" t="s">
        <v>5092</v>
      </c>
      <c r="G88" t="s">
        <v>5092</v>
      </c>
      <c r="H88" t="s">
        <v>4527</v>
      </c>
      <c r="I88" t="s">
        <v>4484</v>
      </c>
      <c r="J88" t="s">
        <v>4485</v>
      </c>
      <c r="K88" t="s">
        <v>4486</v>
      </c>
      <c r="L88" t="s">
        <v>5093</v>
      </c>
      <c r="M88" t="s">
        <v>4488</v>
      </c>
      <c r="N88" t="s">
        <v>4489</v>
      </c>
      <c r="O88" t="s">
        <v>4490</v>
      </c>
      <c r="P88" t="s">
        <v>4491</v>
      </c>
      <c r="Q88" t="s">
        <v>4529</v>
      </c>
      <c r="R88" t="s">
        <v>4493</v>
      </c>
      <c r="S88" t="s">
        <v>4530</v>
      </c>
      <c r="T88" t="s">
        <v>4496</v>
      </c>
      <c r="U88" t="s">
        <v>4497</v>
      </c>
      <c r="V88" t="s">
        <v>5094</v>
      </c>
      <c r="W88" t="s">
        <v>4499</v>
      </c>
      <c r="X88" t="s">
        <v>4500</v>
      </c>
      <c r="Y88" t="s">
        <v>4585</v>
      </c>
      <c r="Z88" t="s">
        <v>4500</v>
      </c>
      <c r="AA88" t="s">
        <v>4500</v>
      </c>
      <c r="AB88" t="s">
        <v>4500</v>
      </c>
      <c r="AC88" t="s">
        <v>4500</v>
      </c>
      <c r="AD88" t="s">
        <v>4500</v>
      </c>
      <c r="AE88" t="s">
        <v>4500</v>
      </c>
      <c r="AF88" t="s">
        <v>4500</v>
      </c>
      <c r="AG88" t="s">
        <v>4500</v>
      </c>
      <c r="AH88" t="s">
        <v>4502</v>
      </c>
      <c r="AI88" t="s">
        <v>4503</v>
      </c>
      <c r="AJ88" t="s">
        <v>4504</v>
      </c>
      <c r="AK88" s="12">
        <v>25</v>
      </c>
      <c r="AL88" t="s">
        <v>4505</v>
      </c>
      <c r="AM88" t="s">
        <v>4506</v>
      </c>
      <c r="AN88" s="10">
        <f>Stock!$AK88*Stock!$AO88</f>
        <v>1225</v>
      </c>
      <c r="AO88" s="10">
        <v>49</v>
      </c>
      <c r="AP88" t="s">
        <v>5090</v>
      </c>
      <c r="AQ88" t="s">
        <v>5091</v>
      </c>
      <c r="AR88" t="s">
        <v>5090</v>
      </c>
      <c r="AS88" t="s">
        <v>4500</v>
      </c>
      <c r="AT88" t="s">
        <v>4500</v>
      </c>
      <c r="AU88" t="s">
        <v>4500</v>
      </c>
      <c r="AV88" t="s">
        <v>4500</v>
      </c>
      <c r="AW88" t="s">
        <v>4500</v>
      </c>
      <c r="AX88" t="s">
        <v>4500</v>
      </c>
      <c r="AY88" t="s">
        <v>4500</v>
      </c>
      <c r="AZ88" t="s">
        <v>4619</v>
      </c>
      <c r="BA88" t="s">
        <v>4736</v>
      </c>
      <c r="BB88" t="s">
        <v>4511</v>
      </c>
      <c r="BC88" t="s">
        <v>4512</v>
      </c>
      <c r="BD88" t="s">
        <v>4513</v>
      </c>
      <c r="BE88" t="b">
        <v>0</v>
      </c>
      <c r="BF88" t="s">
        <v>4591</v>
      </c>
    </row>
    <row r="89" spans="1:58" x14ac:dyDescent="0.25">
      <c r="A89" t="s">
        <v>4477</v>
      </c>
      <c r="B89" t="s">
        <v>5083</v>
      </c>
      <c r="C89" t="s">
        <v>5084</v>
      </c>
      <c r="D89" t="s">
        <v>4480</v>
      </c>
      <c r="E89" t="s">
        <v>5085</v>
      </c>
      <c r="F89" t="s">
        <v>5095</v>
      </c>
      <c r="G89" t="s">
        <v>5095</v>
      </c>
      <c r="H89" t="s">
        <v>5096</v>
      </c>
      <c r="I89" t="s">
        <v>4484</v>
      </c>
      <c r="J89" t="s">
        <v>4485</v>
      </c>
      <c r="K89" t="s">
        <v>4486</v>
      </c>
      <c r="L89" t="s">
        <v>5097</v>
      </c>
      <c r="M89" t="s">
        <v>4488</v>
      </c>
      <c r="N89" t="s">
        <v>4489</v>
      </c>
      <c r="O89" t="s">
        <v>4490</v>
      </c>
      <c r="P89" t="s">
        <v>4491</v>
      </c>
      <c r="Q89" t="s">
        <v>4529</v>
      </c>
      <c r="R89" t="s">
        <v>4493</v>
      </c>
      <c r="S89" t="s">
        <v>4523</v>
      </c>
      <c r="T89" t="s">
        <v>4496</v>
      </c>
      <c r="U89" t="s">
        <v>4497</v>
      </c>
      <c r="V89" t="s">
        <v>5098</v>
      </c>
      <c r="W89" t="s">
        <v>4499</v>
      </c>
      <c r="X89" t="s">
        <v>4500</v>
      </c>
      <c r="Y89" t="s">
        <v>4585</v>
      </c>
      <c r="Z89" t="s">
        <v>4500</v>
      </c>
      <c r="AA89" t="s">
        <v>4500</v>
      </c>
      <c r="AB89" t="s">
        <v>4500</v>
      </c>
      <c r="AC89" t="s">
        <v>4500</v>
      </c>
      <c r="AD89" t="s">
        <v>4500</v>
      </c>
      <c r="AE89" t="s">
        <v>4500</v>
      </c>
      <c r="AF89" t="s">
        <v>4500</v>
      </c>
      <c r="AG89" t="s">
        <v>4500</v>
      </c>
      <c r="AH89" t="s">
        <v>4502</v>
      </c>
      <c r="AI89" t="s">
        <v>4503</v>
      </c>
      <c r="AJ89" t="s">
        <v>4504</v>
      </c>
      <c r="AK89" s="12">
        <v>25</v>
      </c>
      <c r="AL89" t="s">
        <v>4505</v>
      </c>
      <c r="AM89" t="s">
        <v>4506</v>
      </c>
      <c r="AN89" s="10">
        <f>Stock!$AK89*Stock!$AO89</f>
        <v>1600</v>
      </c>
      <c r="AO89" s="10">
        <v>64</v>
      </c>
      <c r="AP89" t="s">
        <v>5090</v>
      </c>
      <c r="AQ89" t="s">
        <v>5091</v>
      </c>
      <c r="AR89" t="s">
        <v>5090</v>
      </c>
      <c r="AS89" t="s">
        <v>4500</v>
      </c>
      <c r="AT89" t="s">
        <v>4500</v>
      </c>
      <c r="AU89" t="s">
        <v>4500</v>
      </c>
      <c r="AV89" t="s">
        <v>4500</v>
      </c>
      <c r="AW89" t="s">
        <v>4500</v>
      </c>
      <c r="AX89" t="s">
        <v>4500</v>
      </c>
      <c r="AY89" t="s">
        <v>4500</v>
      </c>
      <c r="AZ89" t="s">
        <v>4619</v>
      </c>
      <c r="BA89" t="s">
        <v>4736</v>
      </c>
      <c r="BB89" t="s">
        <v>4511</v>
      </c>
      <c r="BC89" t="s">
        <v>4512</v>
      </c>
      <c r="BD89" t="s">
        <v>4513</v>
      </c>
      <c r="BE89" t="b">
        <v>0</v>
      </c>
      <c r="BF89" t="s">
        <v>4591</v>
      </c>
    </row>
    <row r="90" spans="1:58" x14ac:dyDescent="0.25">
      <c r="A90" t="s">
        <v>4477</v>
      </c>
      <c r="B90" t="s">
        <v>5099</v>
      </c>
      <c r="C90" t="s">
        <v>5100</v>
      </c>
      <c r="D90" t="s">
        <v>5101</v>
      </c>
      <c r="E90" t="s">
        <v>5102</v>
      </c>
      <c r="F90" t="s">
        <v>5103</v>
      </c>
      <c r="G90" t="s">
        <v>5103</v>
      </c>
      <c r="H90" t="s">
        <v>5104</v>
      </c>
      <c r="I90" t="s">
        <v>5105</v>
      </c>
      <c r="J90" t="s">
        <v>5106</v>
      </c>
      <c r="K90" t="s">
        <v>5107</v>
      </c>
      <c r="L90" t="s">
        <v>5108</v>
      </c>
      <c r="M90" t="s">
        <v>4488</v>
      </c>
      <c r="N90" t="s">
        <v>4489</v>
      </c>
      <c r="O90" t="s">
        <v>4490</v>
      </c>
      <c r="P90" t="s">
        <v>5109</v>
      </c>
      <c r="Q90" t="s">
        <v>4529</v>
      </c>
      <c r="R90" t="s">
        <v>5110</v>
      </c>
      <c r="S90" t="s">
        <v>5111</v>
      </c>
      <c r="T90" t="s">
        <v>5112</v>
      </c>
      <c r="U90" t="s">
        <v>4497</v>
      </c>
      <c r="V90" t="s">
        <v>5113</v>
      </c>
      <c r="W90" t="s">
        <v>4499</v>
      </c>
      <c r="X90" t="s">
        <v>4500</v>
      </c>
      <c r="Y90" t="s">
        <v>4585</v>
      </c>
      <c r="Z90" t="s">
        <v>4500</v>
      </c>
      <c r="AA90" t="s">
        <v>4500</v>
      </c>
      <c r="AB90" t="s">
        <v>4500</v>
      </c>
      <c r="AC90" t="s">
        <v>4500</v>
      </c>
      <c r="AD90" t="s">
        <v>4500</v>
      </c>
      <c r="AE90" t="s">
        <v>4500</v>
      </c>
      <c r="AF90" t="s">
        <v>4500</v>
      </c>
      <c r="AG90" t="s">
        <v>4500</v>
      </c>
      <c r="AH90" t="s">
        <v>5114</v>
      </c>
      <c r="AI90" t="s">
        <v>4503</v>
      </c>
      <c r="AJ90" t="s">
        <v>4504</v>
      </c>
      <c r="AK90" s="12">
        <v>10</v>
      </c>
      <c r="AL90" t="s">
        <v>4505</v>
      </c>
      <c r="AM90" t="s">
        <v>4506</v>
      </c>
      <c r="AN90" s="10">
        <f>Stock!$AK90*Stock!$AO90</f>
        <v>2250</v>
      </c>
      <c r="AO90" s="10">
        <v>225</v>
      </c>
      <c r="AP90" t="s">
        <v>5115</v>
      </c>
      <c r="AQ90" t="s">
        <v>4500</v>
      </c>
      <c r="AR90" t="s">
        <v>5116</v>
      </c>
      <c r="AS90" t="s">
        <v>5117</v>
      </c>
      <c r="AT90" t="s">
        <v>4500</v>
      </c>
      <c r="AU90" t="s">
        <v>4500</v>
      </c>
      <c r="AV90" t="s">
        <v>4500</v>
      </c>
      <c r="AW90" t="s">
        <v>4500</v>
      </c>
      <c r="AX90" t="s">
        <v>4500</v>
      </c>
      <c r="AY90" t="s">
        <v>4500</v>
      </c>
      <c r="AZ90" t="s">
        <v>5118</v>
      </c>
      <c r="BA90" t="s">
        <v>4736</v>
      </c>
      <c r="BB90" t="s">
        <v>4511</v>
      </c>
      <c r="BC90" t="s">
        <v>5119</v>
      </c>
      <c r="BD90" t="s">
        <v>4513</v>
      </c>
      <c r="BE90" t="b">
        <v>0</v>
      </c>
      <c r="BF90" t="s">
        <v>4591</v>
      </c>
    </row>
    <row r="91" spans="1:58" x14ac:dyDescent="0.25">
      <c r="A91" t="s">
        <v>4477</v>
      </c>
      <c r="B91" t="s">
        <v>5120</v>
      </c>
      <c r="C91" t="s">
        <v>5121</v>
      </c>
      <c r="D91" t="s">
        <v>5122</v>
      </c>
      <c r="E91" t="s">
        <v>5123</v>
      </c>
      <c r="F91" t="s">
        <v>5124</v>
      </c>
      <c r="G91" t="s">
        <v>5124</v>
      </c>
      <c r="H91" t="s">
        <v>5125</v>
      </c>
      <c r="I91" t="s">
        <v>4578</v>
      </c>
      <c r="J91" t="s">
        <v>5126</v>
      </c>
      <c r="K91" t="s">
        <v>5127</v>
      </c>
      <c r="L91" t="s">
        <v>5128</v>
      </c>
      <c r="M91" t="s">
        <v>4488</v>
      </c>
      <c r="N91" t="s">
        <v>4704</v>
      </c>
      <c r="O91" t="s">
        <v>4705</v>
      </c>
      <c r="P91" t="s">
        <v>5129</v>
      </c>
      <c r="Q91" t="s">
        <v>4791</v>
      </c>
      <c r="R91" t="s">
        <v>5130</v>
      </c>
      <c r="S91" t="s">
        <v>4709</v>
      </c>
      <c r="T91" t="s">
        <v>5131</v>
      </c>
      <c r="U91" t="s">
        <v>4497</v>
      </c>
      <c r="V91" t="s">
        <v>4501</v>
      </c>
      <c r="W91" t="s">
        <v>4499</v>
      </c>
      <c r="X91" t="s">
        <v>5132</v>
      </c>
      <c r="Y91" t="s">
        <v>4501</v>
      </c>
      <c r="Z91" t="s">
        <v>4500</v>
      </c>
      <c r="AA91" t="s">
        <v>4500</v>
      </c>
      <c r="AB91" t="s">
        <v>4500</v>
      </c>
      <c r="AC91" t="s">
        <v>4500</v>
      </c>
      <c r="AD91" t="s">
        <v>4500</v>
      </c>
      <c r="AE91" t="s">
        <v>4500</v>
      </c>
      <c r="AF91" t="s">
        <v>4500</v>
      </c>
      <c r="AG91" t="s">
        <v>4500</v>
      </c>
      <c r="AH91" t="s">
        <v>4502</v>
      </c>
      <c r="AI91" t="s">
        <v>5133</v>
      </c>
      <c r="AJ91" t="s">
        <v>4504</v>
      </c>
      <c r="AK91" s="12">
        <v>55</v>
      </c>
      <c r="AL91" t="s">
        <v>4505</v>
      </c>
      <c r="AM91" t="s">
        <v>4506</v>
      </c>
      <c r="AN91" s="10">
        <f>Stock!$AK91*Stock!$AO91</f>
        <v>55</v>
      </c>
      <c r="AO91" s="10">
        <v>1</v>
      </c>
      <c r="AP91" t="s">
        <v>5134</v>
      </c>
      <c r="AQ91" t="s">
        <v>5135</v>
      </c>
      <c r="AR91" t="s">
        <v>5136</v>
      </c>
      <c r="AS91" t="s">
        <v>4500</v>
      </c>
      <c r="AT91" t="s">
        <v>5134</v>
      </c>
      <c r="AU91" t="s">
        <v>4500</v>
      </c>
      <c r="AV91" t="s">
        <v>4500</v>
      </c>
      <c r="AW91" t="s">
        <v>4500</v>
      </c>
      <c r="AX91" t="s">
        <v>4500</v>
      </c>
      <c r="AY91" t="s">
        <v>4500</v>
      </c>
      <c r="BE91" t="b">
        <v>0</v>
      </c>
      <c r="BF91" t="s">
        <v>5137</v>
      </c>
    </row>
    <row r="92" spans="1:58" x14ac:dyDescent="0.25">
      <c r="A92" t="s">
        <v>4477</v>
      </c>
      <c r="B92" t="s">
        <v>5138</v>
      </c>
      <c r="C92" t="s">
        <v>5139</v>
      </c>
      <c r="D92" t="s">
        <v>5140</v>
      </c>
      <c r="E92" t="s">
        <v>5141</v>
      </c>
      <c r="F92" t="s">
        <v>5142</v>
      </c>
      <c r="G92" t="s">
        <v>5142</v>
      </c>
      <c r="H92" t="s">
        <v>5143</v>
      </c>
      <c r="I92" t="s">
        <v>4578</v>
      </c>
      <c r="J92" t="s">
        <v>4644</v>
      </c>
      <c r="K92" t="s">
        <v>4645</v>
      </c>
      <c r="L92" t="s">
        <v>5144</v>
      </c>
      <c r="M92" t="s">
        <v>4488</v>
      </c>
      <c r="N92" t="s">
        <v>4489</v>
      </c>
      <c r="O92" t="s">
        <v>4490</v>
      </c>
      <c r="P92" t="s">
        <v>5145</v>
      </c>
      <c r="Q92" t="s">
        <v>4944</v>
      </c>
      <c r="R92" t="s">
        <v>4582</v>
      </c>
      <c r="S92" t="s">
        <v>4495</v>
      </c>
      <c r="T92" t="s">
        <v>5146</v>
      </c>
      <c r="U92" t="s">
        <v>4497</v>
      </c>
      <c r="V92" t="s">
        <v>4841</v>
      </c>
      <c r="W92" t="s">
        <v>4499</v>
      </c>
      <c r="X92" t="s">
        <v>4500</v>
      </c>
      <c r="Y92" t="s">
        <v>4819</v>
      </c>
      <c r="Z92" t="s">
        <v>4500</v>
      </c>
      <c r="AA92" t="s">
        <v>4821</v>
      </c>
      <c r="AB92" t="s">
        <v>4500</v>
      </c>
      <c r="AC92" t="s">
        <v>4500</v>
      </c>
      <c r="AD92" t="s">
        <v>4500</v>
      </c>
      <c r="AE92" t="s">
        <v>4500</v>
      </c>
      <c r="AF92" t="s">
        <v>4500</v>
      </c>
      <c r="AG92" t="s">
        <v>4500</v>
      </c>
      <c r="AH92" t="s">
        <v>4502</v>
      </c>
      <c r="AI92" t="s">
        <v>4715</v>
      </c>
      <c r="AJ92" t="s">
        <v>4504</v>
      </c>
      <c r="AK92" s="12">
        <v>85</v>
      </c>
      <c r="AL92" t="s">
        <v>4505</v>
      </c>
      <c r="AM92" t="s">
        <v>4506</v>
      </c>
      <c r="AN92" s="10">
        <f>Stock!$AK92*Stock!$AO92</f>
        <v>2210</v>
      </c>
      <c r="AO92" s="10">
        <v>26</v>
      </c>
      <c r="AP92" t="s">
        <v>5147</v>
      </c>
      <c r="AQ92" t="s">
        <v>5148</v>
      </c>
      <c r="AR92" t="s">
        <v>5148</v>
      </c>
      <c r="AS92" t="s">
        <v>4500</v>
      </c>
      <c r="AT92" t="s">
        <v>4500</v>
      </c>
      <c r="AU92" t="s">
        <v>4500</v>
      </c>
      <c r="AV92" t="s">
        <v>4500</v>
      </c>
      <c r="AW92" t="s">
        <v>4500</v>
      </c>
      <c r="AX92" t="s">
        <v>4500</v>
      </c>
      <c r="AY92" t="s">
        <v>4500</v>
      </c>
      <c r="AZ92" t="s">
        <v>5118</v>
      </c>
      <c r="BA92" t="s">
        <v>5149</v>
      </c>
      <c r="BB92" t="s">
        <v>4511</v>
      </c>
      <c r="BC92" t="s">
        <v>4590</v>
      </c>
      <c r="BD92" t="s">
        <v>4513</v>
      </c>
      <c r="BE92" t="b">
        <v>0</v>
      </c>
      <c r="BF92" t="s">
        <v>5150</v>
      </c>
    </row>
    <row r="93" spans="1:58" x14ac:dyDescent="0.25">
      <c r="A93" t="s">
        <v>4477</v>
      </c>
      <c r="B93" t="s">
        <v>5138</v>
      </c>
      <c r="C93" t="s">
        <v>5139</v>
      </c>
      <c r="D93" t="s">
        <v>5140</v>
      </c>
      <c r="E93" t="s">
        <v>5141</v>
      </c>
      <c r="F93" t="s">
        <v>5151</v>
      </c>
      <c r="G93" t="s">
        <v>5151</v>
      </c>
      <c r="H93" t="s">
        <v>5152</v>
      </c>
      <c r="I93" t="s">
        <v>4578</v>
      </c>
      <c r="J93" t="s">
        <v>4644</v>
      </c>
      <c r="K93" t="s">
        <v>4645</v>
      </c>
      <c r="L93" t="s">
        <v>5153</v>
      </c>
      <c r="M93" t="s">
        <v>4488</v>
      </c>
      <c r="N93" t="s">
        <v>4489</v>
      </c>
      <c r="O93" t="s">
        <v>4490</v>
      </c>
      <c r="P93" t="s">
        <v>5145</v>
      </c>
      <c r="Q93" t="s">
        <v>4944</v>
      </c>
      <c r="R93" t="s">
        <v>4582</v>
      </c>
      <c r="S93" t="s">
        <v>4546</v>
      </c>
      <c r="T93" t="s">
        <v>5146</v>
      </c>
      <c r="U93" t="s">
        <v>4497</v>
      </c>
      <c r="V93" t="s">
        <v>4841</v>
      </c>
      <c r="W93" t="s">
        <v>4499</v>
      </c>
      <c r="X93" t="s">
        <v>4500</v>
      </c>
      <c r="Y93" t="s">
        <v>4819</v>
      </c>
      <c r="Z93" t="s">
        <v>4500</v>
      </c>
      <c r="AA93" t="s">
        <v>4821</v>
      </c>
      <c r="AB93" t="s">
        <v>4500</v>
      </c>
      <c r="AC93" t="s">
        <v>4500</v>
      </c>
      <c r="AD93" t="s">
        <v>4500</v>
      </c>
      <c r="AE93" t="s">
        <v>4500</v>
      </c>
      <c r="AF93" t="s">
        <v>4500</v>
      </c>
      <c r="AG93" t="s">
        <v>4500</v>
      </c>
      <c r="AH93" t="s">
        <v>4502</v>
      </c>
      <c r="AI93" t="s">
        <v>4715</v>
      </c>
      <c r="AJ93" t="s">
        <v>4504</v>
      </c>
      <c r="AK93" s="12">
        <v>85</v>
      </c>
      <c r="AL93" t="s">
        <v>4505</v>
      </c>
      <c r="AM93" t="s">
        <v>4506</v>
      </c>
      <c r="AN93" s="10">
        <f>Stock!$AK93*Stock!$AO93</f>
        <v>3655</v>
      </c>
      <c r="AO93" s="10">
        <v>43</v>
      </c>
      <c r="AP93" t="s">
        <v>5147</v>
      </c>
      <c r="AQ93" t="s">
        <v>5148</v>
      </c>
      <c r="AR93" t="s">
        <v>5148</v>
      </c>
      <c r="AS93" t="s">
        <v>4500</v>
      </c>
      <c r="AT93" t="s">
        <v>4500</v>
      </c>
      <c r="AU93" t="s">
        <v>4500</v>
      </c>
      <c r="AV93" t="s">
        <v>4500</v>
      </c>
      <c r="AW93" t="s">
        <v>4500</v>
      </c>
      <c r="AX93" t="s">
        <v>4500</v>
      </c>
      <c r="AY93" t="s">
        <v>4500</v>
      </c>
      <c r="AZ93" t="s">
        <v>5118</v>
      </c>
      <c r="BA93" t="s">
        <v>5149</v>
      </c>
      <c r="BB93" t="s">
        <v>4511</v>
      </c>
      <c r="BC93" t="s">
        <v>4590</v>
      </c>
      <c r="BD93" t="s">
        <v>4513</v>
      </c>
      <c r="BE93" t="b">
        <v>0</v>
      </c>
      <c r="BF93" t="s">
        <v>5150</v>
      </c>
    </row>
    <row r="94" spans="1:58" x14ac:dyDescent="0.25">
      <c r="A94" t="s">
        <v>4477</v>
      </c>
      <c r="B94" t="s">
        <v>5138</v>
      </c>
      <c r="C94" t="s">
        <v>5139</v>
      </c>
      <c r="D94" t="s">
        <v>5140</v>
      </c>
      <c r="E94" t="s">
        <v>5141</v>
      </c>
      <c r="F94" t="s">
        <v>5154</v>
      </c>
      <c r="G94" t="s">
        <v>5154</v>
      </c>
      <c r="H94" t="s">
        <v>5155</v>
      </c>
      <c r="I94" t="s">
        <v>4578</v>
      </c>
      <c r="J94" t="s">
        <v>4644</v>
      </c>
      <c r="K94" t="s">
        <v>4645</v>
      </c>
      <c r="L94" t="s">
        <v>5156</v>
      </c>
      <c r="M94" t="s">
        <v>4488</v>
      </c>
      <c r="N94" t="s">
        <v>4489</v>
      </c>
      <c r="O94" t="s">
        <v>4490</v>
      </c>
      <c r="P94" t="s">
        <v>5145</v>
      </c>
      <c r="Q94" t="s">
        <v>4944</v>
      </c>
      <c r="R94" t="s">
        <v>4582</v>
      </c>
      <c r="S94" t="s">
        <v>4518</v>
      </c>
      <c r="T94" t="s">
        <v>5146</v>
      </c>
      <c r="U94" t="s">
        <v>4497</v>
      </c>
      <c r="V94" t="s">
        <v>4841</v>
      </c>
      <c r="W94" t="s">
        <v>4499</v>
      </c>
      <c r="X94" t="s">
        <v>4500</v>
      </c>
      <c r="Y94" t="s">
        <v>4819</v>
      </c>
      <c r="Z94" t="s">
        <v>4500</v>
      </c>
      <c r="AA94" t="s">
        <v>4821</v>
      </c>
      <c r="AB94" t="s">
        <v>4500</v>
      </c>
      <c r="AC94" t="s">
        <v>4500</v>
      </c>
      <c r="AD94" t="s">
        <v>4500</v>
      </c>
      <c r="AE94" t="s">
        <v>4500</v>
      </c>
      <c r="AF94" t="s">
        <v>4500</v>
      </c>
      <c r="AG94" t="s">
        <v>4500</v>
      </c>
      <c r="AH94" t="s">
        <v>4502</v>
      </c>
      <c r="AI94" t="s">
        <v>4715</v>
      </c>
      <c r="AJ94" t="s">
        <v>4504</v>
      </c>
      <c r="AK94" s="12">
        <v>85</v>
      </c>
      <c r="AL94" t="s">
        <v>4505</v>
      </c>
      <c r="AM94" t="s">
        <v>4506</v>
      </c>
      <c r="AN94" s="10">
        <f>Stock!$AK94*Stock!$AO94</f>
        <v>2380</v>
      </c>
      <c r="AO94" s="10">
        <v>28</v>
      </c>
      <c r="AP94" t="s">
        <v>5147</v>
      </c>
      <c r="AQ94" t="s">
        <v>5148</v>
      </c>
      <c r="AR94" t="s">
        <v>5148</v>
      </c>
      <c r="AS94" t="s">
        <v>4500</v>
      </c>
      <c r="AT94" t="s">
        <v>4500</v>
      </c>
      <c r="AU94" t="s">
        <v>4500</v>
      </c>
      <c r="AV94" t="s">
        <v>4500</v>
      </c>
      <c r="AW94" t="s">
        <v>4500</v>
      </c>
      <c r="AX94" t="s">
        <v>4500</v>
      </c>
      <c r="AY94" t="s">
        <v>4500</v>
      </c>
      <c r="AZ94" t="s">
        <v>5118</v>
      </c>
      <c r="BA94" t="s">
        <v>5149</v>
      </c>
      <c r="BB94" t="s">
        <v>4511</v>
      </c>
      <c r="BC94" t="s">
        <v>4590</v>
      </c>
      <c r="BD94" t="s">
        <v>4513</v>
      </c>
      <c r="BE94" t="b">
        <v>0</v>
      </c>
      <c r="BF94" t="s">
        <v>5150</v>
      </c>
    </row>
    <row r="95" spans="1:58" x14ac:dyDescent="0.25">
      <c r="A95" t="s">
        <v>4477</v>
      </c>
      <c r="B95" t="s">
        <v>5157</v>
      </c>
      <c r="C95" t="s">
        <v>5158</v>
      </c>
      <c r="D95" t="s">
        <v>5159</v>
      </c>
      <c r="E95" t="s">
        <v>5160</v>
      </c>
      <c r="F95" t="s">
        <v>5161</v>
      </c>
      <c r="G95" t="s">
        <v>5161</v>
      </c>
      <c r="H95" t="s">
        <v>5162</v>
      </c>
      <c r="I95" t="s">
        <v>4578</v>
      </c>
      <c r="J95" t="s">
        <v>5163</v>
      </c>
      <c r="K95" t="s">
        <v>5164</v>
      </c>
      <c r="L95" t="s">
        <v>5165</v>
      </c>
      <c r="M95" t="s">
        <v>4488</v>
      </c>
      <c r="N95" t="s">
        <v>4704</v>
      </c>
      <c r="O95" t="s">
        <v>4705</v>
      </c>
      <c r="P95" t="s">
        <v>5166</v>
      </c>
      <c r="Q95" t="s">
        <v>4529</v>
      </c>
      <c r="R95" t="s">
        <v>4582</v>
      </c>
      <c r="S95" t="s">
        <v>4530</v>
      </c>
      <c r="T95" t="s">
        <v>5167</v>
      </c>
      <c r="U95" t="s">
        <v>4497</v>
      </c>
      <c r="V95" t="s">
        <v>5168</v>
      </c>
      <c r="W95" t="s">
        <v>4499</v>
      </c>
      <c r="X95" t="s">
        <v>4713</v>
      </c>
      <c r="Y95" t="s">
        <v>4585</v>
      </c>
      <c r="Z95" t="s">
        <v>4500</v>
      </c>
      <c r="AA95" t="s">
        <v>4500</v>
      </c>
      <c r="AB95" t="s">
        <v>4500</v>
      </c>
      <c r="AC95" t="s">
        <v>4500</v>
      </c>
      <c r="AD95" t="s">
        <v>4500</v>
      </c>
      <c r="AE95" t="s">
        <v>4500</v>
      </c>
      <c r="AF95" t="s">
        <v>4500</v>
      </c>
      <c r="AG95" t="s">
        <v>4500</v>
      </c>
      <c r="AH95" t="s">
        <v>4502</v>
      </c>
      <c r="AI95" t="s">
        <v>4649</v>
      </c>
      <c r="AJ95" t="s">
        <v>4504</v>
      </c>
      <c r="AK95" s="12">
        <v>139</v>
      </c>
      <c r="AL95" t="s">
        <v>4505</v>
      </c>
      <c r="AM95" t="s">
        <v>4506</v>
      </c>
      <c r="AN95" s="10">
        <f>Stock!$AK95*Stock!$AO95</f>
        <v>834</v>
      </c>
      <c r="AO95" s="10">
        <v>6</v>
      </c>
      <c r="AP95" t="s">
        <v>5169</v>
      </c>
      <c r="AQ95" t="s">
        <v>5170</v>
      </c>
      <c r="AR95" t="s">
        <v>5170</v>
      </c>
      <c r="AS95" t="s">
        <v>4500</v>
      </c>
      <c r="AT95" t="s">
        <v>4500</v>
      </c>
      <c r="AU95" t="s">
        <v>4500</v>
      </c>
      <c r="AV95" t="s">
        <v>4500</v>
      </c>
      <c r="AW95" t="s">
        <v>4500</v>
      </c>
      <c r="AX95" t="s">
        <v>4500</v>
      </c>
      <c r="AY95" t="s">
        <v>4500</v>
      </c>
      <c r="BA95" t="s">
        <v>4736</v>
      </c>
      <c r="BB95" t="s">
        <v>5171</v>
      </c>
      <c r="BC95" t="s">
        <v>4590</v>
      </c>
      <c r="BE95" t="b">
        <v>0</v>
      </c>
      <c r="BF95" t="s">
        <v>5172</v>
      </c>
    </row>
    <row r="96" spans="1:58" x14ac:dyDescent="0.25">
      <c r="A96" t="s">
        <v>4477</v>
      </c>
      <c r="B96" t="s">
        <v>5173</v>
      </c>
      <c r="C96" t="s">
        <v>5174</v>
      </c>
      <c r="D96" t="s">
        <v>4971</v>
      </c>
      <c r="E96" t="s">
        <v>5175</v>
      </c>
      <c r="F96" t="s">
        <v>5176</v>
      </c>
      <c r="G96" t="s">
        <v>5176</v>
      </c>
      <c r="H96" t="s">
        <v>5177</v>
      </c>
      <c r="I96" t="s">
        <v>4578</v>
      </c>
      <c r="J96" t="s">
        <v>5178</v>
      </c>
      <c r="K96" t="s">
        <v>4971</v>
      </c>
      <c r="L96" t="s">
        <v>5179</v>
      </c>
      <c r="M96" t="s">
        <v>4488</v>
      </c>
      <c r="N96" t="s">
        <v>4489</v>
      </c>
      <c r="O96" t="s">
        <v>4490</v>
      </c>
      <c r="P96" t="s">
        <v>5180</v>
      </c>
      <c r="Q96" t="s">
        <v>4834</v>
      </c>
      <c r="R96" t="s">
        <v>5181</v>
      </c>
      <c r="S96" t="s">
        <v>4934</v>
      </c>
      <c r="T96" t="s">
        <v>5182</v>
      </c>
      <c r="U96" t="s">
        <v>4497</v>
      </c>
      <c r="V96" t="s">
        <v>4996</v>
      </c>
      <c r="W96" t="s">
        <v>4499</v>
      </c>
      <c r="X96" t="s">
        <v>4584</v>
      </c>
      <c r="Y96" t="s">
        <v>4585</v>
      </c>
      <c r="Z96" t="s">
        <v>4500</v>
      </c>
      <c r="AA96" t="s">
        <v>4500</v>
      </c>
      <c r="AB96" t="s">
        <v>4500</v>
      </c>
      <c r="AC96" t="s">
        <v>4500</v>
      </c>
      <c r="AD96" t="s">
        <v>4500</v>
      </c>
      <c r="AE96" t="s">
        <v>4500</v>
      </c>
      <c r="AF96" t="s">
        <v>4500</v>
      </c>
      <c r="AG96" t="s">
        <v>4500</v>
      </c>
      <c r="AH96" t="s">
        <v>4502</v>
      </c>
      <c r="AI96" t="s">
        <v>4586</v>
      </c>
      <c r="AJ96" t="s">
        <v>4504</v>
      </c>
      <c r="AK96" s="12">
        <v>75</v>
      </c>
      <c r="AL96" t="s">
        <v>4505</v>
      </c>
      <c r="AM96" t="s">
        <v>4506</v>
      </c>
      <c r="AN96" s="10">
        <f>Stock!$AK96*Stock!$AO96</f>
        <v>1200</v>
      </c>
      <c r="AO96" s="10">
        <v>16</v>
      </c>
      <c r="AP96" t="s">
        <v>5183</v>
      </c>
      <c r="AQ96" t="s">
        <v>5184</v>
      </c>
      <c r="AR96" t="s">
        <v>5184</v>
      </c>
      <c r="AS96" t="s">
        <v>4500</v>
      </c>
      <c r="AT96" t="s">
        <v>4500</v>
      </c>
      <c r="AU96" t="s">
        <v>4500</v>
      </c>
      <c r="AV96" t="s">
        <v>4500</v>
      </c>
      <c r="AW96" t="s">
        <v>4500</v>
      </c>
      <c r="AX96" t="s">
        <v>4500</v>
      </c>
      <c r="AY96" t="s">
        <v>4500</v>
      </c>
      <c r="AZ96" t="s">
        <v>4619</v>
      </c>
      <c r="BA96" t="s">
        <v>4510</v>
      </c>
      <c r="BB96" t="s">
        <v>4511</v>
      </c>
      <c r="BC96" t="s">
        <v>4590</v>
      </c>
      <c r="BD96" t="s">
        <v>4513</v>
      </c>
      <c r="BE96" t="b">
        <v>0</v>
      </c>
      <c r="BF96" t="s">
        <v>5185</v>
      </c>
    </row>
    <row r="97" spans="1:58" x14ac:dyDescent="0.25">
      <c r="A97" t="s">
        <v>4477</v>
      </c>
      <c r="B97" t="s">
        <v>5173</v>
      </c>
      <c r="C97" t="s">
        <v>5174</v>
      </c>
      <c r="D97" t="s">
        <v>4971</v>
      </c>
      <c r="E97" t="s">
        <v>5175</v>
      </c>
      <c r="F97" t="s">
        <v>5186</v>
      </c>
      <c r="G97" t="s">
        <v>5186</v>
      </c>
      <c r="H97" t="s">
        <v>5007</v>
      </c>
      <c r="I97" t="s">
        <v>4578</v>
      </c>
      <c r="J97" t="s">
        <v>5178</v>
      </c>
      <c r="K97" t="s">
        <v>4971</v>
      </c>
      <c r="L97" t="s">
        <v>5187</v>
      </c>
      <c r="M97" t="s">
        <v>4488</v>
      </c>
      <c r="N97" t="s">
        <v>4489</v>
      </c>
      <c r="O97" t="s">
        <v>4490</v>
      </c>
      <c r="P97" t="s">
        <v>5180</v>
      </c>
      <c r="Q97" t="s">
        <v>4834</v>
      </c>
      <c r="R97" t="s">
        <v>5181</v>
      </c>
      <c r="S97" t="s">
        <v>4938</v>
      </c>
      <c r="T97" t="s">
        <v>5182</v>
      </c>
      <c r="U97" t="s">
        <v>4497</v>
      </c>
      <c r="V97" t="s">
        <v>5188</v>
      </c>
      <c r="W97" t="s">
        <v>4499</v>
      </c>
      <c r="X97" t="s">
        <v>4584</v>
      </c>
      <c r="Y97" t="s">
        <v>4585</v>
      </c>
      <c r="Z97" t="s">
        <v>4500</v>
      </c>
      <c r="AA97" t="s">
        <v>4500</v>
      </c>
      <c r="AB97" t="s">
        <v>4500</v>
      </c>
      <c r="AC97" t="s">
        <v>4500</v>
      </c>
      <c r="AD97" t="s">
        <v>4500</v>
      </c>
      <c r="AE97" t="s">
        <v>4500</v>
      </c>
      <c r="AF97" t="s">
        <v>4500</v>
      </c>
      <c r="AG97" t="s">
        <v>4500</v>
      </c>
      <c r="AH97" t="s">
        <v>4502</v>
      </c>
      <c r="AI97" t="s">
        <v>4586</v>
      </c>
      <c r="AJ97" t="s">
        <v>4504</v>
      </c>
      <c r="AK97" s="12">
        <v>75</v>
      </c>
      <c r="AL97" t="s">
        <v>4505</v>
      </c>
      <c r="AM97" t="s">
        <v>4506</v>
      </c>
      <c r="AN97" s="10">
        <f>Stock!$AK97*Stock!$AO97</f>
        <v>2025</v>
      </c>
      <c r="AO97" s="10">
        <v>27</v>
      </c>
      <c r="AP97" t="s">
        <v>5183</v>
      </c>
      <c r="AQ97" t="s">
        <v>5184</v>
      </c>
      <c r="AR97" t="s">
        <v>5184</v>
      </c>
      <c r="AS97" t="s">
        <v>4500</v>
      </c>
      <c r="AT97" t="s">
        <v>4500</v>
      </c>
      <c r="AU97" t="s">
        <v>4500</v>
      </c>
      <c r="AV97" t="s">
        <v>4500</v>
      </c>
      <c r="AW97" t="s">
        <v>4500</v>
      </c>
      <c r="AX97" t="s">
        <v>4500</v>
      </c>
      <c r="AY97" t="s">
        <v>4500</v>
      </c>
      <c r="AZ97" t="s">
        <v>4619</v>
      </c>
      <c r="BA97" t="s">
        <v>4510</v>
      </c>
      <c r="BB97" t="s">
        <v>4511</v>
      </c>
      <c r="BC97" t="s">
        <v>4590</v>
      </c>
      <c r="BD97" t="s">
        <v>4513</v>
      </c>
      <c r="BE97" t="b">
        <v>0</v>
      </c>
      <c r="BF97" t="s">
        <v>5185</v>
      </c>
    </row>
    <row r="98" spans="1:58" x14ac:dyDescent="0.25">
      <c r="A98" t="s">
        <v>4477</v>
      </c>
      <c r="B98" t="s">
        <v>5189</v>
      </c>
      <c r="C98" t="s">
        <v>5190</v>
      </c>
      <c r="D98" t="s">
        <v>5191</v>
      </c>
      <c r="E98" t="s">
        <v>5192</v>
      </c>
      <c r="F98" t="s">
        <v>5193</v>
      </c>
      <c r="G98" t="s">
        <v>5193</v>
      </c>
      <c r="H98" t="s">
        <v>5194</v>
      </c>
      <c r="I98" t="s">
        <v>4484</v>
      </c>
      <c r="J98" t="s">
        <v>4815</v>
      </c>
      <c r="K98" t="s">
        <v>4816</v>
      </c>
      <c r="L98" t="s">
        <v>5195</v>
      </c>
      <c r="M98" t="s">
        <v>4488</v>
      </c>
      <c r="N98" t="s">
        <v>4489</v>
      </c>
      <c r="O98" t="s">
        <v>4490</v>
      </c>
      <c r="P98" t="s">
        <v>5196</v>
      </c>
      <c r="Q98" t="s">
        <v>4492</v>
      </c>
      <c r="R98" t="s">
        <v>4493</v>
      </c>
      <c r="S98" t="s">
        <v>4495</v>
      </c>
      <c r="T98" t="s">
        <v>4647</v>
      </c>
      <c r="U98" t="s">
        <v>4497</v>
      </c>
      <c r="V98" t="s">
        <v>5197</v>
      </c>
      <c r="W98" t="s">
        <v>4499</v>
      </c>
      <c r="X98" t="s">
        <v>4500</v>
      </c>
      <c r="Y98" t="s">
        <v>4585</v>
      </c>
      <c r="Z98" t="s">
        <v>4500</v>
      </c>
      <c r="AA98" t="s">
        <v>4500</v>
      </c>
      <c r="AB98" t="s">
        <v>4500</v>
      </c>
      <c r="AC98" t="s">
        <v>4500</v>
      </c>
      <c r="AD98" t="s">
        <v>4500</v>
      </c>
      <c r="AE98" t="s">
        <v>4500</v>
      </c>
      <c r="AF98" t="s">
        <v>4500</v>
      </c>
      <c r="AG98" t="s">
        <v>4500</v>
      </c>
      <c r="AH98" t="s">
        <v>4502</v>
      </c>
      <c r="AI98" t="s">
        <v>4503</v>
      </c>
      <c r="AJ98" t="s">
        <v>4504</v>
      </c>
      <c r="AK98" s="12">
        <v>55</v>
      </c>
      <c r="AL98" t="s">
        <v>4505</v>
      </c>
      <c r="AM98" t="s">
        <v>4506</v>
      </c>
      <c r="AN98" s="10">
        <f>Stock!$AK98*Stock!$AO98</f>
        <v>2640</v>
      </c>
      <c r="AO98" s="10">
        <v>48</v>
      </c>
      <c r="AP98" t="s">
        <v>5198</v>
      </c>
      <c r="AQ98" t="s">
        <v>5199</v>
      </c>
      <c r="AR98" t="s">
        <v>5200</v>
      </c>
      <c r="AS98" t="s">
        <v>5198</v>
      </c>
      <c r="AT98" t="s">
        <v>4500</v>
      </c>
      <c r="AU98" t="s">
        <v>4500</v>
      </c>
      <c r="AV98" t="s">
        <v>4500</v>
      </c>
      <c r="AW98" t="s">
        <v>4500</v>
      </c>
      <c r="AX98" t="s">
        <v>4500</v>
      </c>
      <c r="AY98" t="s">
        <v>4500</v>
      </c>
      <c r="AZ98" t="s">
        <v>4619</v>
      </c>
      <c r="BA98" t="s">
        <v>4510</v>
      </c>
      <c r="BB98" t="s">
        <v>4511</v>
      </c>
      <c r="BC98" t="s">
        <v>4590</v>
      </c>
      <c r="BD98" t="s">
        <v>4513</v>
      </c>
      <c r="BE98" t="b">
        <v>0</v>
      </c>
      <c r="BF98" t="s">
        <v>4591</v>
      </c>
    </row>
    <row r="99" spans="1:58" x14ac:dyDescent="0.25">
      <c r="A99" t="s">
        <v>4477</v>
      </c>
      <c r="B99" t="s">
        <v>5189</v>
      </c>
      <c r="C99" t="s">
        <v>5190</v>
      </c>
      <c r="D99" t="s">
        <v>5191</v>
      </c>
      <c r="E99" t="s">
        <v>5192</v>
      </c>
      <c r="F99" t="s">
        <v>5201</v>
      </c>
      <c r="G99" t="s">
        <v>5201</v>
      </c>
      <c r="H99" t="s">
        <v>5202</v>
      </c>
      <c r="I99" t="s">
        <v>4484</v>
      </c>
      <c r="J99" t="s">
        <v>4815</v>
      </c>
      <c r="K99" t="s">
        <v>4816</v>
      </c>
      <c r="L99" t="s">
        <v>5203</v>
      </c>
      <c r="M99" t="s">
        <v>4488</v>
      </c>
      <c r="N99" t="s">
        <v>4489</v>
      </c>
      <c r="O99" t="s">
        <v>4490</v>
      </c>
      <c r="P99" t="s">
        <v>5196</v>
      </c>
      <c r="Q99" t="s">
        <v>4492</v>
      </c>
      <c r="R99" t="s">
        <v>4493</v>
      </c>
      <c r="S99" t="s">
        <v>4546</v>
      </c>
      <c r="T99" t="s">
        <v>4647</v>
      </c>
      <c r="U99" t="s">
        <v>4497</v>
      </c>
      <c r="V99" t="s">
        <v>5197</v>
      </c>
      <c r="W99" t="s">
        <v>4499</v>
      </c>
      <c r="X99" t="s">
        <v>4500</v>
      </c>
      <c r="Y99" t="s">
        <v>4585</v>
      </c>
      <c r="Z99" t="s">
        <v>4500</v>
      </c>
      <c r="AA99" t="s">
        <v>4500</v>
      </c>
      <c r="AB99" t="s">
        <v>4500</v>
      </c>
      <c r="AC99" t="s">
        <v>4500</v>
      </c>
      <c r="AD99" t="s">
        <v>4500</v>
      </c>
      <c r="AE99" t="s">
        <v>4500</v>
      </c>
      <c r="AF99" t="s">
        <v>4500</v>
      </c>
      <c r="AG99" t="s">
        <v>4500</v>
      </c>
      <c r="AH99" t="s">
        <v>4502</v>
      </c>
      <c r="AI99" t="s">
        <v>4503</v>
      </c>
      <c r="AJ99" t="s">
        <v>4504</v>
      </c>
      <c r="AK99" s="12">
        <v>55</v>
      </c>
      <c r="AL99" t="s">
        <v>4505</v>
      </c>
      <c r="AM99" t="s">
        <v>4506</v>
      </c>
      <c r="AN99" s="10">
        <f>Stock!$AK99*Stock!$AO99</f>
        <v>2475</v>
      </c>
      <c r="AO99" s="10">
        <v>45</v>
      </c>
      <c r="AP99" t="s">
        <v>5198</v>
      </c>
      <c r="AQ99" t="s">
        <v>5199</v>
      </c>
      <c r="AR99" t="s">
        <v>5200</v>
      </c>
      <c r="AS99" t="s">
        <v>5198</v>
      </c>
      <c r="AT99" t="s">
        <v>4500</v>
      </c>
      <c r="AU99" t="s">
        <v>4500</v>
      </c>
      <c r="AV99" t="s">
        <v>4500</v>
      </c>
      <c r="AW99" t="s">
        <v>4500</v>
      </c>
      <c r="AX99" t="s">
        <v>4500</v>
      </c>
      <c r="AY99" t="s">
        <v>4500</v>
      </c>
      <c r="AZ99" t="s">
        <v>4619</v>
      </c>
      <c r="BA99" t="s">
        <v>4510</v>
      </c>
      <c r="BB99" t="s">
        <v>4511</v>
      </c>
      <c r="BC99" t="s">
        <v>4590</v>
      </c>
      <c r="BD99" t="s">
        <v>4513</v>
      </c>
      <c r="BE99" t="b">
        <v>0</v>
      </c>
      <c r="BF99" t="s">
        <v>4591</v>
      </c>
    </row>
    <row r="100" spans="1:58" x14ac:dyDescent="0.25">
      <c r="A100" t="s">
        <v>4477</v>
      </c>
      <c r="B100" t="s">
        <v>5189</v>
      </c>
      <c r="C100" t="s">
        <v>5190</v>
      </c>
      <c r="D100" t="s">
        <v>5191</v>
      </c>
      <c r="E100" t="s">
        <v>5192</v>
      </c>
      <c r="F100" t="s">
        <v>5204</v>
      </c>
      <c r="G100" t="s">
        <v>5204</v>
      </c>
      <c r="H100" t="s">
        <v>5205</v>
      </c>
      <c r="I100" t="s">
        <v>4484</v>
      </c>
      <c r="J100" t="s">
        <v>4815</v>
      </c>
      <c r="K100" t="s">
        <v>4816</v>
      </c>
      <c r="L100" t="s">
        <v>5206</v>
      </c>
      <c r="M100" t="s">
        <v>4488</v>
      </c>
      <c r="N100" t="s">
        <v>4489</v>
      </c>
      <c r="O100" t="s">
        <v>4490</v>
      </c>
      <c r="P100" t="s">
        <v>5196</v>
      </c>
      <c r="Q100" t="s">
        <v>4492</v>
      </c>
      <c r="R100" t="s">
        <v>4493</v>
      </c>
      <c r="S100" t="s">
        <v>4518</v>
      </c>
      <c r="T100" t="s">
        <v>4647</v>
      </c>
      <c r="U100" t="s">
        <v>4497</v>
      </c>
      <c r="V100" t="s">
        <v>5197</v>
      </c>
      <c r="W100" t="s">
        <v>4499</v>
      </c>
      <c r="X100" t="s">
        <v>4500</v>
      </c>
      <c r="Y100" t="s">
        <v>4585</v>
      </c>
      <c r="Z100" t="s">
        <v>4500</v>
      </c>
      <c r="AA100" t="s">
        <v>4500</v>
      </c>
      <c r="AB100" t="s">
        <v>4500</v>
      </c>
      <c r="AC100" t="s">
        <v>4500</v>
      </c>
      <c r="AD100" t="s">
        <v>4500</v>
      </c>
      <c r="AE100" t="s">
        <v>4500</v>
      </c>
      <c r="AF100" t="s">
        <v>4500</v>
      </c>
      <c r="AG100" t="s">
        <v>4500</v>
      </c>
      <c r="AH100" t="s">
        <v>4502</v>
      </c>
      <c r="AI100" t="s">
        <v>4503</v>
      </c>
      <c r="AJ100" t="s">
        <v>4504</v>
      </c>
      <c r="AK100" s="12">
        <v>55</v>
      </c>
      <c r="AL100" t="s">
        <v>4505</v>
      </c>
      <c r="AM100" t="s">
        <v>4506</v>
      </c>
      <c r="AN100" s="10">
        <f>Stock!$AK100*Stock!$AO100</f>
        <v>660</v>
      </c>
      <c r="AO100" s="10">
        <v>12</v>
      </c>
      <c r="AP100" t="s">
        <v>5198</v>
      </c>
      <c r="AQ100" t="s">
        <v>5199</v>
      </c>
      <c r="AR100" t="s">
        <v>5200</v>
      </c>
      <c r="AS100" t="s">
        <v>5198</v>
      </c>
      <c r="AT100" t="s">
        <v>4500</v>
      </c>
      <c r="AU100" t="s">
        <v>4500</v>
      </c>
      <c r="AV100" t="s">
        <v>4500</v>
      </c>
      <c r="AW100" t="s">
        <v>4500</v>
      </c>
      <c r="AX100" t="s">
        <v>4500</v>
      </c>
      <c r="AY100" t="s">
        <v>4500</v>
      </c>
      <c r="AZ100" t="s">
        <v>4619</v>
      </c>
      <c r="BA100" t="s">
        <v>4510</v>
      </c>
      <c r="BB100" t="s">
        <v>4511</v>
      </c>
      <c r="BC100" t="s">
        <v>4590</v>
      </c>
      <c r="BD100" t="s">
        <v>4513</v>
      </c>
      <c r="BE100" t="b">
        <v>0</v>
      </c>
      <c r="BF100" t="s">
        <v>4591</v>
      </c>
    </row>
    <row r="101" spans="1:58" x14ac:dyDescent="0.25">
      <c r="A101" t="s">
        <v>4477</v>
      </c>
      <c r="B101" t="s">
        <v>5189</v>
      </c>
      <c r="C101" t="s">
        <v>5190</v>
      </c>
      <c r="D101" t="s">
        <v>5191</v>
      </c>
      <c r="E101" t="s">
        <v>5192</v>
      </c>
      <c r="F101" t="s">
        <v>5207</v>
      </c>
      <c r="G101" t="s">
        <v>5207</v>
      </c>
      <c r="H101" t="s">
        <v>5208</v>
      </c>
      <c r="I101" t="s">
        <v>4484</v>
      </c>
      <c r="J101" t="s">
        <v>4815</v>
      </c>
      <c r="K101" t="s">
        <v>4816</v>
      </c>
      <c r="L101" t="s">
        <v>5209</v>
      </c>
      <c r="M101" t="s">
        <v>4488</v>
      </c>
      <c r="N101" t="s">
        <v>4489</v>
      </c>
      <c r="O101" t="s">
        <v>4490</v>
      </c>
      <c r="P101" t="s">
        <v>5196</v>
      </c>
      <c r="Q101" t="s">
        <v>4492</v>
      </c>
      <c r="R101" t="s">
        <v>4493</v>
      </c>
      <c r="S101" t="s">
        <v>4523</v>
      </c>
      <c r="T101" t="s">
        <v>4647</v>
      </c>
      <c r="U101" t="s">
        <v>4497</v>
      </c>
      <c r="V101" t="s">
        <v>5197</v>
      </c>
      <c r="W101" t="s">
        <v>4499</v>
      </c>
      <c r="X101" t="s">
        <v>4500</v>
      </c>
      <c r="Y101" t="s">
        <v>4585</v>
      </c>
      <c r="Z101" t="s">
        <v>4500</v>
      </c>
      <c r="AA101" t="s">
        <v>4500</v>
      </c>
      <c r="AB101" t="s">
        <v>4500</v>
      </c>
      <c r="AC101" t="s">
        <v>4500</v>
      </c>
      <c r="AD101" t="s">
        <v>4500</v>
      </c>
      <c r="AE101" t="s">
        <v>4500</v>
      </c>
      <c r="AF101" t="s">
        <v>4500</v>
      </c>
      <c r="AG101" t="s">
        <v>4500</v>
      </c>
      <c r="AH101" t="s">
        <v>4502</v>
      </c>
      <c r="AI101" t="s">
        <v>4503</v>
      </c>
      <c r="AJ101" t="s">
        <v>4504</v>
      </c>
      <c r="AK101" s="12">
        <v>55</v>
      </c>
      <c r="AL101" t="s">
        <v>4505</v>
      </c>
      <c r="AM101" t="s">
        <v>4506</v>
      </c>
      <c r="AN101" s="10">
        <f>Stock!$AK101*Stock!$AO101</f>
        <v>660</v>
      </c>
      <c r="AO101" s="10">
        <v>12</v>
      </c>
      <c r="AP101" t="s">
        <v>5198</v>
      </c>
      <c r="AQ101" t="s">
        <v>5199</v>
      </c>
      <c r="AR101" t="s">
        <v>5200</v>
      </c>
      <c r="AS101" t="s">
        <v>5198</v>
      </c>
      <c r="AT101" t="s">
        <v>4500</v>
      </c>
      <c r="AU101" t="s">
        <v>4500</v>
      </c>
      <c r="AV101" t="s">
        <v>4500</v>
      </c>
      <c r="AW101" t="s">
        <v>4500</v>
      </c>
      <c r="AX101" t="s">
        <v>4500</v>
      </c>
      <c r="AY101" t="s">
        <v>4500</v>
      </c>
      <c r="AZ101" t="s">
        <v>4619</v>
      </c>
      <c r="BA101" t="s">
        <v>4510</v>
      </c>
      <c r="BB101" t="s">
        <v>4511</v>
      </c>
      <c r="BC101" t="s">
        <v>4590</v>
      </c>
      <c r="BD101" t="s">
        <v>4513</v>
      </c>
      <c r="BE101" t="b">
        <v>0</v>
      </c>
      <c r="BF101" t="s">
        <v>4591</v>
      </c>
    </row>
    <row r="102" spans="1:58" x14ac:dyDescent="0.25">
      <c r="A102" t="s">
        <v>4477</v>
      </c>
      <c r="B102" t="s">
        <v>5210</v>
      </c>
      <c r="C102" t="s">
        <v>5211</v>
      </c>
      <c r="D102" t="s">
        <v>4480</v>
      </c>
      <c r="E102" t="s">
        <v>5212</v>
      </c>
      <c r="F102" t="s">
        <v>5213</v>
      </c>
      <c r="G102" t="s">
        <v>5213</v>
      </c>
      <c r="H102" t="s">
        <v>5214</v>
      </c>
      <c r="I102" t="s">
        <v>4578</v>
      </c>
      <c r="J102" t="s">
        <v>4644</v>
      </c>
      <c r="K102" t="s">
        <v>4645</v>
      </c>
      <c r="L102" t="s">
        <v>5215</v>
      </c>
      <c r="M102" t="s">
        <v>4488</v>
      </c>
      <c r="N102" t="s">
        <v>4489</v>
      </c>
      <c r="O102" t="s">
        <v>4490</v>
      </c>
      <c r="P102" t="s">
        <v>4581</v>
      </c>
      <c r="Q102" t="s">
        <v>4492</v>
      </c>
      <c r="R102" t="s">
        <v>4582</v>
      </c>
      <c r="S102" t="s">
        <v>4495</v>
      </c>
      <c r="T102" t="s">
        <v>5216</v>
      </c>
      <c r="U102" t="s">
        <v>4497</v>
      </c>
      <c r="V102" t="s">
        <v>5082</v>
      </c>
      <c r="W102" t="s">
        <v>4499</v>
      </c>
      <c r="X102" t="s">
        <v>4500</v>
      </c>
      <c r="Y102" t="s">
        <v>4585</v>
      </c>
      <c r="Z102" t="s">
        <v>4500</v>
      </c>
      <c r="AA102" t="s">
        <v>4500</v>
      </c>
      <c r="AB102" t="s">
        <v>4500</v>
      </c>
      <c r="AC102" t="s">
        <v>4500</v>
      </c>
      <c r="AD102" t="s">
        <v>4500</v>
      </c>
      <c r="AE102" t="s">
        <v>4500</v>
      </c>
      <c r="AF102" t="s">
        <v>4500</v>
      </c>
      <c r="AG102" t="s">
        <v>4500</v>
      </c>
      <c r="AH102" t="s">
        <v>4502</v>
      </c>
      <c r="AI102" t="s">
        <v>4715</v>
      </c>
      <c r="AJ102" t="s">
        <v>4504</v>
      </c>
      <c r="AK102" s="12">
        <v>55</v>
      </c>
      <c r="AL102" t="s">
        <v>4505</v>
      </c>
      <c r="AM102" t="s">
        <v>4506</v>
      </c>
      <c r="AN102" s="10">
        <f>Stock!$AK102*Stock!$AO102</f>
        <v>6985</v>
      </c>
      <c r="AO102" s="10">
        <v>127</v>
      </c>
      <c r="AP102" t="s">
        <v>5217</v>
      </c>
      <c r="AQ102" t="s">
        <v>5218</v>
      </c>
      <c r="AR102" t="s">
        <v>5218</v>
      </c>
      <c r="AS102" t="s">
        <v>5219</v>
      </c>
      <c r="AT102" t="s">
        <v>4500</v>
      </c>
      <c r="AU102" t="s">
        <v>4500</v>
      </c>
      <c r="AV102" t="s">
        <v>4500</v>
      </c>
      <c r="AW102" t="s">
        <v>4500</v>
      </c>
      <c r="AX102" t="s">
        <v>4500</v>
      </c>
      <c r="AY102" t="s">
        <v>4500</v>
      </c>
      <c r="AZ102" t="s">
        <v>4619</v>
      </c>
      <c r="BA102" t="s">
        <v>4510</v>
      </c>
      <c r="BB102" t="s">
        <v>4511</v>
      </c>
      <c r="BC102" t="s">
        <v>4590</v>
      </c>
      <c r="BD102" t="s">
        <v>4513</v>
      </c>
      <c r="BE102" t="b">
        <v>0</v>
      </c>
      <c r="BF102" t="s">
        <v>5220</v>
      </c>
    </row>
    <row r="103" spans="1:58" x14ac:dyDescent="0.25">
      <c r="A103" t="s">
        <v>4477</v>
      </c>
      <c r="B103" t="s">
        <v>5210</v>
      </c>
      <c r="C103" t="s">
        <v>5211</v>
      </c>
      <c r="D103" t="s">
        <v>4480</v>
      </c>
      <c r="E103" t="s">
        <v>5212</v>
      </c>
      <c r="F103" t="s">
        <v>5221</v>
      </c>
      <c r="G103" t="s">
        <v>5221</v>
      </c>
      <c r="H103" t="s">
        <v>5222</v>
      </c>
      <c r="I103" t="s">
        <v>4578</v>
      </c>
      <c r="J103" t="s">
        <v>4644</v>
      </c>
      <c r="K103" t="s">
        <v>4645</v>
      </c>
      <c r="L103" t="s">
        <v>5223</v>
      </c>
      <c r="M103" t="s">
        <v>4488</v>
      </c>
      <c r="N103" t="s">
        <v>4489</v>
      </c>
      <c r="O103" t="s">
        <v>4490</v>
      </c>
      <c r="P103" t="s">
        <v>4581</v>
      </c>
      <c r="Q103" t="s">
        <v>4492</v>
      </c>
      <c r="R103" t="s">
        <v>4582</v>
      </c>
      <c r="S103" t="s">
        <v>4546</v>
      </c>
      <c r="T103" t="s">
        <v>5216</v>
      </c>
      <c r="U103" t="s">
        <v>4497</v>
      </c>
      <c r="V103" t="s">
        <v>5224</v>
      </c>
      <c r="W103" t="s">
        <v>4499</v>
      </c>
      <c r="X103" t="s">
        <v>4500</v>
      </c>
      <c r="Y103" t="s">
        <v>4585</v>
      </c>
      <c r="Z103" t="s">
        <v>4500</v>
      </c>
      <c r="AA103" t="s">
        <v>4500</v>
      </c>
      <c r="AB103" t="s">
        <v>4500</v>
      </c>
      <c r="AC103" t="s">
        <v>4500</v>
      </c>
      <c r="AD103" t="s">
        <v>4500</v>
      </c>
      <c r="AE103" t="s">
        <v>4500</v>
      </c>
      <c r="AF103" t="s">
        <v>4500</v>
      </c>
      <c r="AG103" t="s">
        <v>4500</v>
      </c>
      <c r="AH103" t="s">
        <v>4502</v>
      </c>
      <c r="AI103" t="s">
        <v>4715</v>
      </c>
      <c r="AJ103" t="s">
        <v>4504</v>
      </c>
      <c r="AK103" s="12">
        <v>55</v>
      </c>
      <c r="AL103" t="s">
        <v>4505</v>
      </c>
      <c r="AM103" t="s">
        <v>4506</v>
      </c>
      <c r="AN103" s="10">
        <f>Stock!$AK103*Stock!$AO103</f>
        <v>7865</v>
      </c>
      <c r="AO103" s="10">
        <v>143</v>
      </c>
      <c r="AP103" t="s">
        <v>5217</v>
      </c>
      <c r="AQ103" t="s">
        <v>5218</v>
      </c>
      <c r="AR103" t="s">
        <v>5218</v>
      </c>
      <c r="AS103" t="s">
        <v>5219</v>
      </c>
      <c r="AT103" t="s">
        <v>4500</v>
      </c>
      <c r="AU103" t="s">
        <v>4500</v>
      </c>
      <c r="AV103" t="s">
        <v>4500</v>
      </c>
      <c r="AW103" t="s">
        <v>4500</v>
      </c>
      <c r="AX103" t="s">
        <v>4500</v>
      </c>
      <c r="AY103" t="s">
        <v>4500</v>
      </c>
      <c r="AZ103" t="s">
        <v>4619</v>
      </c>
      <c r="BA103" t="s">
        <v>4510</v>
      </c>
      <c r="BB103" t="s">
        <v>4511</v>
      </c>
      <c r="BC103" t="s">
        <v>4590</v>
      </c>
      <c r="BD103" t="s">
        <v>4513</v>
      </c>
      <c r="BE103" t="b">
        <v>0</v>
      </c>
      <c r="BF103" t="s">
        <v>5220</v>
      </c>
    </row>
    <row r="104" spans="1:58" x14ac:dyDescent="0.25">
      <c r="A104" t="s">
        <v>4477</v>
      </c>
      <c r="B104" t="s">
        <v>5210</v>
      </c>
      <c r="C104" t="s">
        <v>5211</v>
      </c>
      <c r="D104" t="s">
        <v>4480</v>
      </c>
      <c r="E104" t="s">
        <v>5212</v>
      </c>
      <c r="F104" t="s">
        <v>5225</v>
      </c>
      <c r="G104" t="s">
        <v>5225</v>
      </c>
      <c r="H104" t="s">
        <v>4598</v>
      </c>
      <c r="I104" t="s">
        <v>4578</v>
      </c>
      <c r="J104" t="s">
        <v>4644</v>
      </c>
      <c r="K104" t="s">
        <v>4645</v>
      </c>
      <c r="L104" t="s">
        <v>5226</v>
      </c>
      <c r="M104" t="s">
        <v>4488</v>
      </c>
      <c r="N104" t="s">
        <v>4489</v>
      </c>
      <c r="O104" t="s">
        <v>4490</v>
      </c>
      <c r="P104" t="s">
        <v>4581</v>
      </c>
      <c r="Q104" t="s">
        <v>4492</v>
      </c>
      <c r="R104" t="s">
        <v>4582</v>
      </c>
      <c r="S104" t="s">
        <v>4518</v>
      </c>
      <c r="T104" t="s">
        <v>5216</v>
      </c>
      <c r="U104" t="s">
        <v>4497</v>
      </c>
      <c r="V104" t="s">
        <v>5227</v>
      </c>
      <c r="W104" t="s">
        <v>4499</v>
      </c>
      <c r="X104" t="s">
        <v>4500</v>
      </c>
      <c r="Y104" t="s">
        <v>4585</v>
      </c>
      <c r="Z104" t="s">
        <v>4500</v>
      </c>
      <c r="AA104" t="s">
        <v>4500</v>
      </c>
      <c r="AB104" t="s">
        <v>4500</v>
      </c>
      <c r="AC104" t="s">
        <v>4500</v>
      </c>
      <c r="AD104" t="s">
        <v>4500</v>
      </c>
      <c r="AE104" t="s">
        <v>4500</v>
      </c>
      <c r="AF104" t="s">
        <v>4500</v>
      </c>
      <c r="AG104" t="s">
        <v>4500</v>
      </c>
      <c r="AH104" t="s">
        <v>4502</v>
      </c>
      <c r="AI104" t="s">
        <v>4715</v>
      </c>
      <c r="AJ104" t="s">
        <v>4504</v>
      </c>
      <c r="AK104" s="12">
        <v>55</v>
      </c>
      <c r="AL104" t="s">
        <v>4505</v>
      </c>
      <c r="AM104" t="s">
        <v>4506</v>
      </c>
      <c r="AN104" s="10">
        <f>Stock!$AK104*Stock!$AO104</f>
        <v>5885</v>
      </c>
      <c r="AO104" s="10">
        <v>107</v>
      </c>
      <c r="AP104" t="s">
        <v>5217</v>
      </c>
      <c r="AQ104" t="s">
        <v>5218</v>
      </c>
      <c r="AR104" t="s">
        <v>5218</v>
      </c>
      <c r="AS104" t="s">
        <v>5219</v>
      </c>
      <c r="AT104" t="s">
        <v>4500</v>
      </c>
      <c r="AU104" t="s">
        <v>4500</v>
      </c>
      <c r="AV104" t="s">
        <v>4500</v>
      </c>
      <c r="AW104" t="s">
        <v>4500</v>
      </c>
      <c r="AX104" t="s">
        <v>4500</v>
      </c>
      <c r="AY104" t="s">
        <v>4500</v>
      </c>
      <c r="AZ104" t="s">
        <v>4619</v>
      </c>
      <c r="BA104" t="s">
        <v>4510</v>
      </c>
      <c r="BB104" t="s">
        <v>4511</v>
      </c>
      <c r="BC104" t="s">
        <v>4590</v>
      </c>
      <c r="BD104" t="s">
        <v>4513</v>
      </c>
      <c r="BE104" t="b">
        <v>0</v>
      </c>
      <c r="BF104" t="s">
        <v>5220</v>
      </c>
    </row>
    <row r="105" spans="1:58" x14ac:dyDescent="0.25">
      <c r="A105" t="s">
        <v>4477</v>
      </c>
      <c r="B105" t="s">
        <v>5210</v>
      </c>
      <c r="C105" t="s">
        <v>5211</v>
      </c>
      <c r="D105" t="s">
        <v>4480</v>
      </c>
      <c r="E105" t="s">
        <v>5212</v>
      </c>
      <c r="F105" t="s">
        <v>5228</v>
      </c>
      <c r="G105" t="s">
        <v>5228</v>
      </c>
      <c r="H105" t="s">
        <v>5229</v>
      </c>
      <c r="I105" t="s">
        <v>4578</v>
      </c>
      <c r="J105" t="s">
        <v>4644</v>
      </c>
      <c r="K105" t="s">
        <v>4645</v>
      </c>
      <c r="L105" t="s">
        <v>5230</v>
      </c>
      <c r="M105" t="s">
        <v>4488</v>
      </c>
      <c r="N105" t="s">
        <v>4489</v>
      </c>
      <c r="O105" t="s">
        <v>4490</v>
      </c>
      <c r="P105" t="s">
        <v>4581</v>
      </c>
      <c r="Q105" t="s">
        <v>4492</v>
      </c>
      <c r="R105" t="s">
        <v>4582</v>
      </c>
      <c r="S105" t="s">
        <v>4530</v>
      </c>
      <c r="T105" t="s">
        <v>5216</v>
      </c>
      <c r="U105" t="s">
        <v>4497</v>
      </c>
      <c r="V105" t="s">
        <v>5231</v>
      </c>
      <c r="W105" t="s">
        <v>4499</v>
      </c>
      <c r="X105" t="s">
        <v>4500</v>
      </c>
      <c r="Y105" t="s">
        <v>4585</v>
      </c>
      <c r="Z105" t="s">
        <v>4500</v>
      </c>
      <c r="AA105" t="s">
        <v>4500</v>
      </c>
      <c r="AB105" t="s">
        <v>4500</v>
      </c>
      <c r="AC105" t="s">
        <v>4500</v>
      </c>
      <c r="AD105" t="s">
        <v>4500</v>
      </c>
      <c r="AE105" t="s">
        <v>4500</v>
      </c>
      <c r="AF105" t="s">
        <v>4500</v>
      </c>
      <c r="AG105" t="s">
        <v>4500</v>
      </c>
      <c r="AH105" t="s">
        <v>4502</v>
      </c>
      <c r="AI105" t="s">
        <v>4715</v>
      </c>
      <c r="AJ105" t="s">
        <v>4504</v>
      </c>
      <c r="AK105" s="12">
        <v>55</v>
      </c>
      <c r="AL105" t="s">
        <v>4505</v>
      </c>
      <c r="AM105" t="s">
        <v>4506</v>
      </c>
      <c r="AN105" s="10">
        <f>Stock!$AK105*Stock!$AO105</f>
        <v>1430</v>
      </c>
      <c r="AO105" s="10">
        <v>26</v>
      </c>
      <c r="AP105" t="s">
        <v>5217</v>
      </c>
      <c r="AQ105" t="s">
        <v>5218</v>
      </c>
      <c r="AR105" t="s">
        <v>5218</v>
      </c>
      <c r="AS105" t="s">
        <v>5219</v>
      </c>
      <c r="AT105" t="s">
        <v>4500</v>
      </c>
      <c r="AU105" t="s">
        <v>4500</v>
      </c>
      <c r="AV105" t="s">
        <v>4500</v>
      </c>
      <c r="AW105" t="s">
        <v>4500</v>
      </c>
      <c r="AX105" t="s">
        <v>4500</v>
      </c>
      <c r="AY105" t="s">
        <v>4500</v>
      </c>
      <c r="AZ105" t="s">
        <v>4619</v>
      </c>
      <c r="BA105" t="s">
        <v>4510</v>
      </c>
      <c r="BB105" t="s">
        <v>4511</v>
      </c>
      <c r="BC105" t="s">
        <v>4590</v>
      </c>
      <c r="BD105" t="s">
        <v>4513</v>
      </c>
      <c r="BE105" t="b">
        <v>0</v>
      </c>
      <c r="BF105" t="s">
        <v>5220</v>
      </c>
    </row>
    <row r="106" spans="1:58" x14ac:dyDescent="0.25">
      <c r="A106" t="s">
        <v>4477</v>
      </c>
      <c r="B106" t="s">
        <v>5232</v>
      </c>
      <c r="C106" t="s">
        <v>5233</v>
      </c>
      <c r="D106" t="s">
        <v>5234</v>
      </c>
      <c r="E106" t="s">
        <v>5235</v>
      </c>
      <c r="F106" t="s">
        <v>5236</v>
      </c>
      <c r="G106" t="s">
        <v>5236</v>
      </c>
      <c r="H106" t="s">
        <v>5237</v>
      </c>
      <c r="I106" t="s">
        <v>4484</v>
      </c>
      <c r="J106" t="s">
        <v>5238</v>
      </c>
      <c r="K106" t="s">
        <v>5239</v>
      </c>
      <c r="L106" t="s">
        <v>5240</v>
      </c>
      <c r="M106" t="s">
        <v>4488</v>
      </c>
      <c r="N106" t="s">
        <v>4489</v>
      </c>
      <c r="O106" t="s">
        <v>4490</v>
      </c>
      <c r="P106" t="s">
        <v>5241</v>
      </c>
      <c r="Q106" t="s">
        <v>4492</v>
      </c>
      <c r="R106" t="s">
        <v>5242</v>
      </c>
      <c r="S106" t="s">
        <v>4546</v>
      </c>
      <c r="T106" t="s">
        <v>5243</v>
      </c>
      <c r="U106" t="s">
        <v>4497</v>
      </c>
      <c r="V106" t="s">
        <v>5244</v>
      </c>
      <c r="W106" t="s">
        <v>4499</v>
      </c>
      <c r="X106" t="s">
        <v>4677</v>
      </c>
      <c r="Y106" t="s">
        <v>4585</v>
      </c>
      <c r="Z106" t="s">
        <v>4500</v>
      </c>
      <c r="AA106" t="s">
        <v>4500</v>
      </c>
      <c r="AB106" t="s">
        <v>4500</v>
      </c>
      <c r="AC106" t="s">
        <v>4500</v>
      </c>
      <c r="AD106" t="s">
        <v>4500</v>
      </c>
      <c r="AE106" t="s">
        <v>4500</v>
      </c>
      <c r="AF106" t="s">
        <v>4500</v>
      </c>
      <c r="AG106" t="s">
        <v>4500</v>
      </c>
      <c r="AH106" t="s">
        <v>4502</v>
      </c>
      <c r="AI106" t="s">
        <v>4715</v>
      </c>
      <c r="AJ106" t="s">
        <v>4504</v>
      </c>
      <c r="AK106" s="12">
        <v>45</v>
      </c>
      <c r="AL106" t="s">
        <v>4505</v>
      </c>
      <c r="AM106" t="s">
        <v>4506</v>
      </c>
      <c r="AN106" s="10">
        <f>Stock!$AK106*Stock!$AO106</f>
        <v>90</v>
      </c>
      <c r="AO106" s="10">
        <v>2</v>
      </c>
      <c r="AP106" t="s">
        <v>5245</v>
      </c>
      <c r="AQ106" t="s">
        <v>5246</v>
      </c>
      <c r="AR106" t="s">
        <v>5247</v>
      </c>
      <c r="AS106" t="s">
        <v>4500</v>
      </c>
      <c r="AT106" t="s">
        <v>4500</v>
      </c>
      <c r="AU106" t="s">
        <v>4500</v>
      </c>
      <c r="AV106" t="s">
        <v>4500</v>
      </c>
      <c r="AW106" t="s">
        <v>4500</v>
      </c>
      <c r="AX106" t="s">
        <v>4500</v>
      </c>
      <c r="AY106" t="s">
        <v>4500</v>
      </c>
      <c r="AZ106" t="s">
        <v>4619</v>
      </c>
      <c r="BA106" t="s">
        <v>4510</v>
      </c>
      <c r="BB106" t="s">
        <v>4511</v>
      </c>
      <c r="BC106" t="s">
        <v>4738</v>
      </c>
      <c r="BD106" t="s">
        <v>4513</v>
      </c>
      <c r="BE106" t="b">
        <v>0</v>
      </c>
      <c r="BF106" t="s">
        <v>5248</v>
      </c>
    </row>
    <row r="107" spans="1:58" x14ac:dyDescent="0.25">
      <c r="A107" t="s">
        <v>4477</v>
      </c>
      <c r="B107" t="s">
        <v>5249</v>
      </c>
      <c r="C107" t="s">
        <v>5250</v>
      </c>
      <c r="D107" t="s">
        <v>5251</v>
      </c>
      <c r="E107" t="s">
        <v>5252</v>
      </c>
      <c r="F107" t="s">
        <v>5253</v>
      </c>
      <c r="G107" t="s">
        <v>5253</v>
      </c>
      <c r="H107" t="s">
        <v>5254</v>
      </c>
      <c r="I107" t="s">
        <v>4578</v>
      </c>
      <c r="J107" t="s">
        <v>5255</v>
      </c>
      <c r="K107" t="s">
        <v>5256</v>
      </c>
      <c r="L107" t="s">
        <v>5257</v>
      </c>
      <c r="M107" t="s">
        <v>4488</v>
      </c>
      <c r="N107" t="s">
        <v>4489</v>
      </c>
      <c r="O107" t="s">
        <v>4490</v>
      </c>
      <c r="P107" t="s">
        <v>5258</v>
      </c>
      <c r="Q107" t="s">
        <v>4538</v>
      </c>
      <c r="R107" t="s">
        <v>4915</v>
      </c>
      <c r="S107" t="s">
        <v>4934</v>
      </c>
      <c r="T107" t="s">
        <v>5259</v>
      </c>
      <c r="U107" t="s">
        <v>4497</v>
      </c>
      <c r="V107" t="s">
        <v>5260</v>
      </c>
      <c r="W107" t="s">
        <v>4499</v>
      </c>
      <c r="X107" t="s">
        <v>4820</v>
      </c>
      <c r="Y107" t="s">
        <v>5261</v>
      </c>
      <c r="Z107" t="s">
        <v>5262</v>
      </c>
      <c r="AA107" t="s">
        <v>5263</v>
      </c>
      <c r="AB107" t="s">
        <v>4584</v>
      </c>
      <c r="AC107" t="s">
        <v>4714</v>
      </c>
      <c r="AD107" t="s">
        <v>4500</v>
      </c>
      <c r="AE107" t="s">
        <v>4500</v>
      </c>
      <c r="AF107" t="s">
        <v>4500</v>
      </c>
      <c r="AG107" t="s">
        <v>4500</v>
      </c>
      <c r="AH107" t="s">
        <v>4502</v>
      </c>
      <c r="AI107" t="s">
        <v>4715</v>
      </c>
      <c r="AJ107" t="s">
        <v>4504</v>
      </c>
      <c r="AK107" s="12">
        <v>85</v>
      </c>
      <c r="AL107" t="s">
        <v>4505</v>
      </c>
      <c r="AM107" t="s">
        <v>4506</v>
      </c>
      <c r="AN107" s="10">
        <f>Stock!$AK107*Stock!$AO107</f>
        <v>7650</v>
      </c>
      <c r="AO107" s="10">
        <v>90</v>
      </c>
      <c r="AP107" t="s">
        <v>5264</v>
      </c>
      <c r="AQ107" t="s">
        <v>5265</v>
      </c>
      <c r="AR107" t="s">
        <v>5266</v>
      </c>
      <c r="AS107" t="s">
        <v>5265</v>
      </c>
      <c r="AT107" t="s">
        <v>5264</v>
      </c>
      <c r="AU107" t="s">
        <v>4500</v>
      </c>
      <c r="AV107" t="s">
        <v>4500</v>
      </c>
      <c r="AW107" t="s">
        <v>4500</v>
      </c>
      <c r="AX107" t="s">
        <v>4500</v>
      </c>
      <c r="AY107" t="s">
        <v>4500</v>
      </c>
      <c r="AZ107" t="s">
        <v>4619</v>
      </c>
      <c r="BA107" t="s">
        <v>4510</v>
      </c>
      <c r="BB107" t="s">
        <v>4511</v>
      </c>
      <c r="BC107" t="s">
        <v>4590</v>
      </c>
      <c r="BD107" t="s">
        <v>4513</v>
      </c>
      <c r="BE107" t="b">
        <v>0</v>
      </c>
      <c r="BF107" t="s">
        <v>5267</v>
      </c>
    </row>
    <row r="108" spans="1:58" x14ac:dyDescent="0.25">
      <c r="A108" t="s">
        <v>4477</v>
      </c>
      <c r="B108" t="s">
        <v>5249</v>
      </c>
      <c r="C108" t="s">
        <v>5250</v>
      </c>
      <c r="D108" t="s">
        <v>5251</v>
      </c>
      <c r="E108" t="s">
        <v>5268</v>
      </c>
      <c r="F108" t="s">
        <v>5269</v>
      </c>
      <c r="G108" t="s">
        <v>5269</v>
      </c>
      <c r="H108" t="s">
        <v>5270</v>
      </c>
      <c r="I108" t="s">
        <v>4578</v>
      </c>
      <c r="J108" t="s">
        <v>5255</v>
      </c>
      <c r="K108" t="s">
        <v>5256</v>
      </c>
      <c r="L108" t="s">
        <v>5271</v>
      </c>
      <c r="M108" t="s">
        <v>4488</v>
      </c>
      <c r="N108" t="s">
        <v>4489</v>
      </c>
      <c r="O108" t="s">
        <v>4490</v>
      </c>
      <c r="P108" t="s">
        <v>5258</v>
      </c>
      <c r="Q108" t="s">
        <v>4690</v>
      </c>
      <c r="R108" t="s">
        <v>4915</v>
      </c>
      <c r="S108" t="s">
        <v>4934</v>
      </c>
      <c r="T108" t="s">
        <v>5259</v>
      </c>
      <c r="U108" t="s">
        <v>4497</v>
      </c>
      <c r="V108" t="s">
        <v>5260</v>
      </c>
      <c r="W108" t="s">
        <v>4499</v>
      </c>
      <c r="X108" t="s">
        <v>4820</v>
      </c>
      <c r="Y108" t="s">
        <v>5261</v>
      </c>
      <c r="Z108" t="s">
        <v>5262</v>
      </c>
      <c r="AA108" t="s">
        <v>5263</v>
      </c>
      <c r="AB108" t="s">
        <v>4584</v>
      </c>
      <c r="AC108" t="s">
        <v>4714</v>
      </c>
      <c r="AD108" t="s">
        <v>4500</v>
      </c>
      <c r="AE108" t="s">
        <v>4500</v>
      </c>
      <c r="AF108" t="s">
        <v>4500</v>
      </c>
      <c r="AG108" t="s">
        <v>4500</v>
      </c>
      <c r="AH108" t="s">
        <v>4502</v>
      </c>
      <c r="AI108" t="s">
        <v>4715</v>
      </c>
      <c r="AJ108" t="s">
        <v>4504</v>
      </c>
      <c r="AK108" s="12">
        <v>85</v>
      </c>
      <c r="AL108" t="s">
        <v>4505</v>
      </c>
      <c r="AM108" t="s">
        <v>4506</v>
      </c>
      <c r="AN108" s="10">
        <f>Stock!$AK108*Stock!$AO108</f>
        <v>1955</v>
      </c>
      <c r="AO108" s="10">
        <v>23</v>
      </c>
      <c r="AP108" t="s">
        <v>5272</v>
      </c>
      <c r="AQ108" t="s">
        <v>5273</v>
      </c>
      <c r="AR108" t="s">
        <v>5274</v>
      </c>
      <c r="AS108" t="s">
        <v>4500</v>
      </c>
      <c r="AT108" t="s">
        <v>4500</v>
      </c>
      <c r="AU108" t="s">
        <v>4500</v>
      </c>
      <c r="AV108" t="s">
        <v>4500</v>
      </c>
      <c r="AW108" t="s">
        <v>4500</v>
      </c>
      <c r="AX108" t="s">
        <v>4500</v>
      </c>
      <c r="AY108" t="s">
        <v>4500</v>
      </c>
      <c r="AZ108" t="s">
        <v>4619</v>
      </c>
      <c r="BA108" t="s">
        <v>4510</v>
      </c>
      <c r="BB108" t="s">
        <v>4511</v>
      </c>
      <c r="BC108" t="s">
        <v>4590</v>
      </c>
      <c r="BD108" t="s">
        <v>4513</v>
      </c>
      <c r="BE108" t="b">
        <v>0</v>
      </c>
      <c r="BF108" t="s">
        <v>5267</v>
      </c>
    </row>
    <row r="109" spans="1:58" x14ac:dyDescent="0.25">
      <c r="A109" t="s">
        <v>4477</v>
      </c>
      <c r="B109" t="s">
        <v>5249</v>
      </c>
      <c r="C109" t="s">
        <v>5250</v>
      </c>
      <c r="D109" t="s">
        <v>5251</v>
      </c>
      <c r="E109" t="s">
        <v>5268</v>
      </c>
      <c r="F109" t="s">
        <v>5275</v>
      </c>
      <c r="G109" t="s">
        <v>5275</v>
      </c>
      <c r="H109" t="s">
        <v>5276</v>
      </c>
      <c r="I109" t="s">
        <v>4578</v>
      </c>
      <c r="J109" t="s">
        <v>5255</v>
      </c>
      <c r="K109" t="s">
        <v>5256</v>
      </c>
      <c r="L109" t="s">
        <v>5277</v>
      </c>
      <c r="M109" t="s">
        <v>4488</v>
      </c>
      <c r="N109" t="s">
        <v>4489</v>
      </c>
      <c r="O109" t="s">
        <v>4490</v>
      </c>
      <c r="P109" t="s">
        <v>5258</v>
      </c>
      <c r="Q109" t="s">
        <v>4690</v>
      </c>
      <c r="R109" t="s">
        <v>4915</v>
      </c>
      <c r="S109" t="s">
        <v>4938</v>
      </c>
      <c r="T109" t="s">
        <v>5259</v>
      </c>
      <c r="U109" t="s">
        <v>4497</v>
      </c>
      <c r="V109" t="s">
        <v>4793</v>
      </c>
      <c r="W109" t="s">
        <v>4499</v>
      </c>
      <c r="X109" t="s">
        <v>4820</v>
      </c>
      <c r="Y109" t="s">
        <v>5261</v>
      </c>
      <c r="Z109" t="s">
        <v>5262</v>
      </c>
      <c r="AA109" t="s">
        <v>5263</v>
      </c>
      <c r="AB109" t="s">
        <v>4584</v>
      </c>
      <c r="AC109" t="s">
        <v>4714</v>
      </c>
      <c r="AD109" t="s">
        <v>4500</v>
      </c>
      <c r="AE109" t="s">
        <v>4500</v>
      </c>
      <c r="AF109" t="s">
        <v>4500</v>
      </c>
      <c r="AG109" t="s">
        <v>4500</v>
      </c>
      <c r="AH109" t="s">
        <v>4502</v>
      </c>
      <c r="AI109" t="s">
        <v>4715</v>
      </c>
      <c r="AJ109" t="s">
        <v>4504</v>
      </c>
      <c r="AK109" s="12">
        <v>85</v>
      </c>
      <c r="AL109" t="s">
        <v>4505</v>
      </c>
      <c r="AM109" t="s">
        <v>4506</v>
      </c>
      <c r="AN109" s="10">
        <f>Stock!$AK109*Stock!$AO109</f>
        <v>1870</v>
      </c>
      <c r="AO109" s="10">
        <v>22</v>
      </c>
      <c r="AP109" t="s">
        <v>5272</v>
      </c>
      <c r="AQ109" t="s">
        <v>5273</v>
      </c>
      <c r="AR109" t="s">
        <v>5274</v>
      </c>
      <c r="AS109" t="s">
        <v>4500</v>
      </c>
      <c r="AT109" t="s">
        <v>4500</v>
      </c>
      <c r="AU109" t="s">
        <v>4500</v>
      </c>
      <c r="AV109" t="s">
        <v>4500</v>
      </c>
      <c r="AW109" t="s">
        <v>4500</v>
      </c>
      <c r="AX109" t="s">
        <v>4500</v>
      </c>
      <c r="AY109" t="s">
        <v>4500</v>
      </c>
      <c r="AZ109" t="s">
        <v>4619</v>
      </c>
      <c r="BA109" t="s">
        <v>4510</v>
      </c>
      <c r="BB109" t="s">
        <v>4511</v>
      </c>
      <c r="BC109" t="s">
        <v>4590</v>
      </c>
      <c r="BD109" t="s">
        <v>4513</v>
      </c>
      <c r="BE109" t="b">
        <v>0</v>
      </c>
      <c r="BF109" t="s">
        <v>5267</v>
      </c>
    </row>
    <row r="110" spans="1:58" x14ac:dyDescent="0.25">
      <c r="A110" t="s">
        <v>4477</v>
      </c>
      <c r="B110" t="s">
        <v>5278</v>
      </c>
      <c r="C110" t="s">
        <v>5279</v>
      </c>
      <c r="D110" t="s">
        <v>4605</v>
      </c>
      <c r="E110" t="s">
        <v>5280</v>
      </c>
      <c r="F110" t="s">
        <v>5281</v>
      </c>
      <c r="G110" t="s">
        <v>5281</v>
      </c>
      <c r="H110" t="s">
        <v>5282</v>
      </c>
      <c r="I110" t="s">
        <v>4578</v>
      </c>
      <c r="J110" t="s">
        <v>4644</v>
      </c>
      <c r="K110" t="s">
        <v>4645</v>
      </c>
      <c r="L110" t="s">
        <v>5283</v>
      </c>
      <c r="M110" t="s">
        <v>4488</v>
      </c>
      <c r="N110" t="s">
        <v>4489</v>
      </c>
      <c r="O110" t="s">
        <v>4490</v>
      </c>
      <c r="P110" t="s">
        <v>4610</v>
      </c>
      <c r="Q110" t="s">
        <v>4492</v>
      </c>
      <c r="R110" t="s">
        <v>4582</v>
      </c>
      <c r="S110" t="s">
        <v>4495</v>
      </c>
      <c r="T110" t="s">
        <v>5037</v>
      </c>
      <c r="U110" t="s">
        <v>4497</v>
      </c>
      <c r="V110" t="s">
        <v>5244</v>
      </c>
      <c r="W110" t="s">
        <v>4499</v>
      </c>
      <c r="X110" t="s">
        <v>4820</v>
      </c>
      <c r="Y110" t="s">
        <v>4981</v>
      </c>
      <c r="Z110" t="s">
        <v>4677</v>
      </c>
      <c r="AA110" t="s">
        <v>4982</v>
      </c>
      <c r="AB110" t="s">
        <v>4500</v>
      </c>
      <c r="AC110" t="s">
        <v>4500</v>
      </c>
      <c r="AD110" t="s">
        <v>4500</v>
      </c>
      <c r="AE110" t="s">
        <v>4500</v>
      </c>
      <c r="AF110" t="s">
        <v>4500</v>
      </c>
      <c r="AG110" t="s">
        <v>4500</v>
      </c>
      <c r="AH110" t="s">
        <v>4502</v>
      </c>
      <c r="AI110" t="s">
        <v>4715</v>
      </c>
      <c r="AJ110" t="s">
        <v>4504</v>
      </c>
      <c r="AK110" s="12">
        <v>45</v>
      </c>
      <c r="AL110" t="s">
        <v>4505</v>
      </c>
      <c r="AM110" t="s">
        <v>4506</v>
      </c>
      <c r="AN110" s="10">
        <f>Stock!$AK110*Stock!$AO110</f>
        <v>2430</v>
      </c>
      <c r="AO110" s="10">
        <v>54</v>
      </c>
      <c r="AP110" t="s">
        <v>5284</v>
      </c>
      <c r="AQ110" t="s">
        <v>5285</v>
      </c>
      <c r="AR110" t="s">
        <v>5285</v>
      </c>
      <c r="AS110" t="s">
        <v>5286</v>
      </c>
      <c r="AT110" t="s">
        <v>5287</v>
      </c>
      <c r="AU110" t="s">
        <v>5288</v>
      </c>
      <c r="AV110" t="s">
        <v>4500</v>
      </c>
      <c r="AW110" t="s">
        <v>4500</v>
      </c>
      <c r="AX110" t="s">
        <v>4500</v>
      </c>
      <c r="AY110" t="s">
        <v>4500</v>
      </c>
      <c r="AZ110" t="s">
        <v>4509</v>
      </c>
      <c r="BA110" t="s">
        <v>4510</v>
      </c>
      <c r="BB110" t="s">
        <v>4511</v>
      </c>
      <c r="BC110" t="s">
        <v>4738</v>
      </c>
      <c r="BD110" t="s">
        <v>4513</v>
      </c>
      <c r="BE110" t="b">
        <v>0</v>
      </c>
      <c r="BF110" t="s">
        <v>5289</v>
      </c>
    </row>
    <row r="111" spans="1:58" x14ac:dyDescent="0.25">
      <c r="A111" t="s">
        <v>4477</v>
      </c>
      <c r="B111" t="s">
        <v>5290</v>
      </c>
      <c r="C111" t="s">
        <v>5291</v>
      </c>
      <c r="D111" t="s">
        <v>4480</v>
      </c>
      <c r="E111" t="s">
        <v>5292</v>
      </c>
      <c r="F111" t="s">
        <v>5293</v>
      </c>
      <c r="G111" t="s">
        <v>5293</v>
      </c>
      <c r="H111" t="s">
        <v>5294</v>
      </c>
      <c r="I111" t="s">
        <v>4484</v>
      </c>
      <c r="J111" t="s">
        <v>4815</v>
      </c>
      <c r="K111" t="s">
        <v>4816</v>
      </c>
      <c r="L111" t="s">
        <v>5295</v>
      </c>
      <c r="M111" t="s">
        <v>4488</v>
      </c>
      <c r="N111" t="s">
        <v>4489</v>
      </c>
      <c r="O111" t="s">
        <v>4490</v>
      </c>
      <c r="P111" t="s">
        <v>4491</v>
      </c>
      <c r="Q111" t="s">
        <v>4529</v>
      </c>
      <c r="R111" t="s">
        <v>4493</v>
      </c>
      <c r="S111" t="s">
        <v>4546</v>
      </c>
      <c r="T111" t="s">
        <v>4496</v>
      </c>
      <c r="U111" t="s">
        <v>4497</v>
      </c>
      <c r="V111" t="s">
        <v>5296</v>
      </c>
      <c r="W111" t="s">
        <v>4499</v>
      </c>
      <c r="X111" t="s">
        <v>4584</v>
      </c>
      <c r="Y111" t="s">
        <v>4712</v>
      </c>
      <c r="Z111" t="s">
        <v>5262</v>
      </c>
      <c r="AA111" t="s">
        <v>4714</v>
      </c>
      <c r="AB111" t="s">
        <v>4500</v>
      </c>
      <c r="AC111" t="s">
        <v>4500</v>
      </c>
      <c r="AD111" t="s">
        <v>4500</v>
      </c>
      <c r="AE111" t="s">
        <v>4500</v>
      </c>
      <c r="AF111" t="s">
        <v>4500</v>
      </c>
      <c r="AG111" t="s">
        <v>4500</v>
      </c>
      <c r="AH111" t="s">
        <v>4502</v>
      </c>
      <c r="AI111" t="s">
        <v>4586</v>
      </c>
      <c r="AJ111" t="s">
        <v>4504</v>
      </c>
      <c r="AK111" s="12">
        <v>35</v>
      </c>
      <c r="AL111" t="s">
        <v>4505</v>
      </c>
      <c r="AM111" t="s">
        <v>4506</v>
      </c>
      <c r="AN111" s="10">
        <f>Stock!$AK111*Stock!$AO111</f>
        <v>805</v>
      </c>
      <c r="AO111" s="10">
        <v>23</v>
      </c>
      <c r="AP111" t="s">
        <v>5297</v>
      </c>
      <c r="AQ111" t="s">
        <v>5298</v>
      </c>
      <c r="AR111" t="s">
        <v>5299</v>
      </c>
      <c r="AS111" t="s">
        <v>4500</v>
      </c>
      <c r="AT111" t="s">
        <v>4500</v>
      </c>
      <c r="AU111" t="s">
        <v>4500</v>
      </c>
      <c r="AV111" t="s">
        <v>4500</v>
      </c>
      <c r="AW111" t="s">
        <v>4500</v>
      </c>
      <c r="AX111" t="s">
        <v>4500</v>
      </c>
      <c r="AY111" t="s">
        <v>4500</v>
      </c>
      <c r="AZ111" t="s">
        <v>4619</v>
      </c>
      <c r="BA111" t="s">
        <v>4510</v>
      </c>
      <c r="BB111" t="s">
        <v>4511</v>
      </c>
      <c r="BC111" t="s">
        <v>4590</v>
      </c>
      <c r="BD111" t="s">
        <v>4513</v>
      </c>
      <c r="BE111" t="b">
        <v>0</v>
      </c>
      <c r="BF111" t="s">
        <v>5300</v>
      </c>
    </row>
    <row r="112" spans="1:58" x14ac:dyDescent="0.25">
      <c r="A112" t="s">
        <v>4477</v>
      </c>
      <c r="B112" t="s">
        <v>5290</v>
      </c>
      <c r="C112" t="s">
        <v>5291</v>
      </c>
      <c r="D112" t="s">
        <v>4480</v>
      </c>
      <c r="E112" t="s">
        <v>5292</v>
      </c>
      <c r="F112" t="s">
        <v>5301</v>
      </c>
      <c r="G112" t="s">
        <v>5301</v>
      </c>
      <c r="H112" t="s">
        <v>5087</v>
      </c>
      <c r="I112" t="s">
        <v>4484</v>
      </c>
      <c r="J112" t="s">
        <v>4815</v>
      </c>
      <c r="K112" t="s">
        <v>4816</v>
      </c>
      <c r="L112" t="s">
        <v>5302</v>
      </c>
      <c r="M112" t="s">
        <v>4488</v>
      </c>
      <c r="N112" t="s">
        <v>4489</v>
      </c>
      <c r="O112" t="s">
        <v>4490</v>
      </c>
      <c r="P112" t="s">
        <v>4491</v>
      </c>
      <c r="Q112" t="s">
        <v>4529</v>
      </c>
      <c r="R112" t="s">
        <v>4493</v>
      </c>
      <c r="S112" t="s">
        <v>4518</v>
      </c>
      <c r="T112" t="s">
        <v>4496</v>
      </c>
      <c r="U112" t="s">
        <v>4497</v>
      </c>
      <c r="V112" t="s">
        <v>5296</v>
      </c>
      <c r="W112" t="s">
        <v>4499</v>
      </c>
      <c r="X112" t="s">
        <v>4584</v>
      </c>
      <c r="Y112" t="s">
        <v>4712</v>
      </c>
      <c r="Z112" t="s">
        <v>5262</v>
      </c>
      <c r="AA112" t="s">
        <v>4714</v>
      </c>
      <c r="AB112" t="s">
        <v>4500</v>
      </c>
      <c r="AC112" t="s">
        <v>4500</v>
      </c>
      <c r="AD112" t="s">
        <v>4500</v>
      </c>
      <c r="AE112" t="s">
        <v>4500</v>
      </c>
      <c r="AF112" t="s">
        <v>4500</v>
      </c>
      <c r="AG112" t="s">
        <v>4500</v>
      </c>
      <c r="AH112" t="s">
        <v>4502</v>
      </c>
      <c r="AI112" t="s">
        <v>4586</v>
      </c>
      <c r="AJ112" t="s">
        <v>4504</v>
      </c>
      <c r="AK112" s="12">
        <v>35</v>
      </c>
      <c r="AL112" t="s">
        <v>4505</v>
      </c>
      <c r="AM112" t="s">
        <v>4506</v>
      </c>
      <c r="AN112" s="10">
        <f>Stock!$AK112*Stock!$AO112</f>
        <v>2415</v>
      </c>
      <c r="AO112" s="10">
        <v>69</v>
      </c>
      <c r="AP112" t="s">
        <v>5297</v>
      </c>
      <c r="AQ112" t="s">
        <v>5298</v>
      </c>
      <c r="AR112" t="s">
        <v>5299</v>
      </c>
      <c r="AS112" t="s">
        <v>4500</v>
      </c>
      <c r="AT112" t="s">
        <v>4500</v>
      </c>
      <c r="AU112" t="s">
        <v>4500</v>
      </c>
      <c r="AV112" t="s">
        <v>4500</v>
      </c>
      <c r="AW112" t="s">
        <v>4500</v>
      </c>
      <c r="AX112" t="s">
        <v>4500</v>
      </c>
      <c r="AY112" t="s">
        <v>4500</v>
      </c>
      <c r="AZ112" t="s">
        <v>4619</v>
      </c>
      <c r="BA112" t="s">
        <v>4510</v>
      </c>
      <c r="BB112" t="s">
        <v>4511</v>
      </c>
      <c r="BC112" t="s">
        <v>4590</v>
      </c>
      <c r="BD112" t="s">
        <v>4513</v>
      </c>
      <c r="BE112" t="b">
        <v>0</v>
      </c>
      <c r="BF112" t="s">
        <v>5300</v>
      </c>
    </row>
    <row r="113" spans="1:58" x14ac:dyDescent="0.25">
      <c r="A113" t="s">
        <v>4477</v>
      </c>
      <c r="B113" t="s">
        <v>5290</v>
      </c>
      <c r="C113" t="s">
        <v>5291</v>
      </c>
      <c r="D113" t="s">
        <v>4480</v>
      </c>
      <c r="E113" t="s">
        <v>5292</v>
      </c>
      <c r="F113" t="s">
        <v>5303</v>
      </c>
      <c r="G113" t="s">
        <v>5303</v>
      </c>
      <c r="H113" t="s">
        <v>4527</v>
      </c>
      <c r="I113" t="s">
        <v>4484</v>
      </c>
      <c r="J113" t="s">
        <v>4815</v>
      </c>
      <c r="K113" t="s">
        <v>4816</v>
      </c>
      <c r="L113" t="s">
        <v>5304</v>
      </c>
      <c r="M113" t="s">
        <v>4488</v>
      </c>
      <c r="N113" t="s">
        <v>4489</v>
      </c>
      <c r="O113" t="s">
        <v>4490</v>
      </c>
      <c r="P113" t="s">
        <v>4491</v>
      </c>
      <c r="Q113" t="s">
        <v>4529</v>
      </c>
      <c r="R113" t="s">
        <v>4493</v>
      </c>
      <c r="S113" t="s">
        <v>4530</v>
      </c>
      <c r="T113" t="s">
        <v>4496</v>
      </c>
      <c r="U113" t="s">
        <v>4497</v>
      </c>
      <c r="V113" t="s">
        <v>5296</v>
      </c>
      <c r="W113" t="s">
        <v>4499</v>
      </c>
      <c r="X113" t="s">
        <v>4584</v>
      </c>
      <c r="Y113" t="s">
        <v>4712</v>
      </c>
      <c r="Z113" t="s">
        <v>5262</v>
      </c>
      <c r="AA113" t="s">
        <v>4714</v>
      </c>
      <c r="AB113" t="s">
        <v>4500</v>
      </c>
      <c r="AC113" t="s">
        <v>4500</v>
      </c>
      <c r="AD113" t="s">
        <v>4500</v>
      </c>
      <c r="AE113" t="s">
        <v>4500</v>
      </c>
      <c r="AF113" t="s">
        <v>4500</v>
      </c>
      <c r="AG113" t="s">
        <v>4500</v>
      </c>
      <c r="AH113" t="s">
        <v>4502</v>
      </c>
      <c r="AI113" t="s">
        <v>4586</v>
      </c>
      <c r="AJ113" t="s">
        <v>4504</v>
      </c>
      <c r="AK113" s="12">
        <v>35</v>
      </c>
      <c r="AL113" t="s">
        <v>4505</v>
      </c>
      <c r="AM113" t="s">
        <v>4506</v>
      </c>
      <c r="AN113" s="10">
        <f>Stock!$AK113*Stock!$AO113</f>
        <v>1470</v>
      </c>
      <c r="AO113" s="10">
        <v>42</v>
      </c>
      <c r="AP113" t="s">
        <v>5297</v>
      </c>
      <c r="AQ113" t="s">
        <v>5298</v>
      </c>
      <c r="AR113" t="s">
        <v>5299</v>
      </c>
      <c r="AS113" t="s">
        <v>4500</v>
      </c>
      <c r="AT113" t="s">
        <v>4500</v>
      </c>
      <c r="AU113" t="s">
        <v>4500</v>
      </c>
      <c r="AV113" t="s">
        <v>4500</v>
      </c>
      <c r="AW113" t="s">
        <v>4500</v>
      </c>
      <c r="AX113" t="s">
        <v>4500</v>
      </c>
      <c r="AY113" t="s">
        <v>4500</v>
      </c>
      <c r="AZ113" t="s">
        <v>4619</v>
      </c>
      <c r="BA113" t="s">
        <v>4510</v>
      </c>
      <c r="BB113" t="s">
        <v>4511</v>
      </c>
      <c r="BC113" t="s">
        <v>4590</v>
      </c>
      <c r="BD113" t="s">
        <v>4513</v>
      </c>
      <c r="BE113" t="b">
        <v>0</v>
      </c>
      <c r="BF113" t="s">
        <v>5300</v>
      </c>
    </row>
    <row r="114" spans="1:58" x14ac:dyDescent="0.25">
      <c r="A114" t="s">
        <v>4477</v>
      </c>
      <c r="B114" t="s">
        <v>5290</v>
      </c>
      <c r="C114" t="s">
        <v>5291</v>
      </c>
      <c r="D114" t="s">
        <v>4480</v>
      </c>
      <c r="E114" t="s">
        <v>5292</v>
      </c>
      <c r="F114" t="s">
        <v>5305</v>
      </c>
      <c r="G114" t="s">
        <v>5305</v>
      </c>
      <c r="H114" t="s">
        <v>5096</v>
      </c>
      <c r="I114" t="s">
        <v>4484</v>
      </c>
      <c r="J114" t="s">
        <v>4815</v>
      </c>
      <c r="K114" t="s">
        <v>4816</v>
      </c>
      <c r="L114" t="s">
        <v>5306</v>
      </c>
      <c r="M114" t="s">
        <v>4488</v>
      </c>
      <c r="N114" t="s">
        <v>4489</v>
      </c>
      <c r="O114" t="s">
        <v>4490</v>
      </c>
      <c r="P114" t="s">
        <v>4491</v>
      </c>
      <c r="Q114" t="s">
        <v>4529</v>
      </c>
      <c r="R114" t="s">
        <v>4493</v>
      </c>
      <c r="S114" t="s">
        <v>4523</v>
      </c>
      <c r="T114" t="s">
        <v>4496</v>
      </c>
      <c r="U114" t="s">
        <v>4497</v>
      </c>
      <c r="V114" t="s">
        <v>5307</v>
      </c>
      <c r="W114" t="s">
        <v>4499</v>
      </c>
      <c r="X114" t="s">
        <v>4584</v>
      </c>
      <c r="Y114" t="s">
        <v>4712</v>
      </c>
      <c r="Z114" t="s">
        <v>5262</v>
      </c>
      <c r="AA114" t="s">
        <v>4714</v>
      </c>
      <c r="AB114" t="s">
        <v>4500</v>
      </c>
      <c r="AC114" t="s">
        <v>4500</v>
      </c>
      <c r="AD114" t="s">
        <v>4500</v>
      </c>
      <c r="AE114" t="s">
        <v>4500</v>
      </c>
      <c r="AF114" t="s">
        <v>4500</v>
      </c>
      <c r="AG114" t="s">
        <v>4500</v>
      </c>
      <c r="AH114" t="s">
        <v>4502</v>
      </c>
      <c r="AI114" t="s">
        <v>4586</v>
      </c>
      <c r="AJ114" t="s">
        <v>4504</v>
      </c>
      <c r="AK114" s="12">
        <v>35</v>
      </c>
      <c r="AL114" t="s">
        <v>4505</v>
      </c>
      <c r="AM114" t="s">
        <v>4506</v>
      </c>
      <c r="AN114" s="10">
        <f>Stock!$AK114*Stock!$AO114</f>
        <v>1050</v>
      </c>
      <c r="AO114" s="10">
        <v>30</v>
      </c>
      <c r="AP114" t="s">
        <v>5297</v>
      </c>
      <c r="AQ114" t="s">
        <v>5298</v>
      </c>
      <c r="AR114" t="s">
        <v>5299</v>
      </c>
      <c r="AS114" t="s">
        <v>4500</v>
      </c>
      <c r="AT114" t="s">
        <v>4500</v>
      </c>
      <c r="AU114" t="s">
        <v>4500</v>
      </c>
      <c r="AV114" t="s">
        <v>4500</v>
      </c>
      <c r="AW114" t="s">
        <v>4500</v>
      </c>
      <c r="AX114" t="s">
        <v>4500</v>
      </c>
      <c r="AY114" t="s">
        <v>4500</v>
      </c>
      <c r="AZ114" t="s">
        <v>4619</v>
      </c>
      <c r="BA114" t="s">
        <v>4510</v>
      </c>
      <c r="BB114" t="s">
        <v>4511</v>
      </c>
      <c r="BC114" t="s">
        <v>4590</v>
      </c>
      <c r="BD114" t="s">
        <v>4513</v>
      </c>
      <c r="BE114" t="b">
        <v>0</v>
      </c>
      <c r="BF114" t="s">
        <v>5300</v>
      </c>
    </row>
    <row r="115" spans="1:58" x14ac:dyDescent="0.25">
      <c r="A115" t="s">
        <v>4477</v>
      </c>
      <c r="B115" t="s">
        <v>5308</v>
      </c>
      <c r="C115" t="s">
        <v>5309</v>
      </c>
      <c r="D115" t="s">
        <v>5310</v>
      </c>
      <c r="E115" t="s">
        <v>5311</v>
      </c>
      <c r="F115" t="s">
        <v>5312</v>
      </c>
      <c r="G115" t="s">
        <v>5312</v>
      </c>
      <c r="H115" t="s">
        <v>5313</v>
      </c>
      <c r="I115" t="s">
        <v>4578</v>
      </c>
      <c r="J115" t="s">
        <v>4849</v>
      </c>
      <c r="K115" t="s">
        <v>4628</v>
      </c>
      <c r="L115" t="s">
        <v>5314</v>
      </c>
      <c r="M115" t="s">
        <v>4488</v>
      </c>
      <c r="N115" t="s">
        <v>4489</v>
      </c>
      <c r="O115" t="s">
        <v>4490</v>
      </c>
      <c r="P115" t="s">
        <v>5315</v>
      </c>
      <c r="Q115" t="s">
        <v>4538</v>
      </c>
      <c r="R115" t="s">
        <v>4852</v>
      </c>
      <c r="S115" t="s">
        <v>4853</v>
      </c>
      <c r="T115" t="s">
        <v>5316</v>
      </c>
      <c r="U115" t="s">
        <v>4497</v>
      </c>
      <c r="V115" t="s">
        <v>5317</v>
      </c>
      <c r="W115" t="s">
        <v>4499</v>
      </c>
      <c r="X115" t="s">
        <v>4500</v>
      </c>
      <c r="Y115" t="s">
        <v>4585</v>
      </c>
      <c r="Z115" t="s">
        <v>4500</v>
      </c>
      <c r="AA115" t="s">
        <v>4500</v>
      </c>
      <c r="AB115" t="s">
        <v>4500</v>
      </c>
      <c r="AC115" t="s">
        <v>4500</v>
      </c>
      <c r="AD115" t="s">
        <v>4500</v>
      </c>
      <c r="AE115" t="s">
        <v>4500</v>
      </c>
      <c r="AF115" t="s">
        <v>4500</v>
      </c>
      <c r="AG115" t="s">
        <v>4500</v>
      </c>
      <c r="AH115" t="s">
        <v>4502</v>
      </c>
      <c r="AI115" t="s">
        <v>4586</v>
      </c>
      <c r="AJ115" t="s">
        <v>4504</v>
      </c>
      <c r="AK115" s="12">
        <v>55</v>
      </c>
      <c r="AL115" t="s">
        <v>4505</v>
      </c>
      <c r="AM115" t="s">
        <v>4506</v>
      </c>
      <c r="AN115" s="10">
        <f>Stock!$AK115*Stock!$AO115</f>
        <v>1815</v>
      </c>
      <c r="AO115" s="10">
        <v>33</v>
      </c>
      <c r="AP115" t="s">
        <v>5318</v>
      </c>
      <c r="AQ115" t="s">
        <v>5319</v>
      </c>
      <c r="AR115" t="s">
        <v>5320</v>
      </c>
      <c r="AS115" t="s">
        <v>5321</v>
      </c>
      <c r="AT115" t="s">
        <v>5322</v>
      </c>
      <c r="AU115" t="s">
        <v>5323</v>
      </c>
      <c r="AV115" t="s">
        <v>5324</v>
      </c>
      <c r="AW115" t="s">
        <v>4500</v>
      </c>
      <c r="AX115" t="s">
        <v>4500</v>
      </c>
      <c r="AY115" t="s">
        <v>4500</v>
      </c>
      <c r="AZ115" t="s">
        <v>4509</v>
      </c>
      <c r="BA115" t="s">
        <v>4510</v>
      </c>
      <c r="BB115" t="s">
        <v>4511</v>
      </c>
      <c r="BC115" t="s">
        <v>4590</v>
      </c>
      <c r="BD115" t="s">
        <v>4513</v>
      </c>
      <c r="BE115" t="b">
        <v>0</v>
      </c>
      <c r="BF115" t="s">
        <v>4895</v>
      </c>
    </row>
    <row r="116" spans="1:58" x14ac:dyDescent="0.25">
      <c r="A116" t="s">
        <v>4477</v>
      </c>
      <c r="B116" t="s">
        <v>5308</v>
      </c>
      <c r="C116" t="s">
        <v>5309</v>
      </c>
      <c r="D116" t="s">
        <v>5310</v>
      </c>
      <c r="E116" t="s">
        <v>5311</v>
      </c>
      <c r="F116" t="s">
        <v>5325</v>
      </c>
      <c r="G116" t="s">
        <v>5325</v>
      </c>
      <c r="H116" t="s">
        <v>5326</v>
      </c>
      <c r="I116" t="s">
        <v>4578</v>
      </c>
      <c r="J116" t="s">
        <v>4849</v>
      </c>
      <c r="K116" t="s">
        <v>4628</v>
      </c>
      <c r="L116" t="s">
        <v>5327</v>
      </c>
      <c r="M116" t="s">
        <v>4488</v>
      </c>
      <c r="N116" t="s">
        <v>4489</v>
      </c>
      <c r="O116" t="s">
        <v>4490</v>
      </c>
      <c r="P116" t="s">
        <v>5315</v>
      </c>
      <c r="Q116" t="s">
        <v>4538</v>
      </c>
      <c r="R116" t="s">
        <v>4852</v>
      </c>
      <c r="S116" t="s">
        <v>4860</v>
      </c>
      <c r="T116" t="s">
        <v>5316</v>
      </c>
      <c r="U116" t="s">
        <v>4497</v>
      </c>
      <c r="V116" t="s">
        <v>5328</v>
      </c>
      <c r="W116" t="s">
        <v>4499</v>
      </c>
      <c r="X116" t="s">
        <v>4500</v>
      </c>
      <c r="Y116" t="s">
        <v>4585</v>
      </c>
      <c r="Z116" t="s">
        <v>4500</v>
      </c>
      <c r="AA116" t="s">
        <v>4500</v>
      </c>
      <c r="AB116" t="s">
        <v>4500</v>
      </c>
      <c r="AC116" t="s">
        <v>4500</v>
      </c>
      <c r="AD116" t="s">
        <v>4500</v>
      </c>
      <c r="AE116" t="s">
        <v>4500</v>
      </c>
      <c r="AF116" t="s">
        <v>4500</v>
      </c>
      <c r="AG116" t="s">
        <v>4500</v>
      </c>
      <c r="AH116" t="s">
        <v>4502</v>
      </c>
      <c r="AI116" t="s">
        <v>4586</v>
      </c>
      <c r="AJ116" t="s">
        <v>4504</v>
      </c>
      <c r="AK116" s="12">
        <v>55</v>
      </c>
      <c r="AL116" t="s">
        <v>4505</v>
      </c>
      <c r="AM116" t="s">
        <v>4506</v>
      </c>
      <c r="AN116" s="10">
        <f>Stock!$AK116*Stock!$AO116</f>
        <v>3630</v>
      </c>
      <c r="AO116" s="10">
        <v>66</v>
      </c>
      <c r="AP116" t="s">
        <v>5318</v>
      </c>
      <c r="AQ116" t="s">
        <v>5319</v>
      </c>
      <c r="AR116" t="s">
        <v>5320</v>
      </c>
      <c r="AS116" t="s">
        <v>5321</v>
      </c>
      <c r="AT116" t="s">
        <v>5322</v>
      </c>
      <c r="AU116" t="s">
        <v>5323</v>
      </c>
      <c r="AV116" t="s">
        <v>5324</v>
      </c>
      <c r="AW116" t="s">
        <v>4500</v>
      </c>
      <c r="AX116" t="s">
        <v>4500</v>
      </c>
      <c r="AY116" t="s">
        <v>4500</v>
      </c>
      <c r="AZ116" t="s">
        <v>4509</v>
      </c>
      <c r="BA116" t="s">
        <v>4510</v>
      </c>
      <c r="BB116" t="s">
        <v>4511</v>
      </c>
      <c r="BC116" t="s">
        <v>4590</v>
      </c>
      <c r="BD116" t="s">
        <v>4513</v>
      </c>
      <c r="BE116" t="b">
        <v>0</v>
      </c>
      <c r="BF116" t="s">
        <v>4895</v>
      </c>
    </row>
    <row r="117" spans="1:58" x14ac:dyDescent="0.25">
      <c r="A117" t="s">
        <v>4477</v>
      </c>
      <c r="B117" t="s">
        <v>5308</v>
      </c>
      <c r="C117" t="s">
        <v>5309</v>
      </c>
      <c r="D117" t="s">
        <v>5310</v>
      </c>
      <c r="E117" t="s">
        <v>5311</v>
      </c>
      <c r="F117" t="s">
        <v>5329</v>
      </c>
      <c r="G117" t="s">
        <v>5329</v>
      </c>
      <c r="H117" t="s">
        <v>5330</v>
      </c>
      <c r="I117" t="s">
        <v>4578</v>
      </c>
      <c r="J117" t="s">
        <v>4849</v>
      </c>
      <c r="K117" t="s">
        <v>4628</v>
      </c>
      <c r="L117" t="s">
        <v>5331</v>
      </c>
      <c r="M117" t="s">
        <v>4488</v>
      </c>
      <c r="N117" t="s">
        <v>4489</v>
      </c>
      <c r="O117" t="s">
        <v>4490</v>
      </c>
      <c r="P117" t="s">
        <v>5315</v>
      </c>
      <c r="Q117" t="s">
        <v>4538</v>
      </c>
      <c r="R117" t="s">
        <v>4852</v>
      </c>
      <c r="S117" t="s">
        <v>4864</v>
      </c>
      <c r="T117" t="s">
        <v>5316</v>
      </c>
      <c r="U117" t="s">
        <v>4497</v>
      </c>
      <c r="V117" t="s">
        <v>5332</v>
      </c>
      <c r="W117" t="s">
        <v>4499</v>
      </c>
      <c r="X117" t="s">
        <v>4500</v>
      </c>
      <c r="Y117" t="s">
        <v>4585</v>
      </c>
      <c r="Z117" t="s">
        <v>4500</v>
      </c>
      <c r="AA117" t="s">
        <v>4500</v>
      </c>
      <c r="AB117" t="s">
        <v>4500</v>
      </c>
      <c r="AC117" t="s">
        <v>4500</v>
      </c>
      <c r="AD117" t="s">
        <v>4500</v>
      </c>
      <c r="AE117" t="s">
        <v>4500</v>
      </c>
      <c r="AF117" t="s">
        <v>4500</v>
      </c>
      <c r="AG117" t="s">
        <v>4500</v>
      </c>
      <c r="AH117" t="s">
        <v>4502</v>
      </c>
      <c r="AI117" t="s">
        <v>4586</v>
      </c>
      <c r="AJ117" t="s">
        <v>4504</v>
      </c>
      <c r="AK117" s="12">
        <v>55</v>
      </c>
      <c r="AL117" t="s">
        <v>4505</v>
      </c>
      <c r="AM117" t="s">
        <v>4506</v>
      </c>
      <c r="AN117" s="10">
        <f>Stock!$AK117*Stock!$AO117</f>
        <v>3190</v>
      </c>
      <c r="AO117" s="10">
        <v>58</v>
      </c>
      <c r="AP117" t="s">
        <v>5318</v>
      </c>
      <c r="AQ117" t="s">
        <v>5319</v>
      </c>
      <c r="AR117" t="s">
        <v>5320</v>
      </c>
      <c r="AS117" t="s">
        <v>5321</v>
      </c>
      <c r="AT117" t="s">
        <v>5322</v>
      </c>
      <c r="AU117" t="s">
        <v>5323</v>
      </c>
      <c r="AV117" t="s">
        <v>5324</v>
      </c>
      <c r="AW117" t="s">
        <v>4500</v>
      </c>
      <c r="AX117" t="s">
        <v>4500</v>
      </c>
      <c r="AY117" t="s">
        <v>4500</v>
      </c>
      <c r="AZ117" t="s">
        <v>4509</v>
      </c>
      <c r="BA117" t="s">
        <v>4510</v>
      </c>
      <c r="BB117" t="s">
        <v>4511</v>
      </c>
      <c r="BC117" t="s">
        <v>4590</v>
      </c>
      <c r="BD117" t="s">
        <v>4513</v>
      </c>
      <c r="BE117" t="b">
        <v>0</v>
      </c>
      <c r="BF117" t="s">
        <v>4895</v>
      </c>
    </row>
    <row r="118" spans="1:58" x14ac:dyDescent="0.25">
      <c r="A118" t="s">
        <v>4477</v>
      </c>
      <c r="B118" t="s">
        <v>5308</v>
      </c>
      <c r="C118" t="s">
        <v>5309</v>
      </c>
      <c r="D118" t="s">
        <v>5310</v>
      </c>
      <c r="E118" t="s">
        <v>5311</v>
      </c>
      <c r="F118" t="s">
        <v>5333</v>
      </c>
      <c r="G118" t="s">
        <v>5333</v>
      </c>
      <c r="H118" t="s">
        <v>5334</v>
      </c>
      <c r="I118" t="s">
        <v>4578</v>
      </c>
      <c r="J118" t="s">
        <v>4849</v>
      </c>
      <c r="K118" t="s">
        <v>4628</v>
      </c>
      <c r="L118" t="s">
        <v>5335</v>
      </c>
      <c r="M118" t="s">
        <v>4488</v>
      </c>
      <c r="N118" t="s">
        <v>4489</v>
      </c>
      <c r="O118" t="s">
        <v>4490</v>
      </c>
      <c r="P118" t="s">
        <v>5315</v>
      </c>
      <c r="Q118" t="s">
        <v>4538</v>
      </c>
      <c r="R118" t="s">
        <v>4852</v>
      </c>
      <c r="S118" t="s">
        <v>4868</v>
      </c>
      <c r="T118" t="s">
        <v>5316</v>
      </c>
      <c r="U118" t="s">
        <v>4497</v>
      </c>
      <c r="V118" t="s">
        <v>4875</v>
      </c>
      <c r="W118" t="s">
        <v>4499</v>
      </c>
      <c r="X118" t="s">
        <v>4500</v>
      </c>
      <c r="Y118" t="s">
        <v>4585</v>
      </c>
      <c r="Z118" t="s">
        <v>4500</v>
      </c>
      <c r="AA118" t="s">
        <v>4500</v>
      </c>
      <c r="AB118" t="s">
        <v>4500</v>
      </c>
      <c r="AC118" t="s">
        <v>4500</v>
      </c>
      <c r="AD118" t="s">
        <v>4500</v>
      </c>
      <c r="AE118" t="s">
        <v>4500</v>
      </c>
      <c r="AF118" t="s">
        <v>4500</v>
      </c>
      <c r="AG118" t="s">
        <v>4500</v>
      </c>
      <c r="AH118" t="s">
        <v>4502</v>
      </c>
      <c r="AI118" t="s">
        <v>4586</v>
      </c>
      <c r="AJ118" t="s">
        <v>4504</v>
      </c>
      <c r="AK118" s="12">
        <v>55</v>
      </c>
      <c r="AL118" t="s">
        <v>4505</v>
      </c>
      <c r="AM118" t="s">
        <v>4506</v>
      </c>
      <c r="AN118" s="10">
        <f>Stock!$AK118*Stock!$AO118</f>
        <v>3190</v>
      </c>
      <c r="AO118" s="10">
        <v>58</v>
      </c>
      <c r="AP118" t="s">
        <v>5318</v>
      </c>
      <c r="AQ118" t="s">
        <v>5319</v>
      </c>
      <c r="AR118" t="s">
        <v>5320</v>
      </c>
      <c r="AS118" t="s">
        <v>5321</v>
      </c>
      <c r="AT118" t="s">
        <v>5322</v>
      </c>
      <c r="AU118" t="s">
        <v>5323</v>
      </c>
      <c r="AV118" t="s">
        <v>5324</v>
      </c>
      <c r="AW118" t="s">
        <v>4500</v>
      </c>
      <c r="AX118" t="s">
        <v>4500</v>
      </c>
      <c r="AY118" t="s">
        <v>4500</v>
      </c>
      <c r="AZ118" t="s">
        <v>4509</v>
      </c>
      <c r="BA118" t="s">
        <v>4510</v>
      </c>
      <c r="BB118" t="s">
        <v>4511</v>
      </c>
      <c r="BC118" t="s">
        <v>4590</v>
      </c>
      <c r="BD118" t="s">
        <v>4513</v>
      </c>
      <c r="BE118" t="b">
        <v>0</v>
      </c>
      <c r="BF118" t="s">
        <v>4895</v>
      </c>
    </row>
    <row r="119" spans="1:58" x14ac:dyDescent="0.25">
      <c r="A119" t="s">
        <v>4477</v>
      </c>
      <c r="B119" t="s">
        <v>5308</v>
      </c>
      <c r="C119" t="s">
        <v>5309</v>
      </c>
      <c r="D119" t="s">
        <v>5310</v>
      </c>
      <c r="E119" t="s">
        <v>5311</v>
      </c>
      <c r="F119" t="s">
        <v>5336</v>
      </c>
      <c r="G119" t="s">
        <v>5336</v>
      </c>
      <c r="H119" t="s">
        <v>5337</v>
      </c>
      <c r="I119" t="s">
        <v>4578</v>
      </c>
      <c r="J119" t="s">
        <v>4849</v>
      </c>
      <c r="K119" t="s">
        <v>4628</v>
      </c>
      <c r="L119" t="s">
        <v>5338</v>
      </c>
      <c r="M119" t="s">
        <v>4488</v>
      </c>
      <c r="N119" t="s">
        <v>4489</v>
      </c>
      <c r="O119" t="s">
        <v>4490</v>
      </c>
      <c r="P119" t="s">
        <v>5315</v>
      </c>
      <c r="Q119" t="s">
        <v>4538</v>
      </c>
      <c r="R119" t="s">
        <v>4852</v>
      </c>
      <c r="S119" t="s">
        <v>4678</v>
      </c>
      <c r="T119" t="s">
        <v>5316</v>
      </c>
      <c r="U119" t="s">
        <v>4497</v>
      </c>
      <c r="V119" t="s">
        <v>5339</v>
      </c>
      <c r="W119" t="s">
        <v>4499</v>
      </c>
      <c r="X119" t="s">
        <v>4500</v>
      </c>
      <c r="Y119" t="s">
        <v>4585</v>
      </c>
      <c r="Z119" t="s">
        <v>4500</v>
      </c>
      <c r="AA119" t="s">
        <v>4500</v>
      </c>
      <c r="AB119" t="s">
        <v>4500</v>
      </c>
      <c r="AC119" t="s">
        <v>4500</v>
      </c>
      <c r="AD119" t="s">
        <v>4500</v>
      </c>
      <c r="AE119" t="s">
        <v>4500</v>
      </c>
      <c r="AF119" t="s">
        <v>4500</v>
      </c>
      <c r="AG119" t="s">
        <v>4500</v>
      </c>
      <c r="AH119" t="s">
        <v>4502</v>
      </c>
      <c r="AI119" t="s">
        <v>4586</v>
      </c>
      <c r="AJ119" t="s">
        <v>4504</v>
      </c>
      <c r="AK119" s="12">
        <v>55</v>
      </c>
      <c r="AL119" t="s">
        <v>4505</v>
      </c>
      <c r="AM119" t="s">
        <v>4506</v>
      </c>
      <c r="AN119" s="10">
        <f>Stock!$AK119*Stock!$AO119</f>
        <v>3355</v>
      </c>
      <c r="AO119" s="10">
        <v>61</v>
      </c>
      <c r="AP119" t="s">
        <v>5318</v>
      </c>
      <c r="AQ119" t="s">
        <v>5319</v>
      </c>
      <c r="AR119" t="s">
        <v>5320</v>
      </c>
      <c r="AS119" t="s">
        <v>5321</v>
      </c>
      <c r="AT119" t="s">
        <v>5322</v>
      </c>
      <c r="AU119" t="s">
        <v>5323</v>
      </c>
      <c r="AV119" t="s">
        <v>5324</v>
      </c>
      <c r="AW119" t="s">
        <v>4500</v>
      </c>
      <c r="AX119" t="s">
        <v>4500</v>
      </c>
      <c r="AY119" t="s">
        <v>4500</v>
      </c>
      <c r="AZ119" t="s">
        <v>4509</v>
      </c>
      <c r="BA119" t="s">
        <v>4510</v>
      </c>
      <c r="BB119" t="s">
        <v>4511</v>
      </c>
      <c r="BC119" t="s">
        <v>4590</v>
      </c>
      <c r="BD119" t="s">
        <v>4513</v>
      </c>
      <c r="BE119" t="b">
        <v>0</v>
      </c>
      <c r="BF119" t="s">
        <v>4895</v>
      </c>
    </row>
    <row r="120" spans="1:58" x14ac:dyDescent="0.25">
      <c r="A120" t="s">
        <v>4477</v>
      </c>
      <c r="B120" t="s">
        <v>5308</v>
      </c>
      <c r="C120" t="s">
        <v>5309</v>
      </c>
      <c r="D120" t="s">
        <v>5310</v>
      </c>
      <c r="E120" t="s">
        <v>5311</v>
      </c>
      <c r="F120" t="s">
        <v>5340</v>
      </c>
      <c r="G120" t="s">
        <v>5340</v>
      </c>
      <c r="H120" t="s">
        <v>5341</v>
      </c>
      <c r="I120" t="s">
        <v>4578</v>
      </c>
      <c r="J120" t="s">
        <v>4849</v>
      </c>
      <c r="K120" t="s">
        <v>4628</v>
      </c>
      <c r="L120" t="s">
        <v>5342</v>
      </c>
      <c r="M120" t="s">
        <v>4488</v>
      </c>
      <c r="N120" t="s">
        <v>4489</v>
      </c>
      <c r="O120" t="s">
        <v>4490</v>
      </c>
      <c r="P120" t="s">
        <v>5315</v>
      </c>
      <c r="Q120" t="s">
        <v>4538</v>
      </c>
      <c r="R120" t="s">
        <v>4852</v>
      </c>
      <c r="S120" t="s">
        <v>4732</v>
      </c>
      <c r="T120" t="s">
        <v>5316</v>
      </c>
      <c r="U120" t="s">
        <v>4497</v>
      </c>
      <c r="V120" t="s">
        <v>5188</v>
      </c>
      <c r="W120" t="s">
        <v>4499</v>
      </c>
      <c r="X120" t="s">
        <v>4500</v>
      </c>
      <c r="Y120" t="s">
        <v>4585</v>
      </c>
      <c r="Z120" t="s">
        <v>4500</v>
      </c>
      <c r="AA120" t="s">
        <v>4500</v>
      </c>
      <c r="AB120" t="s">
        <v>4500</v>
      </c>
      <c r="AC120" t="s">
        <v>4500</v>
      </c>
      <c r="AD120" t="s">
        <v>4500</v>
      </c>
      <c r="AE120" t="s">
        <v>4500</v>
      </c>
      <c r="AF120" t="s">
        <v>4500</v>
      </c>
      <c r="AG120" t="s">
        <v>4500</v>
      </c>
      <c r="AH120" t="s">
        <v>4502</v>
      </c>
      <c r="AI120" t="s">
        <v>4586</v>
      </c>
      <c r="AJ120" t="s">
        <v>4504</v>
      </c>
      <c r="AK120" s="12">
        <v>55</v>
      </c>
      <c r="AL120" t="s">
        <v>4505</v>
      </c>
      <c r="AM120" t="s">
        <v>4506</v>
      </c>
      <c r="AN120" s="10">
        <f>Stock!$AK120*Stock!$AO120</f>
        <v>1595</v>
      </c>
      <c r="AO120" s="10">
        <v>29</v>
      </c>
      <c r="AP120" t="s">
        <v>5318</v>
      </c>
      <c r="AQ120" t="s">
        <v>5319</v>
      </c>
      <c r="AR120" t="s">
        <v>5320</v>
      </c>
      <c r="AS120" t="s">
        <v>5321</v>
      </c>
      <c r="AT120" t="s">
        <v>5322</v>
      </c>
      <c r="AU120" t="s">
        <v>5323</v>
      </c>
      <c r="AV120" t="s">
        <v>5324</v>
      </c>
      <c r="AW120" t="s">
        <v>4500</v>
      </c>
      <c r="AX120" t="s">
        <v>4500</v>
      </c>
      <c r="AY120" t="s">
        <v>4500</v>
      </c>
      <c r="AZ120" t="s">
        <v>4509</v>
      </c>
      <c r="BA120" t="s">
        <v>4510</v>
      </c>
      <c r="BB120" t="s">
        <v>4511</v>
      </c>
      <c r="BC120" t="s">
        <v>4590</v>
      </c>
      <c r="BD120" t="s">
        <v>4513</v>
      </c>
      <c r="BE120" t="b">
        <v>0</v>
      </c>
      <c r="BF120" t="s">
        <v>4895</v>
      </c>
    </row>
    <row r="121" spans="1:58" x14ac:dyDescent="0.25">
      <c r="A121" t="s">
        <v>4477</v>
      </c>
      <c r="B121" t="s">
        <v>5308</v>
      </c>
      <c r="C121" t="s">
        <v>5309</v>
      </c>
      <c r="D121" t="s">
        <v>5310</v>
      </c>
      <c r="E121" t="s">
        <v>5311</v>
      </c>
      <c r="F121" t="s">
        <v>5343</v>
      </c>
      <c r="G121" t="s">
        <v>5343</v>
      </c>
      <c r="H121" t="s">
        <v>5344</v>
      </c>
      <c r="I121" t="s">
        <v>4578</v>
      </c>
      <c r="J121" t="s">
        <v>4849</v>
      </c>
      <c r="K121" t="s">
        <v>4628</v>
      </c>
      <c r="L121" t="s">
        <v>5345</v>
      </c>
      <c r="M121" t="s">
        <v>4488</v>
      </c>
      <c r="N121" t="s">
        <v>4489</v>
      </c>
      <c r="O121" t="s">
        <v>4490</v>
      </c>
      <c r="P121" t="s">
        <v>5315</v>
      </c>
      <c r="Q121" t="s">
        <v>4538</v>
      </c>
      <c r="R121" t="s">
        <v>4852</v>
      </c>
      <c r="S121" t="s">
        <v>4879</v>
      </c>
      <c r="T121" t="s">
        <v>5316</v>
      </c>
      <c r="U121" t="s">
        <v>4497</v>
      </c>
      <c r="V121" t="s">
        <v>5346</v>
      </c>
      <c r="W121" t="s">
        <v>4499</v>
      </c>
      <c r="X121" t="s">
        <v>4500</v>
      </c>
      <c r="Y121" t="s">
        <v>4585</v>
      </c>
      <c r="Z121" t="s">
        <v>4500</v>
      </c>
      <c r="AA121" t="s">
        <v>4500</v>
      </c>
      <c r="AB121" t="s">
        <v>4500</v>
      </c>
      <c r="AC121" t="s">
        <v>4500</v>
      </c>
      <c r="AD121" t="s">
        <v>4500</v>
      </c>
      <c r="AE121" t="s">
        <v>4500</v>
      </c>
      <c r="AF121" t="s">
        <v>4500</v>
      </c>
      <c r="AG121" t="s">
        <v>4500</v>
      </c>
      <c r="AH121" t="s">
        <v>4502</v>
      </c>
      <c r="AI121" t="s">
        <v>4586</v>
      </c>
      <c r="AJ121" t="s">
        <v>4504</v>
      </c>
      <c r="AK121" s="12">
        <v>55</v>
      </c>
      <c r="AL121" t="s">
        <v>4505</v>
      </c>
      <c r="AM121" t="s">
        <v>4506</v>
      </c>
      <c r="AN121" s="10">
        <f>Stock!$AK121*Stock!$AO121</f>
        <v>1705</v>
      </c>
      <c r="AO121" s="10">
        <v>31</v>
      </c>
      <c r="AP121" t="s">
        <v>5318</v>
      </c>
      <c r="AQ121" t="s">
        <v>5319</v>
      </c>
      <c r="AR121" t="s">
        <v>5320</v>
      </c>
      <c r="AS121" t="s">
        <v>5321</v>
      </c>
      <c r="AT121" t="s">
        <v>5322</v>
      </c>
      <c r="AU121" t="s">
        <v>5323</v>
      </c>
      <c r="AV121" t="s">
        <v>5324</v>
      </c>
      <c r="AW121" t="s">
        <v>4500</v>
      </c>
      <c r="AX121" t="s">
        <v>4500</v>
      </c>
      <c r="AY121" t="s">
        <v>4500</v>
      </c>
      <c r="AZ121" t="s">
        <v>4509</v>
      </c>
      <c r="BA121" t="s">
        <v>4510</v>
      </c>
      <c r="BB121" t="s">
        <v>4511</v>
      </c>
      <c r="BC121" t="s">
        <v>4590</v>
      </c>
      <c r="BD121" t="s">
        <v>4513</v>
      </c>
      <c r="BE121" t="b">
        <v>0</v>
      </c>
      <c r="BF121" t="s">
        <v>4895</v>
      </c>
    </row>
    <row r="122" spans="1:58" x14ac:dyDescent="0.25">
      <c r="A122" t="s">
        <v>4477</v>
      </c>
      <c r="B122" t="s">
        <v>5308</v>
      </c>
      <c r="C122" t="s">
        <v>5309</v>
      </c>
      <c r="D122" t="s">
        <v>5310</v>
      </c>
      <c r="E122" t="s">
        <v>5311</v>
      </c>
      <c r="F122" t="s">
        <v>5347</v>
      </c>
      <c r="G122" t="s">
        <v>5347</v>
      </c>
      <c r="H122" t="s">
        <v>5348</v>
      </c>
      <c r="I122" t="s">
        <v>4578</v>
      </c>
      <c r="J122" t="s">
        <v>4849</v>
      </c>
      <c r="K122" t="s">
        <v>4628</v>
      </c>
      <c r="L122" t="s">
        <v>5349</v>
      </c>
      <c r="M122" t="s">
        <v>4488</v>
      </c>
      <c r="N122" t="s">
        <v>4489</v>
      </c>
      <c r="O122" t="s">
        <v>4490</v>
      </c>
      <c r="P122" t="s">
        <v>5315</v>
      </c>
      <c r="Q122" t="s">
        <v>4538</v>
      </c>
      <c r="R122" t="s">
        <v>4852</v>
      </c>
      <c r="S122" t="s">
        <v>4883</v>
      </c>
      <c r="T122" t="s">
        <v>5316</v>
      </c>
      <c r="U122" t="s">
        <v>4497</v>
      </c>
      <c r="V122" t="s">
        <v>5350</v>
      </c>
      <c r="W122" t="s">
        <v>4499</v>
      </c>
      <c r="X122" t="s">
        <v>4500</v>
      </c>
      <c r="Y122" t="s">
        <v>4585</v>
      </c>
      <c r="Z122" t="s">
        <v>4500</v>
      </c>
      <c r="AA122" t="s">
        <v>4500</v>
      </c>
      <c r="AB122" t="s">
        <v>4500</v>
      </c>
      <c r="AC122" t="s">
        <v>4500</v>
      </c>
      <c r="AD122" t="s">
        <v>4500</v>
      </c>
      <c r="AE122" t="s">
        <v>4500</v>
      </c>
      <c r="AF122" t="s">
        <v>4500</v>
      </c>
      <c r="AG122" t="s">
        <v>4500</v>
      </c>
      <c r="AH122" t="s">
        <v>4502</v>
      </c>
      <c r="AI122" t="s">
        <v>4586</v>
      </c>
      <c r="AJ122" t="s">
        <v>4504</v>
      </c>
      <c r="AK122" s="12">
        <v>55</v>
      </c>
      <c r="AL122" t="s">
        <v>4505</v>
      </c>
      <c r="AM122" t="s">
        <v>4506</v>
      </c>
      <c r="AN122" s="10">
        <f>Stock!$AK122*Stock!$AO122</f>
        <v>1650</v>
      </c>
      <c r="AO122" s="10">
        <v>30</v>
      </c>
      <c r="AP122" t="s">
        <v>5318</v>
      </c>
      <c r="AQ122" t="s">
        <v>5319</v>
      </c>
      <c r="AR122" t="s">
        <v>5320</v>
      </c>
      <c r="AS122" t="s">
        <v>5321</v>
      </c>
      <c r="AT122" t="s">
        <v>5322</v>
      </c>
      <c r="AU122" t="s">
        <v>5323</v>
      </c>
      <c r="AV122" t="s">
        <v>5324</v>
      </c>
      <c r="AW122" t="s">
        <v>4500</v>
      </c>
      <c r="AX122" t="s">
        <v>4500</v>
      </c>
      <c r="AY122" t="s">
        <v>4500</v>
      </c>
      <c r="AZ122" t="s">
        <v>4509</v>
      </c>
      <c r="BA122" t="s">
        <v>4510</v>
      </c>
      <c r="BB122" t="s">
        <v>4511</v>
      </c>
      <c r="BC122" t="s">
        <v>4590</v>
      </c>
      <c r="BD122" t="s">
        <v>4513</v>
      </c>
      <c r="BE122" t="b">
        <v>0</v>
      </c>
      <c r="BF122" t="s">
        <v>4895</v>
      </c>
    </row>
    <row r="123" spans="1:58" x14ac:dyDescent="0.25">
      <c r="A123" t="s">
        <v>4477</v>
      </c>
      <c r="B123" t="s">
        <v>5308</v>
      </c>
      <c r="C123" t="s">
        <v>5309</v>
      </c>
      <c r="D123" t="s">
        <v>5310</v>
      </c>
      <c r="E123" t="s">
        <v>5311</v>
      </c>
      <c r="F123" t="s">
        <v>5351</v>
      </c>
      <c r="G123" t="s">
        <v>5351</v>
      </c>
      <c r="H123" t="s">
        <v>5352</v>
      </c>
      <c r="I123" t="s">
        <v>4578</v>
      </c>
      <c r="J123" t="s">
        <v>4849</v>
      </c>
      <c r="K123" t="s">
        <v>4628</v>
      </c>
      <c r="L123" t="s">
        <v>5353</v>
      </c>
      <c r="M123" t="s">
        <v>4488</v>
      </c>
      <c r="N123" t="s">
        <v>4489</v>
      </c>
      <c r="O123" t="s">
        <v>4490</v>
      </c>
      <c r="P123" t="s">
        <v>5315</v>
      </c>
      <c r="Q123" t="s">
        <v>4538</v>
      </c>
      <c r="R123" t="s">
        <v>4852</v>
      </c>
      <c r="S123" t="s">
        <v>4888</v>
      </c>
      <c r="T123" t="s">
        <v>5316</v>
      </c>
      <c r="U123" t="s">
        <v>4497</v>
      </c>
      <c r="V123" t="s">
        <v>5354</v>
      </c>
      <c r="W123" t="s">
        <v>4499</v>
      </c>
      <c r="X123" t="s">
        <v>4500</v>
      </c>
      <c r="Y123" t="s">
        <v>4585</v>
      </c>
      <c r="Z123" t="s">
        <v>4500</v>
      </c>
      <c r="AA123" t="s">
        <v>4500</v>
      </c>
      <c r="AB123" t="s">
        <v>4500</v>
      </c>
      <c r="AC123" t="s">
        <v>4500</v>
      </c>
      <c r="AD123" t="s">
        <v>4500</v>
      </c>
      <c r="AE123" t="s">
        <v>4500</v>
      </c>
      <c r="AF123" t="s">
        <v>4500</v>
      </c>
      <c r="AG123" t="s">
        <v>4500</v>
      </c>
      <c r="AH123" t="s">
        <v>4502</v>
      </c>
      <c r="AI123" t="s">
        <v>4586</v>
      </c>
      <c r="AJ123" t="s">
        <v>4504</v>
      </c>
      <c r="AK123" s="12">
        <v>55</v>
      </c>
      <c r="AL123" t="s">
        <v>4505</v>
      </c>
      <c r="AM123" t="s">
        <v>4506</v>
      </c>
      <c r="AN123" s="10">
        <f>Stock!$AK123*Stock!$AO123</f>
        <v>1650</v>
      </c>
      <c r="AO123" s="10">
        <v>30</v>
      </c>
      <c r="AP123" t="s">
        <v>5318</v>
      </c>
      <c r="AQ123" t="s">
        <v>5319</v>
      </c>
      <c r="AR123" t="s">
        <v>5320</v>
      </c>
      <c r="AS123" t="s">
        <v>5321</v>
      </c>
      <c r="AT123" t="s">
        <v>5322</v>
      </c>
      <c r="AU123" t="s">
        <v>5323</v>
      </c>
      <c r="AV123" t="s">
        <v>5324</v>
      </c>
      <c r="AW123" t="s">
        <v>4500</v>
      </c>
      <c r="AX123" t="s">
        <v>4500</v>
      </c>
      <c r="AY123" t="s">
        <v>4500</v>
      </c>
      <c r="AZ123" t="s">
        <v>4509</v>
      </c>
      <c r="BA123" t="s">
        <v>4510</v>
      </c>
      <c r="BB123" t="s">
        <v>4511</v>
      </c>
      <c r="BC123" t="s">
        <v>4590</v>
      </c>
      <c r="BD123" t="s">
        <v>4513</v>
      </c>
      <c r="BE123" t="b">
        <v>0</v>
      </c>
      <c r="BF123" t="s">
        <v>4895</v>
      </c>
    </row>
    <row r="124" spans="1:58" x14ac:dyDescent="0.25">
      <c r="A124" t="s">
        <v>4477</v>
      </c>
      <c r="B124" t="s">
        <v>5308</v>
      </c>
      <c r="C124" t="s">
        <v>5309</v>
      </c>
      <c r="D124" t="s">
        <v>5310</v>
      </c>
      <c r="E124" t="s">
        <v>5355</v>
      </c>
      <c r="F124" t="s">
        <v>5356</v>
      </c>
      <c r="G124" t="s">
        <v>5356</v>
      </c>
      <c r="H124" t="s">
        <v>5313</v>
      </c>
      <c r="I124" t="s">
        <v>4578</v>
      </c>
      <c r="J124" t="s">
        <v>4849</v>
      </c>
      <c r="K124" t="s">
        <v>4628</v>
      </c>
      <c r="L124" t="s">
        <v>5357</v>
      </c>
      <c r="M124" t="s">
        <v>4488</v>
      </c>
      <c r="N124" t="s">
        <v>4489</v>
      </c>
      <c r="O124" t="s">
        <v>4490</v>
      </c>
      <c r="P124" t="s">
        <v>5315</v>
      </c>
      <c r="Q124" t="s">
        <v>4538</v>
      </c>
      <c r="R124" t="s">
        <v>4852</v>
      </c>
      <c r="S124" t="s">
        <v>4853</v>
      </c>
      <c r="T124" t="s">
        <v>5316</v>
      </c>
      <c r="U124" t="s">
        <v>4497</v>
      </c>
      <c r="V124" t="s">
        <v>4793</v>
      </c>
      <c r="W124" t="s">
        <v>4499</v>
      </c>
      <c r="X124" t="s">
        <v>4500</v>
      </c>
      <c r="Y124" t="s">
        <v>4585</v>
      </c>
      <c r="Z124" t="s">
        <v>4500</v>
      </c>
      <c r="AA124" t="s">
        <v>4500</v>
      </c>
      <c r="AB124" t="s">
        <v>4500</v>
      </c>
      <c r="AC124" t="s">
        <v>4500</v>
      </c>
      <c r="AD124" t="s">
        <v>4500</v>
      </c>
      <c r="AE124" t="s">
        <v>4500</v>
      </c>
      <c r="AF124" t="s">
        <v>4500</v>
      </c>
      <c r="AG124" t="s">
        <v>4500</v>
      </c>
      <c r="AH124" t="s">
        <v>4502</v>
      </c>
      <c r="AI124" t="s">
        <v>4586</v>
      </c>
      <c r="AJ124" t="s">
        <v>4504</v>
      </c>
      <c r="AK124" s="12">
        <v>55</v>
      </c>
      <c r="AL124" t="s">
        <v>4505</v>
      </c>
      <c r="AM124" t="s">
        <v>4506</v>
      </c>
      <c r="AN124" s="10">
        <f>Stock!$AK124*Stock!$AO124</f>
        <v>1650</v>
      </c>
      <c r="AO124" s="10">
        <v>30</v>
      </c>
      <c r="AP124" t="s">
        <v>5358</v>
      </c>
      <c r="AQ124" t="s">
        <v>5359</v>
      </c>
      <c r="AR124" t="s">
        <v>5358</v>
      </c>
      <c r="AS124" t="s">
        <v>4500</v>
      </c>
      <c r="AT124" t="s">
        <v>4500</v>
      </c>
      <c r="AU124" t="s">
        <v>4500</v>
      </c>
      <c r="AV124" t="s">
        <v>4500</v>
      </c>
      <c r="AW124" t="s">
        <v>4500</v>
      </c>
      <c r="AX124" t="s">
        <v>4500</v>
      </c>
      <c r="AY124" t="s">
        <v>4500</v>
      </c>
      <c r="AZ124" t="s">
        <v>4509</v>
      </c>
      <c r="BA124" t="s">
        <v>4510</v>
      </c>
      <c r="BB124" t="s">
        <v>4511</v>
      </c>
      <c r="BC124" t="s">
        <v>4590</v>
      </c>
      <c r="BD124" t="s">
        <v>4513</v>
      </c>
      <c r="BE124" t="b">
        <v>0</v>
      </c>
      <c r="BF124" t="s">
        <v>5185</v>
      </c>
    </row>
    <row r="125" spans="1:58" x14ac:dyDescent="0.25">
      <c r="A125" t="s">
        <v>4477</v>
      </c>
      <c r="B125" t="s">
        <v>5308</v>
      </c>
      <c r="C125" t="s">
        <v>5309</v>
      </c>
      <c r="D125" t="s">
        <v>5310</v>
      </c>
      <c r="E125" t="s">
        <v>5355</v>
      </c>
      <c r="F125" t="s">
        <v>5360</v>
      </c>
      <c r="G125" t="s">
        <v>5360</v>
      </c>
      <c r="H125" t="s">
        <v>5326</v>
      </c>
      <c r="I125" t="s">
        <v>4578</v>
      </c>
      <c r="J125" t="s">
        <v>4849</v>
      </c>
      <c r="K125" t="s">
        <v>4628</v>
      </c>
      <c r="L125" t="s">
        <v>5361</v>
      </c>
      <c r="M125" t="s">
        <v>4488</v>
      </c>
      <c r="N125" t="s">
        <v>4489</v>
      </c>
      <c r="O125" t="s">
        <v>4490</v>
      </c>
      <c r="P125" t="s">
        <v>5315</v>
      </c>
      <c r="Q125" t="s">
        <v>4538</v>
      </c>
      <c r="R125" t="s">
        <v>4852</v>
      </c>
      <c r="S125" t="s">
        <v>4860</v>
      </c>
      <c r="T125" t="s">
        <v>5316</v>
      </c>
      <c r="U125" t="s">
        <v>4497</v>
      </c>
      <c r="V125" t="s">
        <v>5328</v>
      </c>
      <c r="W125" t="s">
        <v>4499</v>
      </c>
      <c r="X125" t="s">
        <v>4500</v>
      </c>
      <c r="Y125" t="s">
        <v>4585</v>
      </c>
      <c r="Z125" t="s">
        <v>4500</v>
      </c>
      <c r="AA125" t="s">
        <v>4500</v>
      </c>
      <c r="AB125" t="s">
        <v>4500</v>
      </c>
      <c r="AC125" t="s">
        <v>4500</v>
      </c>
      <c r="AD125" t="s">
        <v>4500</v>
      </c>
      <c r="AE125" t="s">
        <v>4500</v>
      </c>
      <c r="AF125" t="s">
        <v>4500</v>
      </c>
      <c r="AG125" t="s">
        <v>4500</v>
      </c>
      <c r="AH125" t="s">
        <v>4502</v>
      </c>
      <c r="AI125" t="s">
        <v>4586</v>
      </c>
      <c r="AJ125" t="s">
        <v>4504</v>
      </c>
      <c r="AK125" s="12">
        <v>55</v>
      </c>
      <c r="AL125" t="s">
        <v>4505</v>
      </c>
      <c r="AM125" t="s">
        <v>4506</v>
      </c>
      <c r="AN125" s="10">
        <f>Stock!$AK125*Stock!$AO125</f>
        <v>1320</v>
      </c>
      <c r="AO125" s="10">
        <v>24</v>
      </c>
      <c r="AP125" t="s">
        <v>5358</v>
      </c>
      <c r="AQ125" t="s">
        <v>5359</v>
      </c>
      <c r="AR125" t="s">
        <v>5358</v>
      </c>
      <c r="AS125" t="s">
        <v>4500</v>
      </c>
      <c r="AT125" t="s">
        <v>4500</v>
      </c>
      <c r="AU125" t="s">
        <v>4500</v>
      </c>
      <c r="AV125" t="s">
        <v>4500</v>
      </c>
      <c r="AW125" t="s">
        <v>4500</v>
      </c>
      <c r="AX125" t="s">
        <v>4500</v>
      </c>
      <c r="AY125" t="s">
        <v>4500</v>
      </c>
      <c r="AZ125" t="s">
        <v>4509</v>
      </c>
      <c r="BA125" t="s">
        <v>4510</v>
      </c>
      <c r="BB125" t="s">
        <v>4511</v>
      </c>
      <c r="BC125" t="s">
        <v>4590</v>
      </c>
      <c r="BD125" t="s">
        <v>4513</v>
      </c>
      <c r="BE125" t="b">
        <v>0</v>
      </c>
      <c r="BF125" t="s">
        <v>5185</v>
      </c>
    </row>
    <row r="126" spans="1:58" x14ac:dyDescent="0.25">
      <c r="A126" t="s">
        <v>4477</v>
      </c>
      <c r="B126" t="s">
        <v>5308</v>
      </c>
      <c r="C126" t="s">
        <v>5309</v>
      </c>
      <c r="D126" t="s">
        <v>5310</v>
      </c>
      <c r="E126" t="s">
        <v>5355</v>
      </c>
      <c r="F126" t="s">
        <v>5362</v>
      </c>
      <c r="G126" t="s">
        <v>5362</v>
      </c>
      <c r="H126" t="s">
        <v>5330</v>
      </c>
      <c r="I126" t="s">
        <v>4578</v>
      </c>
      <c r="J126" t="s">
        <v>4849</v>
      </c>
      <c r="K126" t="s">
        <v>4628</v>
      </c>
      <c r="L126" t="s">
        <v>5363</v>
      </c>
      <c r="M126" t="s">
        <v>4488</v>
      </c>
      <c r="N126" t="s">
        <v>4489</v>
      </c>
      <c r="O126" t="s">
        <v>4490</v>
      </c>
      <c r="P126" t="s">
        <v>5315</v>
      </c>
      <c r="Q126" t="s">
        <v>4538</v>
      </c>
      <c r="R126" t="s">
        <v>4852</v>
      </c>
      <c r="S126" t="s">
        <v>4864</v>
      </c>
      <c r="T126" t="s">
        <v>5316</v>
      </c>
      <c r="U126" t="s">
        <v>4497</v>
      </c>
      <c r="V126" t="s">
        <v>5332</v>
      </c>
      <c r="W126" t="s">
        <v>4499</v>
      </c>
      <c r="X126" t="s">
        <v>4500</v>
      </c>
      <c r="Y126" t="s">
        <v>4585</v>
      </c>
      <c r="Z126" t="s">
        <v>4500</v>
      </c>
      <c r="AA126" t="s">
        <v>4500</v>
      </c>
      <c r="AB126" t="s">
        <v>4500</v>
      </c>
      <c r="AC126" t="s">
        <v>4500</v>
      </c>
      <c r="AD126" t="s">
        <v>4500</v>
      </c>
      <c r="AE126" t="s">
        <v>4500</v>
      </c>
      <c r="AF126" t="s">
        <v>4500</v>
      </c>
      <c r="AG126" t="s">
        <v>4500</v>
      </c>
      <c r="AH126" t="s">
        <v>4502</v>
      </c>
      <c r="AI126" t="s">
        <v>4586</v>
      </c>
      <c r="AJ126" t="s">
        <v>4504</v>
      </c>
      <c r="AK126" s="12">
        <v>55</v>
      </c>
      <c r="AL126" t="s">
        <v>4505</v>
      </c>
      <c r="AM126" t="s">
        <v>4506</v>
      </c>
      <c r="AN126" s="10">
        <f>Stock!$AK126*Stock!$AO126</f>
        <v>55</v>
      </c>
      <c r="AO126" s="10">
        <v>1</v>
      </c>
      <c r="AP126" t="s">
        <v>5358</v>
      </c>
      <c r="AQ126" t="s">
        <v>5359</v>
      </c>
      <c r="AR126" t="s">
        <v>5358</v>
      </c>
      <c r="AS126" t="s">
        <v>4500</v>
      </c>
      <c r="AT126" t="s">
        <v>4500</v>
      </c>
      <c r="AU126" t="s">
        <v>4500</v>
      </c>
      <c r="AV126" t="s">
        <v>4500</v>
      </c>
      <c r="AW126" t="s">
        <v>4500</v>
      </c>
      <c r="AX126" t="s">
        <v>4500</v>
      </c>
      <c r="AY126" t="s">
        <v>4500</v>
      </c>
      <c r="AZ126" t="s">
        <v>4509</v>
      </c>
      <c r="BA126" t="s">
        <v>4510</v>
      </c>
      <c r="BB126" t="s">
        <v>4511</v>
      </c>
      <c r="BC126" t="s">
        <v>4590</v>
      </c>
      <c r="BD126" t="s">
        <v>4513</v>
      </c>
      <c r="BE126" t="b">
        <v>0</v>
      </c>
      <c r="BF126" t="s">
        <v>5185</v>
      </c>
    </row>
    <row r="127" spans="1:58" x14ac:dyDescent="0.25">
      <c r="A127" t="s">
        <v>4477</v>
      </c>
      <c r="B127" t="s">
        <v>5308</v>
      </c>
      <c r="C127" t="s">
        <v>5309</v>
      </c>
      <c r="D127" t="s">
        <v>5310</v>
      </c>
      <c r="E127" t="s">
        <v>5355</v>
      </c>
      <c r="F127" t="s">
        <v>5364</v>
      </c>
      <c r="G127" t="s">
        <v>5364</v>
      </c>
      <c r="H127" t="s">
        <v>5352</v>
      </c>
      <c r="I127" t="s">
        <v>4578</v>
      </c>
      <c r="J127" t="s">
        <v>4849</v>
      </c>
      <c r="K127" t="s">
        <v>4628</v>
      </c>
      <c r="L127" t="s">
        <v>5365</v>
      </c>
      <c r="M127" t="s">
        <v>4488</v>
      </c>
      <c r="N127" t="s">
        <v>4489</v>
      </c>
      <c r="O127" t="s">
        <v>4490</v>
      </c>
      <c r="P127" t="s">
        <v>5315</v>
      </c>
      <c r="Q127" t="s">
        <v>4538</v>
      </c>
      <c r="R127" t="s">
        <v>4852</v>
      </c>
      <c r="S127" t="s">
        <v>4888</v>
      </c>
      <c r="T127" t="s">
        <v>5316</v>
      </c>
      <c r="U127" t="s">
        <v>4497</v>
      </c>
      <c r="V127" t="s">
        <v>5354</v>
      </c>
      <c r="W127" t="s">
        <v>4499</v>
      </c>
      <c r="X127" t="s">
        <v>4500</v>
      </c>
      <c r="Y127" t="s">
        <v>4585</v>
      </c>
      <c r="Z127" t="s">
        <v>4500</v>
      </c>
      <c r="AA127" t="s">
        <v>4500</v>
      </c>
      <c r="AB127" t="s">
        <v>4500</v>
      </c>
      <c r="AC127" t="s">
        <v>4500</v>
      </c>
      <c r="AD127" t="s">
        <v>4500</v>
      </c>
      <c r="AE127" t="s">
        <v>4500</v>
      </c>
      <c r="AF127" t="s">
        <v>4500</v>
      </c>
      <c r="AG127" t="s">
        <v>4500</v>
      </c>
      <c r="AH127" t="s">
        <v>4502</v>
      </c>
      <c r="AI127" t="s">
        <v>4586</v>
      </c>
      <c r="AJ127" t="s">
        <v>4504</v>
      </c>
      <c r="AK127" s="12">
        <v>55</v>
      </c>
      <c r="AL127" t="s">
        <v>4505</v>
      </c>
      <c r="AM127" t="s">
        <v>4506</v>
      </c>
      <c r="AN127" s="10">
        <f>Stock!$AK127*Stock!$AO127</f>
        <v>1155</v>
      </c>
      <c r="AO127" s="10">
        <v>21</v>
      </c>
      <c r="AP127" t="s">
        <v>5358</v>
      </c>
      <c r="AQ127" t="s">
        <v>5359</v>
      </c>
      <c r="AR127" t="s">
        <v>5358</v>
      </c>
      <c r="AS127" t="s">
        <v>4500</v>
      </c>
      <c r="AT127" t="s">
        <v>4500</v>
      </c>
      <c r="AU127" t="s">
        <v>4500</v>
      </c>
      <c r="AV127" t="s">
        <v>4500</v>
      </c>
      <c r="AW127" t="s">
        <v>4500</v>
      </c>
      <c r="AX127" t="s">
        <v>4500</v>
      </c>
      <c r="AY127" t="s">
        <v>4500</v>
      </c>
      <c r="AZ127" t="s">
        <v>4509</v>
      </c>
      <c r="BA127" t="s">
        <v>4510</v>
      </c>
      <c r="BB127" t="s">
        <v>4511</v>
      </c>
      <c r="BC127" t="s">
        <v>4590</v>
      </c>
      <c r="BD127" t="s">
        <v>4513</v>
      </c>
      <c r="BE127" t="b">
        <v>0</v>
      </c>
      <c r="BF127" t="s">
        <v>5185</v>
      </c>
    </row>
    <row r="128" spans="1:58" x14ac:dyDescent="0.25">
      <c r="A128" t="s">
        <v>4477</v>
      </c>
      <c r="B128" t="s">
        <v>5366</v>
      </c>
      <c r="C128" t="s">
        <v>5367</v>
      </c>
      <c r="D128" t="s">
        <v>4971</v>
      </c>
      <c r="E128" t="s">
        <v>5368</v>
      </c>
      <c r="F128" t="s">
        <v>5369</v>
      </c>
      <c r="G128" t="s">
        <v>5369</v>
      </c>
      <c r="H128" t="s">
        <v>5370</v>
      </c>
      <c r="I128" t="s">
        <v>4578</v>
      </c>
      <c r="J128" t="s">
        <v>5178</v>
      </c>
      <c r="K128" t="s">
        <v>4971</v>
      </c>
      <c r="L128" t="s">
        <v>5371</v>
      </c>
      <c r="M128" t="s">
        <v>4488</v>
      </c>
      <c r="N128" t="s">
        <v>4489</v>
      </c>
      <c r="O128" t="s">
        <v>4490</v>
      </c>
      <c r="P128" t="s">
        <v>5180</v>
      </c>
      <c r="Q128" t="s">
        <v>4561</v>
      </c>
      <c r="R128" t="s">
        <v>5181</v>
      </c>
      <c r="S128" t="s">
        <v>4916</v>
      </c>
      <c r="T128" t="s">
        <v>5182</v>
      </c>
      <c r="U128" t="s">
        <v>4497</v>
      </c>
      <c r="V128" t="s">
        <v>5372</v>
      </c>
      <c r="W128" t="s">
        <v>4499</v>
      </c>
      <c r="X128" t="s">
        <v>4584</v>
      </c>
      <c r="Y128" t="s">
        <v>4585</v>
      </c>
      <c r="Z128" t="s">
        <v>4500</v>
      </c>
      <c r="AA128" t="s">
        <v>4500</v>
      </c>
      <c r="AB128" t="s">
        <v>4500</v>
      </c>
      <c r="AC128" t="s">
        <v>4500</v>
      </c>
      <c r="AD128" t="s">
        <v>4500</v>
      </c>
      <c r="AE128" t="s">
        <v>4500</v>
      </c>
      <c r="AF128" t="s">
        <v>4500</v>
      </c>
      <c r="AG128" t="s">
        <v>4500</v>
      </c>
      <c r="AH128" t="s">
        <v>4502</v>
      </c>
      <c r="AI128" t="s">
        <v>4715</v>
      </c>
      <c r="AJ128" t="s">
        <v>4504</v>
      </c>
      <c r="AK128" s="12">
        <v>75</v>
      </c>
      <c r="AL128" t="s">
        <v>4505</v>
      </c>
      <c r="AM128" t="s">
        <v>4506</v>
      </c>
      <c r="AN128" s="10">
        <f>Stock!$AK128*Stock!$AO128</f>
        <v>13125</v>
      </c>
      <c r="AO128" s="10">
        <v>175</v>
      </c>
      <c r="AP128" t="s">
        <v>5373</v>
      </c>
      <c r="AQ128" t="s">
        <v>5374</v>
      </c>
      <c r="AR128" t="s">
        <v>5373</v>
      </c>
      <c r="AS128" t="s">
        <v>4500</v>
      </c>
      <c r="AT128" t="s">
        <v>4500</v>
      </c>
      <c r="AU128" t="s">
        <v>4500</v>
      </c>
      <c r="AV128" t="s">
        <v>4500</v>
      </c>
      <c r="AW128" t="s">
        <v>4500</v>
      </c>
      <c r="AX128" t="s">
        <v>4500</v>
      </c>
      <c r="AY128" t="s">
        <v>4500</v>
      </c>
      <c r="AZ128" t="s">
        <v>4509</v>
      </c>
      <c r="BA128" t="s">
        <v>4510</v>
      </c>
      <c r="BB128" t="s">
        <v>4511</v>
      </c>
      <c r="BC128" t="s">
        <v>4512</v>
      </c>
      <c r="BD128" t="s">
        <v>4513</v>
      </c>
      <c r="BE128" t="b">
        <v>0</v>
      </c>
      <c r="BF128" t="s">
        <v>4591</v>
      </c>
    </row>
    <row r="129" spans="1:58" x14ac:dyDescent="0.25">
      <c r="A129" t="s">
        <v>4477</v>
      </c>
      <c r="B129" t="s">
        <v>5366</v>
      </c>
      <c r="C129" t="s">
        <v>5367</v>
      </c>
      <c r="D129" t="s">
        <v>4971</v>
      </c>
      <c r="E129" t="s">
        <v>5368</v>
      </c>
      <c r="F129" t="s">
        <v>5375</v>
      </c>
      <c r="G129" t="s">
        <v>5375</v>
      </c>
      <c r="H129" t="s">
        <v>5376</v>
      </c>
      <c r="I129" t="s">
        <v>4578</v>
      </c>
      <c r="J129" t="s">
        <v>5178</v>
      </c>
      <c r="K129" t="s">
        <v>4971</v>
      </c>
      <c r="L129" t="s">
        <v>5377</v>
      </c>
      <c r="M129" t="s">
        <v>4488</v>
      </c>
      <c r="N129" t="s">
        <v>4489</v>
      </c>
      <c r="O129" t="s">
        <v>4490</v>
      </c>
      <c r="P129" t="s">
        <v>5180</v>
      </c>
      <c r="Q129" t="s">
        <v>4561</v>
      </c>
      <c r="R129" t="s">
        <v>5181</v>
      </c>
      <c r="S129" t="s">
        <v>4925</v>
      </c>
      <c r="T129" t="s">
        <v>5182</v>
      </c>
      <c r="U129" t="s">
        <v>4497</v>
      </c>
      <c r="V129" t="s">
        <v>4583</v>
      </c>
      <c r="W129" t="s">
        <v>4499</v>
      </c>
      <c r="X129" t="s">
        <v>4584</v>
      </c>
      <c r="Y129" t="s">
        <v>4585</v>
      </c>
      <c r="Z129" t="s">
        <v>4500</v>
      </c>
      <c r="AA129" t="s">
        <v>4500</v>
      </c>
      <c r="AB129" t="s">
        <v>4500</v>
      </c>
      <c r="AC129" t="s">
        <v>4500</v>
      </c>
      <c r="AD129" t="s">
        <v>4500</v>
      </c>
      <c r="AE129" t="s">
        <v>4500</v>
      </c>
      <c r="AF129" t="s">
        <v>4500</v>
      </c>
      <c r="AG129" t="s">
        <v>4500</v>
      </c>
      <c r="AH129" t="s">
        <v>4502</v>
      </c>
      <c r="AI129" t="s">
        <v>4715</v>
      </c>
      <c r="AJ129" t="s">
        <v>4504</v>
      </c>
      <c r="AK129" s="12">
        <v>75</v>
      </c>
      <c r="AL129" t="s">
        <v>4505</v>
      </c>
      <c r="AM129" t="s">
        <v>4506</v>
      </c>
      <c r="AN129" s="10">
        <f>Stock!$AK129*Stock!$AO129</f>
        <v>12675</v>
      </c>
      <c r="AO129" s="10">
        <v>169</v>
      </c>
      <c r="AP129" t="s">
        <v>5373</v>
      </c>
      <c r="AQ129" t="s">
        <v>5374</v>
      </c>
      <c r="AR129" t="s">
        <v>5373</v>
      </c>
      <c r="AS129" t="s">
        <v>4500</v>
      </c>
      <c r="AT129" t="s">
        <v>4500</v>
      </c>
      <c r="AU129" t="s">
        <v>4500</v>
      </c>
      <c r="AV129" t="s">
        <v>4500</v>
      </c>
      <c r="AW129" t="s">
        <v>4500</v>
      </c>
      <c r="AX129" t="s">
        <v>4500</v>
      </c>
      <c r="AY129" t="s">
        <v>4500</v>
      </c>
      <c r="AZ129" t="s">
        <v>4509</v>
      </c>
      <c r="BA129" t="s">
        <v>4510</v>
      </c>
      <c r="BB129" t="s">
        <v>4511</v>
      </c>
      <c r="BC129" t="s">
        <v>4512</v>
      </c>
      <c r="BD129" t="s">
        <v>4513</v>
      </c>
      <c r="BE129" t="b">
        <v>0</v>
      </c>
      <c r="BF129" t="s">
        <v>4591</v>
      </c>
    </row>
    <row r="130" spans="1:58" x14ac:dyDescent="0.25">
      <c r="A130" t="s">
        <v>4477</v>
      </c>
      <c r="B130" t="s">
        <v>5366</v>
      </c>
      <c r="C130" t="s">
        <v>5367</v>
      </c>
      <c r="D130" t="s">
        <v>4971</v>
      </c>
      <c r="E130" t="s">
        <v>5368</v>
      </c>
      <c r="F130" t="s">
        <v>5378</v>
      </c>
      <c r="G130" t="s">
        <v>5378</v>
      </c>
      <c r="H130" t="s">
        <v>5379</v>
      </c>
      <c r="I130" t="s">
        <v>4578</v>
      </c>
      <c r="J130" t="s">
        <v>5178</v>
      </c>
      <c r="K130" t="s">
        <v>4971</v>
      </c>
      <c r="L130" t="s">
        <v>5380</v>
      </c>
      <c r="M130" t="s">
        <v>4488</v>
      </c>
      <c r="N130" t="s">
        <v>4489</v>
      </c>
      <c r="O130" t="s">
        <v>4490</v>
      </c>
      <c r="P130" t="s">
        <v>5180</v>
      </c>
      <c r="Q130" t="s">
        <v>4561</v>
      </c>
      <c r="R130" t="s">
        <v>5181</v>
      </c>
      <c r="S130" t="s">
        <v>4929</v>
      </c>
      <c r="T130" t="s">
        <v>5182</v>
      </c>
      <c r="U130" t="s">
        <v>4497</v>
      </c>
      <c r="V130" t="s">
        <v>5381</v>
      </c>
      <c r="W130" t="s">
        <v>4499</v>
      </c>
      <c r="X130" t="s">
        <v>4584</v>
      </c>
      <c r="Y130" t="s">
        <v>4585</v>
      </c>
      <c r="Z130" t="s">
        <v>4500</v>
      </c>
      <c r="AA130" t="s">
        <v>4500</v>
      </c>
      <c r="AB130" t="s">
        <v>4500</v>
      </c>
      <c r="AC130" t="s">
        <v>4500</v>
      </c>
      <c r="AD130" t="s">
        <v>4500</v>
      </c>
      <c r="AE130" t="s">
        <v>4500</v>
      </c>
      <c r="AF130" t="s">
        <v>4500</v>
      </c>
      <c r="AG130" t="s">
        <v>4500</v>
      </c>
      <c r="AH130" t="s">
        <v>4502</v>
      </c>
      <c r="AI130" t="s">
        <v>4715</v>
      </c>
      <c r="AJ130" t="s">
        <v>4504</v>
      </c>
      <c r="AK130" s="12">
        <v>75</v>
      </c>
      <c r="AL130" t="s">
        <v>4505</v>
      </c>
      <c r="AM130" t="s">
        <v>4506</v>
      </c>
      <c r="AN130" s="10">
        <f>Stock!$AK130*Stock!$AO130</f>
        <v>12000</v>
      </c>
      <c r="AO130" s="10">
        <v>160</v>
      </c>
      <c r="AP130" t="s">
        <v>5373</v>
      </c>
      <c r="AQ130" t="s">
        <v>5374</v>
      </c>
      <c r="AR130" t="s">
        <v>5373</v>
      </c>
      <c r="AS130" t="s">
        <v>4500</v>
      </c>
      <c r="AT130" t="s">
        <v>4500</v>
      </c>
      <c r="AU130" t="s">
        <v>4500</v>
      </c>
      <c r="AV130" t="s">
        <v>4500</v>
      </c>
      <c r="AW130" t="s">
        <v>4500</v>
      </c>
      <c r="AX130" t="s">
        <v>4500</v>
      </c>
      <c r="AY130" t="s">
        <v>4500</v>
      </c>
      <c r="AZ130" t="s">
        <v>4509</v>
      </c>
      <c r="BA130" t="s">
        <v>4510</v>
      </c>
      <c r="BB130" t="s">
        <v>4511</v>
      </c>
      <c r="BC130" t="s">
        <v>4512</v>
      </c>
      <c r="BD130" t="s">
        <v>4513</v>
      </c>
      <c r="BE130" t="b">
        <v>0</v>
      </c>
      <c r="BF130" t="s">
        <v>4591</v>
      </c>
    </row>
    <row r="131" spans="1:58" x14ac:dyDescent="0.25">
      <c r="A131" t="s">
        <v>4477</v>
      </c>
      <c r="B131" t="s">
        <v>5366</v>
      </c>
      <c r="C131" t="s">
        <v>5367</v>
      </c>
      <c r="D131" t="s">
        <v>4971</v>
      </c>
      <c r="E131" t="s">
        <v>5368</v>
      </c>
      <c r="F131" t="s">
        <v>5382</v>
      </c>
      <c r="G131" t="s">
        <v>5382</v>
      </c>
      <c r="H131" t="s">
        <v>5383</v>
      </c>
      <c r="I131" t="s">
        <v>4578</v>
      </c>
      <c r="J131" t="s">
        <v>5178</v>
      </c>
      <c r="K131" t="s">
        <v>4971</v>
      </c>
      <c r="L131" t="s">
        <v>5384</v>
      </c>
      <c r="M131" t="s">
        <v>4488</v>
      </c>
      <c r="N131" t="s">
        <v>4489</v>
      </c>
      <c r="O131" t="s">
        <v>4490</v>
      </c>
      <c r="P131" t="s">
        <v>5180</v>
      </c>
      <c r="Q131" t="s">
        <v>4561</v>
      </c>
      <c r="R131" t="s">
        <v>5181</v>
      </c>
      <c r="S131" t="s">
        <v>4730</v>
      </c>
      <c r="T131" t="s">
        <v>5182</v>
      </c>
      <c r="U131" t="s">
        <v>4497</v>
      </c>
      <c r="V131" t="s">
        <v>5385</v>
      </c>
      <c r="W131" t="s">
        <v>4499</v>
      </c>
      <c r="X131" t="s">
        <v>4584</v>
      </c>
      <c r="Y131" t="s">
        <v>4585</v>
      </c>
      <c r="Z131" t="s">
        <v>4500</v>
      </c>
      <c r="AA131" t="s">
        <v>4500</v>
      </c>
      <c r="AB131" t="s">
        <v>4500</v>
      </c>
      <c r="AC131" t="s">
        <v>4500</v>
      </c>
      <c r="AD131" t="s">
        <v>4500</v>
      </c>
      <c r="AE131" t="s">
        <v>4500</v>
      </c>
      <c r="AF131" t="s">
        <v>4500</v>
      </c>
      <c r="AG131" t="s">
        <v>4500</v>
      </c>
      <c r="AH131" t="s">
        <v>4502</v>
      </c>
      <c r="AI131" t="s">
        <v>4715</v>
      </c>
      <c r="AJ131" t="s">
        <v>4504</v>
      </c>
      <c r="AK131" s="12">
        <v>75</v>
      </c>
      <c r="AL131" t="s">
        <v>4505</v>
      </c>
      <c r="AM131" t="s">
        <v>4506</v>
      </c>
      <c r="AN131" s="10">
        <f>Stock!$AK131*Stock!$AO131</f>
        <v>8550</v>
      </c>
      <c r="AO131" s="10">
        <v>114</v>
      </c>
      <c r="AP131" t="s">
        <v>5373</v>
      </c>
      <c r="AQ131" t="s">
        <v>5374</v>
      </c>
      <c r="AR131" t="s">
        <v>5373</v>
      </c>
      <c r="AS131" t="s">
        <v>4500</v>
      </c>
      <c r="AT131" t="s">
        <v>4500</v>
      </c>
      <c r="AU131" t="s">
        <v>4500</v>
      </c>
      <c r="AV131" t="s">
        <v>4500</v>
      </c>
      <c r="AW131" t="s">
        <v>4500</v>
      </c>
      <c r="AX131" t="s">
        <v>4500</v>
      </c>
      <c r="AY131" t="s">
        <v>4500</v>
      </c>
      <c r="AZ131" t="s">
        <v>4509</v>
      </c>
      <c r="BA131" t="s">
        <v>4510</v>
      </c>
      <c r="BB131" t="s">
        <v>4511</v>
      </c>
      <c r="BC131" t="s">
        <v>4512</v>
      </c>
      <c r="BD131" t="s">
        <v>4513</v>
      </c>
      <c r="BE131" t="b">
        <v>0</v>
      </c>
      <c r="BF131" t="s">
        <v>4591</v>
      </c>
    </row>
    <row r="132" spans="1:58" x14ac:dyDescent="0.25">
      <c r="A132" t="s">
        <v>4477</v>
      </c>
      <c r="B132" t="s">
        <v>5366</v>
      </c>
      <c r="C132" t="s">
        <v>5367</v>
      </c>
      <c r="D132" t="s">
        <v>4971</v>
      </c>
      <c r="E132" t="s">
        <v>5368</v>
      </c>
      <c r="F132" t="s">
        <v>5386</v>
      </c>
      <c r="G132" t="s">
        <v>5386</v>
      </c>
      <c r="H132" t="s">
        <v>5387</v>
      </c>
      <c r="I132" t="s">
        <v>4578</v>
      </c>
      <c r="J132" t="s">
        <v>5178</v>
      </c>
      <c r="K132" t="s">
        <v>4971</v>
      </c>
      <c r="L132" t="s">
        <v>5388</v>
      </c>
      <c r="M132" t="s">
        <v>4488</v>
      </c>
      <c r="N132" t="s">
        <v>4489</v>
      </c>
      <c r="O132" t="s">
        <v>4490</v>
      </c>
      <c r="P132" t="s">
        <v>5180</v>
      </c>
      <c r="Q132" t="s">
        <v>4561</v>
      </c>
      <c r="R132" t="s">
        <v>5181</v>
      </c>
      <c r="S132" t="s">
        <v>4934</v>
      </c>
      <c r="T132" t="s">
        <v>5182</v>
      </c>
      <c r="U132" t="s">
        <v>4497</v>
      </c>
      <c r="V132" t="s">
        <v>5389</v>
      </c>
      <c r="W132" t="s">
        <v>4499</v>
      </c>
      <c r="X132" t="s">
        <v>4584</v>
      </c>
      <c r="Y132" t="s">
        <v>4585</v>
      </c>
      <c r="Z132" t="s">
        <v>4500</v>
      </c>
      <c r="AA132" t="s">
        <v>4500</v>
      </c>
      <c r="AB132" t="s">
        <v>4500</v>
      </c>
      <c r="AC132" t="s">
        <v>4500</v>
      </c>
      <c r="AD132" t="s">
        <v>4500</v>
      </c>
      <c r="AE132" t="s">
        <v>4500</v>
      </c>
      <c r="AF132" t="s">
        <v>4500</v>
      </c>
      <c r="AG132" t="s">
        <v>4500</v>
      </c>
      <c r="AH132" t="s">
        <v>4502</v>
      </c>
      <c r="AI132" t="s">
        <v>4715</v>
      </c>
      <c r="AJ132" t="s">
        <v>4504</v>
      </c>
      <c r="AK132" s="12">
        <v>75</v>
      </c>
      <c r="AL132" t="s">
        <v>4505</v>
      </c>
      <c r="AM132" t="s">
        <v>4506</v>
      </c>
      <c r="AN132" s="10">
        <f>Stock!$AK132*Stock!$AO132</f>
        <v>4650</v>
      </c>
      <c r="AO132" s="10">
        <v>62</v>
      </c>
      <c r="AP132" t="s">
        <v>5373</v>
      </c>
      <c r="AQ132" t="s">
        <v>5374</v>
      </c>
      <c r="AR132" t="s">
        <v>5373</v>
      </c>
      <c r="AS132" t="s">
        <v>4500</v>
      </c>
      <c r="AT132" t="s">
        <v>4500</v>
      </c>
      <c r="AU132" t="s">
        <v>4500</v>
      </c>
      <c r="AV132" t="s">
        <v>4500</v>
      </c>
      <c r="AW132" t="s">
        <v>4500</v>
      </c>
      <c r="AX132" t="s">
        <v>4500</v>
      </c>
      <c r="AY132" t="s">
        <v>4500</v>
      </c>
      <c r="AZ132" t="s">
        <v>4509</v>
      </c>
      <c r="BA132" t="s">
        <v>4510</v>
      </c>
      <c r="BB132" t="s">
        <v>4511</v>
      </c>
      <c r="BC132" t="s">
        <v>4512</v>
      </c>
      <c r="BD132" t="s">
        <v>4513</v>
      </c>
      <c r="BE132" t="b">
        <v>0</v>
      </c>
      <c r="BF132" t="s">
        <v>4591</v>
      </c>
    </row>
    <row r="133" spans="1:58" x14ac:dyDescent="0.25">
      <c r="A133" t="s">
        <v>4477</v>
      </c>
      <c r="B133" t="s">
        <v>5366</v>
      </c>
      <c r="C133" t="s">
        <v>5367</v>
      </c>
      <c r="D133" t="s">
        <v>4971</v>
      </c>
      <c r="E133" t="s">
        <v>5368</v>
      </c>
      <c r="F133" t="s">
        <v>5390</v>
      </c>
      <c r="G133" t="s">
        <v>5390</v>
      </c>
      <c r="H133" t="s">
        <v>5391</v>
      </c>
      <c r="I133" t="s">
        <v>4578</v>
      </c>
      <c r="J133" t="s">
        <v>5178</v>
      </c>
      <c r="K133" t="s">
        <v>4971</v>
      </c>
      <c r="L133" t="s">
        <v>5392</v>
      </c>
      <c r="M133" t="s">
        <v>4488</v>
      </c>
      <c r="N133" t="s">
        <v>4489</v>
      </c>
      <c r="O133" t="s">
        <v>4490</v>
      </c>
      <c r="P133" t="s">
        <v>5180</v>
      </c>
      <c r="Q133" t="s">
        <v>4561</v>
      </c>
      <c r="R133" t="s">
        <v>5181</v>
      </c>
      <c r="S133" t="s">
        <v>4938</v>
      </c>
      <c r="T133" t="s">
        <v>5182</v>
      </c>
      <c r="U133" t="s">
        <v>4497</v>
      </c>
      <c r="V133" t="s">
        <v>5393</v>
      </c>
      <c r="W133" t="s">
        <v>4499</v>
      </c>
      <c r="X133" t="s">
        <v>4584</v>
      </c>
      <c r="Y133" t="s">
        <v>4585</v>
      </c>
      <c r="Z133" t="s">
        <v>4500</v>
      </c>
      <c r="AA133" t="s">
        <v>4500</v>
      </c>
      <c r="AB133" t="s">
        <v>4500</v>
      </c>
      <c r="AC133" t="s">
        <v>4500</v>
      </c>
      <c r="AD133" t="s">
        <v>4500</v>
      </c>
      <c r="AE133" t="s">
        <v>4500</v>
      </c>
      <c r="AF133" t="s">
        <v>4500</v>
      </c>
      <c r="AG133" t="s">
        <v>4500</v>
      </c>
      <c r="AH133" t="s">
        <v>4502</v>
      </c>
      <c r="AI133" t="s">
        <v>4715</v>
      </c>
      <c r="AJ133" t="s">
        <v>4504</v>
      </c>
      <c r="AK133" s="12">
        <v>75</v>
      </c>
      <c r="AL133" t="s">
        <v>4505</v>
      </c>
      <c r="AM133" t="s">
        <v>4506</v>
      </c>
      <c r="AN133" s="10">
        <f>Stock!$AK133*Stock!$AO133</f>
        <v>3825</v>
      </c>
      <c r="AO133" s="10">
        <v>51</v>
      </c>
      <c r="AP133" t="s">
        <v>5373</v>
      </c>
      <c r="AQ133" t="s">
        <v>5374</v>
      </c>
      <c r="AR133" t="s">
        <v>5373</v>
      </c>
      <c r="AS133" t="s">
        <v>4500</v>
      </c>
      <c r="AT133" t="s">
        <v>4500</v>
      </c>
      <c r="AU133" t="s">
        <v>4500</v>
      </c>
      <c r="AV133" t="s">
        <v>4500</v>
      </c>
      <c r="AW133" t="s">
        <v>4500</v>
      </c>
      <c r="AX133" t="s">
        <v>4500</v>
      </c>
      <c r="AY133" t="s">
        <v>4500</v>
      </c>
      <c r="AZ133" t="s">
        <v>4509</v>
      </c>
      <c r="BA133" t="s">
        <v>4510</v>
      </c>
      <c r="BB133" t="s">
        <v>4511</v>
      </c>
      <c r="BC133" t="s">
        <v>4512</v>
      </c>
      <c r="BD133" t="s">
        <v>4513</v>
      </c>
      <c r="BE133" t="b">
        <v>0</v>
      </c>
      <c r="BF133" t="s">
        <v>4591</v>
      </c>
    </row>
    <row r="134" spans="1:58" x14ac:dyDescent="0.25">
      <c r="A134" t="s">
        <v>4477</v>
      </c>
      <c r="B134" t="s">
        <v>5394</v>
      </c>
      <c r="C134" t="s">
        <v>5395</v>
      </c>
      <c r="D134" t="s">
        <v>5396</v>
      </c>
      <c r="E134" t="s">
        <v>5397</v>
      </c>
      <c r="F134" t="s">
        <v>5398</v>
      </c>
      <c r="G134" t="s">
        <v>5398</v>
      </c>
      <c r="H134" t="s">
        <v>5399</v>
      </c>
      <c r="I134" t="s">
        <v>4484</v>
      </c>
      <c r="J134" t="s">
        <v>5400</v>
      </c>
      <c r="K134" t="s">
        <v>5401</v>
      </c>
      <c r="L134" t="s">
        <v>5402</v>
      </c>
      <c r="M134" t="s">
        <v>4488</v>
      </c>
      <c r="N134" t="s">
        <v>4489</v>
      </c>
      <c r="O134" t="s">
        <v>4490</v>
      </c>
      <c r="P134" t="s">
        <v>5403</v>
      </c>
      <c r="Q134" t="s">
        <v>4806</v>
      </c>
      <c r="R134" t="s">
        <v>5404</v>
      </c>
      <c r="S134" t="s">
        <v>4709</v>
      </c>
      <c r="T134" t="s">
        <v>5405</v>
      </c>
      <c r="U134" t="s">
        <v>4497</v>
      </c>
      <c r="V134" t="s">
        <v>4887</v>
      </c>
      <c r="W134" t="s">
        <v>4499</v>
      </c>
      <c r="X134" t="s">
        <v>4500</v>
      </c>
      <c r="Y134" t="s">
        <v>5038</v>
      </c>
      <c r="Z134" t="s">
        <v>4500</v>
      </c>
      <c r="AA134" t="s">
        <v>5406</v>
      </c>
      <c r="AB134" t="s">
        <v>4500</v>
      </c>
      <c r="AC134" t="s">
        <v>5407</v>
      </c>
      <c r="AD134" t="s">
        <v>4500</v>
      </c>
      <c r="AE134" t="s">
        <v>4500</v>
      </c>
      <c r="AF134" t="s">
        <v>4500</v>
      </c>
      <c r="AG134" t="s">
        <v>4500</v>
      </c>
      <c r="AH134" t="s">
        <v>5408</v>
      </c>
      <c r="AI134" t="s">
        <v>4715</v>
      </c>
      <c r="AJ134" t="s">
        <v>4504</v>
      </c>
      <c r="AK134" s="12">
        <v>30</v>
      </c>
      <c r="AL134" t="s">
        <v>4505</v>
      </c>
      <c r="AM134" t="s">
        <v>4506</v>
      </c>
      <c r="AN134" s="10">
        <f>Stock!$AK134*Stock!$AO134</f>
        <v>720</v>
      </c>
      <c r="AO134" s="10">
        <v>24</v>
      </c>
      <c r="AP134" t="s">
        <v>5409</v>
      </c>
      <c r="AQ134" t="s">
        <v>4500</v>
      </c>
      <c r="AR134" t="s">
        <v>5410</v>
      </c>
      <c r="AS134" t="s">
        <v>4500</v>
      </c>
      <c r="AT134" t="s">
        <v>4500</v>
      </c>
      <c r="AU134" t="s">
        <v>4500</v>
      </c>
      <c r="AV134" t="s">
        <v>4500</v>
      </c>
      <c r="AW134" t="s">
        <v>4500</v>
      </c>
      <c r="AX134" t="s">
        <v>4500</v>
      </c>
      <c r="AY134" t="s">
        <v>4500</v>
      </c>
      <c r="BE134" t="b">
        <v>0</v>
      </c>
      <c r="BF134" t="s">
        <v>5411</v>
      </c>
    </row>
    <row r="135" spans="1:58" x14ac:dyDescent="0.25">
      <c r="A135" t="s">
        <v>4477</v>
      </c>
      <c r="B135" t="s">
        <v>5394</v>
      </c>
      <c r="C135" t="s">
        <v>5395</v>
      </c>
      <c r="D135" t="s">
        <v>5396</v>
      </c>
      <c r="E135" t="s">
        <v>5397</v>
      </c>
      <c r="F135" t="s">
        <v>5412</v>
      </c>
      <c r="G135" t="s">
        <v>5412</v>
      </c>
      <c r="H135" t="s">
        <v>5413</v>
      </c>
      <c r="I135" t="s">
        <v>4484</v>
      </c>
      <c r="J135" t="s">
        <v>5400</v>
      </c>
      <c r="K135" t="s">
        <v>5401</v>
      </c>
      <c r="L135" t="s">
        <v>5414</v>
      </c>
      <c r="M135" t="s">
        <v>4488</v>
      </c>
      <c r="N135" t="s">
        <v>4489</v>
      </c>
      <c r="O135" t="s">
        <v>4490</v>
      </c>
      <c r="P135" t="s">
        <v>5403</v>
      </c>
      <c r="Q135" t="s">
        <v>4806</v>
      </c>
      <c r="R135" t="s">
        <v>5404</v>
      </c>
      <c r="S135" t="s">
        <v>4722</v>
      </c>
      <c r="T135" t="s">
        <v>5405</v>
      </c>
      <c r="U135" t="s">
        <v>4497</v>
      </c>
      <c r="V135" t="s">
        <v>5415</v>
      </c>
      <c r="W135" t="s">
        <v>4499</v>
      </c>
      <c r="X135" t="s">
        <v>4500</v>
      </c>
      <c r="Y135" t="s">
        <v>5038</v>
      </c>
      <c r="Z135" t="s">
        <v>4500</v>
      </c>
      <c r="AA135" t="s">
        <v>5406</v>
      </c>
      <c r="AB135" t="s">
        <v>4500</v>
      </c>
      <c r="AC135" t="s">
        <v>5407</v>
      </c>
      <c r="AD135" t="s">
        <v>4500</v>
      </c>
      <c r="AE135" t="s">
        <v>4500</v>
      </c>
      <c r="AF135" t="s">
        <v>4500</v>
      </c>
      <c r="AG135" t="s">
        <v>4500</v>
      </c>
      <c r="AH135" t="s">
        <v>5408</v>
      </c>
      <c r="AI135" t="s">
        <v>4715</v>
      </c>
      <c r="AJ135" t="s">
        <v>4504</v>
      </c>
      <c r="AK135" s="12">
        <v>30</v>
      </c>
      <c r="AL135" t="s">
        <v>4505</v>
      </c>
      <c r="AM135" t="s">
        <v>4506</v>
      </c>
      <c r="AN135" s="10">
        <f>Stock!$AK135*Stock!$AO135</f>
        <v>180</v>
      </c>
      <c r="AO135" s="10">
        <v>6</v>
      </c>
      <c r="AP135" t="s">
        <v>5409</v>
      </c>
      <c r="AQ135" t="s">
        <v>4500</v>
      </c>
      <c r="AR135" t="s">
        <v>5410</v>
      </c>
      <c r="AS135" t="s">
        <v>4500</v>
      </c>
      <c r="AT135" t="s">
        <v>4500</v>
      </c>
      <c r="AU135" t="s">
        <v>4500</v>
      </c>
      <c r="AV135" t="s">
        <v>4500</v>
      </c>
      <c r="AW135" t="s">
        <v>4500</v>
      </c>
      <c r="AX135" t="s">
        <v>4500</v>
      </c>
      <c r="AY135" t="s">
        <v>4500</v>
      </c>
      <c r="BE135" t="b">
        <v>0</v>
      </c>
      <c r="BF135" t="s">
        <v>5411</v>
      </c>
    </row>
    <row r="136" spans="1:58" x14ac:dyDescent="0.25">
      <c r="A136" t="s">
        <v>4477</v>
      </c>
      <c r="B136" t="s">
        <v>5416</v>
      </c>
      <c r="C136" t="s">
        <v>5417</v>
      </c>
      <c r="D136" t="s">
        <v>5063</v>
      </c>
      <c r="E136" t="s">
        <v>5418</v>
      </c>
      <c r="F136" t="s">
        <v>5419</v>
      </c>
      <c r="G136" t="s">
        <v>5419</v>
      </c>
      <c r="H136" t="s">
        <v>5077</v>
      </c>
      <c r="I136" t="s">
        <v>4484</v>
      </c>
      <c r="J136" t="s">
        <v>5067</v>
      </c>
      <c r="K136" t="s">
        <v>5068</v>
      </c>
      <c r="L136" t="s">
        <v>5420</v>
      </c>
      <c r="M136" t="s">
        <v>4488</v>
      </c>
      <c r="N136" t="s">
        <v>4704</v>
      </c>
      <c r="O136" t="s">
        <v>4705</v>
      </c>
      <c r="P136" t="s">
        <v>5070</v>
      </c>
      <c r="Q136" t="s">
        <v>4538</v>
      </c>
      <c r="R136" t="s">
        <v>5071</v>
      </c>
      <c r="S136" t="s">
        <v>4518</v>
      </c>
      <c r="T136" t="s">
        <v>5072</v>
      </c>
      <c r="U136" t="s">
        <v>4545</v>
      </c>
      <c r="V136" t="s">
        <v>5098</v>
      </c>
      <c r="W136" t="s">
        <v>4499</v>
      </c>
      <c r="X136" t="s">
        <v>4584</v>
      </c>
      <c r="Y136" t="s">
        <v>5421</v>
      </c>
      <c r="Z136" t="s">
        <v>4613</v>
      </c>
      <c r="AA136" t="s">
        <v>5407</v>
      </c>
      <c r="AB136" t="s">
        <v>4500</v>
      </c>
      <c r="AC136" t="s">
        <v>4500</v>
      </c>
      <c r="AD136" t="s">
        <v>4500</v>
      </c>
      <c r="AE136" t="s">
        <v>4500</v>
      </c>
      <c r="AF136" t="s">
        <v>4500</v>
      </c>
      <c r="AG136" t="s">
        <v>4500</v>
      </c>
      <c r="AH136" t="s">
        <v>4502</v>
      </c>
      <c r="AI136" t="s">
        <v>4503</v>
      </c>
      <c r="AJ136" t="s">
        <v>4504</v>
      </c>
      <c r="AK136" s="12">
        <v>19</v>
      </c>
      <c r="AL136" t="s">
        <v>4505</v>
      </c>
      <c r="AM136" t="s">
        <v>4506</v>
      </c>
      <c r="AN136" s="10">
        <f>Stock!$AK136*Stock!$AO136</f>
        <v>114</v>
      </c>
      <c r="AO136" s="10">
        <v>6</v>
      </c>
      <c r="AP136" t="s">
        <v>5422</v>
      </c>
      <c r="AQ136" t="s">
        <v>4500</v>
      </c>
      <c r="AR136" t="s">
        <v>4500</v>
      </c>
      <c r="AS136" t="s">
        <v>4500</v>
      </c>
      <c r="AT136" t="s">
        <v>4500</v>
      </c>
      <c r="AU136" t="s">
        <v>4500</v>
      </c>
      <c r="AV136" t="s">
        <v>4500</v>
      </c>
      <c r="AW136" t="s">
        <v>4500</v>
      </c>
      <c r="AX136" t="s">
        <v>4500</v>
      </c>
      <c r="AY136" t="s">
        <v>4500</v>
      </c>
      <c r="BE136" t="b">
        <v>0</v>
      </c>
      <c r="BF136" t="s">
        <v>5423</v>
      </c>
    </row>
    <row r="137" spans="1:58" x14ac:dyDescent="0.25">
      <c r="A137" t="s">
        <v>4477</v>
      </c>
      <c r="B137" t="s">
        <v>5424</v>
      </c>
      <c r="C137" t="s">
        <v>5425</v>
      </c>
      <c r="D137" t="s">
        <v>4480</v>
      </c>
      <c r="E137" t="s">
        <v>5426</v>
      </c>
      <c r="F137" t="s">
        <v>5427</v>
      </c>
      <c r="G137" t="s">
        <v>5427</v>
      </c>
      <c r="H137" t="s">
        <v>5428</v>
      </c>
      <c r="I137" t="s">
        <v>4484</v>
      </c>
      <c r="J137" t="s">
        <v>4815</v>
      </c>
      <c r="K137" t="s">
        <v>4816</v>
      </c>
      <c r="L137" t="s">
        <v>5429</v>
      </c>
      <c r="M137" t="s">
        <v>4488</v>
      </c>
      <c r="N137" t="s">
        <v>4704</v>
      </c>
      <c r="O137" t="s">
        <v>4705</v>
      </c>
      <c r="P137" t="s">
        <v>4491</v>
      </c>
      <c r="Q137" t="s">
        <v>4538</v>
      </c>
      <c r="R137" t="s">
        <v>4493</v>
      </c>
      <c r="S137" t="s">
        <v>4495</v>
      </c>
      <c r="T137" t="s">
        <v>4496</v>
      </c>
      <c r="U137" t="s">
        <v>4497</v>
      </c>
      <c r="V137" t="s">
        <v>4841</v>
      </c>
      <c r="W137" t="s">
        <v>4499</v>
      </c>
      <c r="X137" t="s">
        <v>4584</v>
      </c>
      <c r="Y137" t="s">
        <v>4585</v>
      </c>
      <c r="Z137" t="s">
        <v>4500</v>
      </c>
      <c r="AA137" t="s">
        <v>4500</v>
      </c>
      <c r="AB137" t="s">
        <v>4500</v>
      </c>
      <c r="AC137" t="s">
        <v>4500</v>
      </c>
      <c r="AD137" t="s">
        <v>4500</v>
      </c>
      <c r="AE137" t="s">
        <v>4500</v>
      </c>
      <c r="AF137" t="s">
        <v>4500</v>
      </c>
      <c r="AG137" t="s">
        <v>4500</v>
      </c>
      <c r="AH137" t="s">
        <v>4502</v>
      </c>
      <c r="AI137" t="s">
        <v>4715</v>
      </c>
      <c r="AJ137" t="s">
        <v>4504</v>
      </c>
      <c r="AK137" s="12">
        <v>35</v>
      </c>
      <c r="AL137" t="s">
        <v>4505</v>
      </c>
      <c r="AM137" t="s">
        <v>4506</v>
      </c>
      <c r="AN137" s="10">
        <f>Stock!$AK137*Stock!$AO137</f>
        <v>70</v>
      </c>
      <c r="AO137" s="10">
        <v>2</v>
      </c>
      <c r="AP137" t="s">
        <v>5430</v>
      </c>
      <c r="AQ137" t="s">
        <v>5431</v>
      </c>
      <c r="AR137" t="s">
        <v>5431</v>
      </c>
      <c r="AS137" t="s">
        <v>4500</v>
      </c>
      <c r="AT137" t="s">
        <v>4500</v>
      </c>
      <c r="AU137" t="s">
        <v>4500</v>
      </c>
      <c r="AV137" t="s">
        <v>4500</v>
      </c>
      <c r="AW137" t="s">
        <v>4500</v>
      </c>
      <c r="AX137" t="s">
        <v>4500</v>
      </c>
      <c r="AY137" t="s">
        <v>4500</v>
      </c>
      <c r="BA137" t="s">
        <v>4510</v>
      </c>
      <c r="BB137" t="s">
        <v>4511</v>
      </c>
      <c r="BC137" t="s">
        <v>4590</v>
      </c>
      <c r="BD137" t="s">
        <v>4513</v>
      </c>
      <c r="BE137" t="b">
        <v>0</v>
      </c>
      <c r="BF137" t="s">
        <v>4591</v>
      </c>
    </row>
    <row r="138" spans="1:58" x14ac:dyDescent="0.25">
      <c r="A138" t="s">
        <v>4477</v>
      </c>
      <c r="B138" t="s">
        <v>5432</v>
      </c>
      <c r="C138" t="s">
        <v>5433</v>
      </c>
      <c r="D138" t="s">
        <v>4623</v>
      </c>
      <c r="E138" t="s">
        <v>5434</v>
      </c>
      <c r="F138" t="s">
        <v>5435</v>
      </c>
      <c r="G138" t="s">
        <v>5435</v>
      </c>
      <c r="H138" t="s">
        <v>5436</v>
      </c>
      <c r="I138" t="s">
        <v>4578</v>
      </c>
      <c r="J138" t="s">
        <v>4849</v>
      </c>
      <c r="K138" t="s">
        <v>4628</v>
      </c>
      <c r="L138" t="s">
        <v>5437</v>
      </c>
      <c r="M138" t="s">
        <v>4488</v>
      </c>
      <c r="N138" t="s">
        <v>4704</v>
      </c>
      <c r="O138" t="s">
        <v>4705</v>
      </c>
      <c r="P138" t="s">
        <v>4851</v>
      </c>
      <c r="Q138" t="s">
        <v>4611</v>
      </c>
      <c r="R138" t="s">
        <v>5181</v>
      </c>
      <c r="S138" t="s">
        <v>4730</v>
      </c>
      <c r="T138" t="s">
        <v>4634</v>
      </c>
      <c r="U138" t="s">
        <v>4497</v>
      </c>
      <c r="V138" t="s">
        <v>5168</v>
      </c>
      <c r="W138" t="s">
        <v>4499</v>
      </c>
      <c r="X138" t="s">
        <v>4584</v>
      </c>
      <c r="Y138" t="s">
        <v>4585</v>
      </c>
      <c r="Z138" t="s">
        <v>4500</v>
      </c>
      <c r="AA138" t="s">
        <v>4500</v>
      </c>
      <c r="AB138" t="s">
        <v>4500</v>
      </c>
      <c r="AC138" t="s">
        <v>4500</v>
      </c>
      <c r="AD138" t="s">
        <v>4500</v>
      </c>
      <c r="AE138" t="s">
        <v>4500</v>
      </c>
      <c r="AF138" t="s">
        <v>4500</v>
      </c>
      <c r="AG138" t="s">
        <v>4500</v>
      </c>
      <c r="AH138" t="s">
        <v>4502</v>
      </c>
      <c r="AI138" t="s">
        <v>4586</v>
      </c>
      <c r="AJ138" t="s">
        <v>4504</v>
      </c>
      <c r="AK138" s="12">
        <v>95</v>
      </c>
      <c r="AL138" t="s">
        <v>4505</v>
      </c>
      <c r="AM138" t="s">
        <v>4506</v>
      </c>
      <c r="AN138" s="10">
        <f>Stock!$AK138*Stock!$AO138</f>
        <v>190</v>
      </c>
      <c r="AO138" s="10">
        <v>2</v>
      </c>
      <c r="AP138" t="s">
        <v>5438</v>
      </c>
      <c r="AQ138" t="s">
        <v>5439</v>
      </c>
      <c r="AR138" t="s">
        <v>4500</v>
      </c>
      <c r="AS138" t="s">
        <v>4500</v>
      </c>
      <c r="AT138" t="s">
        <v>5440</v>
      </c>
      <c r="AU138" t="s">
        <v>5439</v>
      </c>
      <c r="AV138" t="s">
        <v>5438</v>
      </c>
      <c r="AW138" t="s">
        <v>4500</v>
      </c>
      <c r="AX138" t="s">
        <v>4500</v>
      </c>
      <c r="AY138" t="s">
        <v>4500</v>
      </c>
      <c r="AZ138" t="s">
        <v>5441</v>
      </c>
      <c r="BA138" t="s">
        <v>4510</v>
      </c>
      <c r="BB138" t="s">
        <v>5044</v>
      </c>
      <c r="BC138" t="s">
        <v>4590</v>
      </c>
      <c r="BE138" t="b">
        <v>0</v>
      </c>
      <c r="BF138" t="s">
        <v>4638</v>
      </c>
    </row>
    <row r="139" spans="1:58" x14ac:dyDescent="0.25">
      <c r="A139" t="s">
        <v>4477</v>
      </c>
      <c r="B139" t="s">
        <v>5432</v>
      </c>
      <c r="C139" t="s">
        <v>5433</v>
      </c>
      <c r="D139" t="s">
        <v>4623</v>
      </c>
      <c r="E139" t="s">
        <v>5434</v>
      </c>
      <c r="F139" t="s">
        <v>5442</v>
      </c>
      <c r="G139" t="s">
        <v>5442</v>
      </c>
      <c r="H139" t="s">
        <v>5443</v>
      </c>
      <c r="I139" t="s">
        <v>4578</v>
      </c>
      <c r="J139" t="s">
        <v>4849</v>
      </c>
      <c r="K139" t="s">
        <v>4628</v>
      </c>
      <c r="L139" t="s">
        <v>5444</v>
      </c>
      <c r="M139" t="s">
        <v>4488</v>
      </c>
      <c r="N139" t="s">
        <v>4704</v>
      </c>
      <c r="O139" t="s">
        <v>4705</v>
      </c>
      <c r="P139" t="s">
        <v>4851</v>
      </c>
      <c r="Q139" t="s">
        <v>4611</v>
      </c>
      <c r="R139" t="s">
        <v>5181</v>
      </c>
      <c r="S139" t="s">
        <v>4934</v>
      </c>
      <c r="T139" t="s">
        <v>4634</v>
      </c>
      <c r="U139" t="s">
        <v>4497</v>
      </c>
      <c r="V139" t="s">
        <v>5445</v>
      </c>
      <c r="W139" t="s">
        <v>4499</v>
      </c>
      <c r="X139" t="s">
        <v>4584</v>
      </c>
      <c r="Y139" t="s">
        <v>4585</v>
      </c>
      <c r="Z139" t="s">
        <v>4500</v>
      </c>
      <c r="AA139" t="s">
        <v>4500</v>
      </c>
      <c r="AB139" t="s">
        <v>4500</v>
      </c>
      <c r="AC139" t="s">
        <v>4500</v>
      </c>
      <c r="AD139" t="s">
        <v>4500</v>
      </c>
      <c r="AE139" t="s">
        <v>4500</v>
      </c>
      <c r="AF139" t="s">
        <v>4500</v>
      </c>
      <c r="AG139" t="s">
        <v>4500</v>
      </c>
      <c r="AH139" t="s">
        <v>4502</v>
      </c>
      <c r="AI139" t="s">
        <v>4586</v>
      </c>
      <c r="AJ139" t="s">
        <v>4504</v>
      </c>
      <c r="AK139" s="12">
        <v>95</v>
      </c>
      <c r="AL139" t="s">
        <v>4505</v>
      </c>
      <c r="AM139" t="s">
        <v>4506</v>
      </c>
      <c r="AN139" s="10">
        <f>Stock!$AK139*Stock!$AO139</f>
        <v>285</v>
      </c>
      <c r="AO139" s="10">
        <v>3</v>
      </c>
      <c r="AP139" t="s">
        <v>5438</v>
      </c>
      <c r="AQ139" t="s">
        <v>5439</v>
      </c>
      <c r="AR139" t="s">
        <v>4500</v>
      </c>
      <c r="AS139" t="s">
        <v>4500</v>
      </c>
      <c r="AT139" t="s">
        <v>5440</v>
      </c>
      <c r="AU139" t="s">
        <v>5439</v>
      </c>
      <c r="AV139" t="s">
        <v>5438</v>
      </c>
      <c r="AW139" t="s">
        <v>4500</v>
      </c>
      <c r="AX139" t="s">
        <v>4500</v>
      </c>
      <c r="AY139" t="s">
        <v>4500</v>
      </c>
      <c r="AZ139" t="s">
        <v>5441</v>
      </c>
      <c r="BA139" t="s">
        <v>4510</v>
      </c>
      <c r="BB139" t="s">
        <v>5044</v>
      </c>
      <c r="BC139" t="s">
        <v>4590</v>
      </c>
      <c r="BE139" t="b">
        <v>0</v>
      </c>
      <c r="BF139" t="s">
        <v>4638</v>
      </c>
    </row>
    <row r="140" spans="1:58" x14ac:dyDescent="0.25">
      <c r="A140" t="s">
        <v>4477</v>
      </c>
      <c r="B140" t="s">
        <v>5446</v>
      </c>
      <c r="C140" t="s">
        <v>5447</v>
      </c>
      <c r="D140" t="s">
        <v>4623</v>
      </c>
      <c r="E140" t="s">
        <v>5448</v>
      </c>
      <c r="F140" t="s">
        <v>5449</v>
      </c>
      <c r="G140" t="s">
        <v>5449</v>
      </c>
      <c r="H140" t="s">
        <v>4877</v>
      </c>
      <c r="I140" t="s">
        <v>4578</v>
      </c>
      <c r="J140" t="s">
        <v>4849</v>
      </c>
      <c r="K140" t="s">
        <v>4628</v>
      </c>
      <c r="L140" t="s">
        <v>5450</v>
      </c>
      <c r="M140" t="s">
        <v>4488</v>
      </c>
      <c r="N140" t="s">
        <v>4704</v>
      </c>
      <c r="O140" t="s">
        <v>4705</v>
      </c>
      <c r="P140" t="s">
        <v>4851</v>
      </c>
      <c r="Q140" t="s">
        <v>4538</v>
      </c>
      <c r="R140" t="s">
        <v>4852</v>
      </c>
      <c r="S140" t="s">
        <v>4879</v>
      </c>
      <c r="T140" t="s">
        <v>4634</v>
      </c>
      <c r="U140" t="s">
        <v>4497</v>
      </c>
      <c r="V140" t="s">
        <v>5451</v>
      </c>
      <c r="W140" t="s">
        <v>4499</v>
      </c>
      <c r="X140" t="s">
        <v>4500</v>
      </c>
      <c r="Y140" t="s">
        <v>4585</v>
      </c>
      <c r="Z140" t="s">
        <v>4500</v>
      </c>
      <c r="AA140" t="s">
        <v>4500</v>
      </c>
      <c r="AB140" t="s">
        <v>4500</v>
      </c>
      <c r="AC140" t="s">
        <v>4500</v>
      </c>
      <c r="AD140" t="s">
        <v>4500</v>
      </c>
      <c r="AE140" t="s">
        <v>4500</v>
      </c>
      <c r="AF140" t="s">
        <v>4500</v>
      </c>
      <c r="AG140" t="s">
        <v>4500</v>
      </c>
      <c r="AH140" t="s">
        <v>4502</v>
      </c>
      <c r="AI140" t="s">
        <v>4586</v>
      </c>
      <c r="AJ140" t="s">
        <v>4504</v>
      </c>
      <c r="AK140" s="12">
        <v>119</v>
      </c>
      <c r="AL140" t="s">
        <v>4505</v>
      </c>
      <c r="AM140" t="s">
        <v>4506</v>
      </c>
      <c r="AN140" s="10">
        <f>Stock!$AK140*Stock!$AO140</f>
        <v>238</v>
      </c>
      <c r="AO140" s="10">
        <v>2</v>
      </c>
      <c r="AP140" t="s">
        <v>5452</v>
      </c>
      <c r="AQ140" t="s">
        <v>5453</v>
      </c>
      <c r="AR140" t="s">
        <v>5453</v>
      </c>
      <c r="AS140" t="s">
        <v>4500</v>
      </c>
      <c r="AT140" t="s">
        <v>4500</v>
      </c>
      <c r="AU140" t="s">
        <v>4500</v>
      </c>
      <c r="AV140" t="s">
        <v>4500</v>
      </c>
      <c r="AW140" t="s">
        <v>4500</v>
      </c>
      <c r="AX140" t="s">
        <v>4500</v>
      </c>
      <c r="AY140" t="s">
        <v>4500</v>
      </c>
      <c r="AZ140" t="s">
        <v>4509</v>
      </c>
      <c r="BA140" t="s">
        <v>4510</v>
      </c>
      <c r="BB140" t="s">
        <v>4511</v>
      </c>
      <c r="BC140" t="s">
        <v>4590</v>
      </c>
      <c r="BE140" t="b">
        <v>0</v>
      </c>
      <c r="BF140" t="s">
        <v>4895</v>
      </c>
    </row>
    <row r="141" spans="1:58" x14ac:dyDescent="0.25">
      <c r="A141" t="s">
        <v>4477</v>
      </c>
      <c r="B141" t="s">
        <v>5454</v>
      </c>
      <c r="C141" t="s">
        <v>5455</v>
      </c>
      <c r="D141" t="s">
        <v>4605</v>
      </c>
      <c r="E141" t="s">
        <v>5456</v>
      </c>
      <c r="F141" t="s">
        <v>5457</v>
      </c>
      <c r="G141" t="s">
        <v>5457</v>
      </c>
      <c r="H141" t="s">
        <v>5458</v>
      </c>
      <c r="I141" t="s">
        <v>4578</v>
      </c>
      <c r="J141" t="s">
        <v>4911</v>
      </c>
      <c r="K141" t="s">
        <v>4912</v>
      </c>
      <c r="L141" t="s">
        <v>5459</v>
      </c>
      <c r="M141" t="s">
        <v>4488</v>
      </c>
      <c r="N141" t="s">
        <v>4489</v>
      </c>
      <c r="O141" t="s">
        <v>4490</v>
      </c>
      <c r="P141" t="s">
        <v>4610</v>
      </c>
      <c r="Q141" t="s">
        <v>4834</v>
      </c>
      <c r="R141" t="s">
        <v>4915</v>
      </c>
      <c r="S141" t="s">
        <v>4934</v>
      </c>
      <c r="T141" t="s">
        <v>4917</v>
      </c>
      <c r="U141" t="s">
        <v>4497</v>
      </c>
      <c r="V141" t="s">
        <v>5307</v>
      </c>
      <c r="W141" t="s">
        <v>4499</v>
      </c>
      <c r="X141" t="s">
        <v>4500</v>
      </c>
      <c r="Y141" t="s">
        <v>4585</v>
      </c>
      <c r="Z141" t="s">
        <v>4500</v>
      </c>
      <c r="AA141" t="s">
        <v>4500</v>
      </c>
      <c r="AB141" t="s">
        <v>4500</v>
      </c>
      <c r="AC141" t="s">
        <v>4500</v>
      </c>
      <c r="AD141" t="s">
        <v>4500</v>
      </c>
      <c r="AE141" t="s">
        <v>4500</v>
      </c>
      <c r="AF141" t="s">
        <v>4500</v>
      </c>
      <c r="AG141" t="s">
        <v>4500</v>
      </c>
      <c r="AH141" t="s">
        <v>4502</v>
      </c>
      <c r="AI141" t="s">
        <v>4715</v>
      </c>
      <c r="AJ141" t="s">
        <v>4504</v>
      </c>
      <c r="AK141" s="12">
        <v>65</v>
      </c>
      <c r="AL141" t="s">
        <v>4505</v>
      </c>
      <c r="AM141" t="s">
        <v>4506</v>
      </c>
      <c r="AN141" s="10">
        <f>Stock!$AK141*Stock!$AO141</f>
        <v>390</v>
      </c>
      <c r="AO141" s="10">
        <v>6</v>
      </c>
      <c r="AP141" t="s">
        <v>5460</v>
      </c>
      <c r="AQ141" t="s">
        <v>5461</v>
      </c>
      <c r="AR141" t="s">
        <v>5460</v>
      </c>
      <c r="AS141" t="s">
        <v>4500</v>
      </c>
      <c r="AT141" t="s">
        <v>4500</v>
      </c>
      <c r="AU141" t="s">
        <v>4500</v>
      </c>
      <c r="AV141" t="s">
        <v>4500</v>
      </c>
      <c r="AW141" t="s">
        <v>4500</v>
      </c>
      <c r="AX141" t="s">
        <v>4500</v>
      </c>
      <c r="AY141" t="s">
        <v>4500</v>
      </c>
      <c r="AZ141" t="s">
        <v>4619</v>
      </c>
      <c r="BA141" t="s">
        <v>4510</v>
      </c>
      <c r="BB141" t="s">
        <v>4511</v>
      </c>
      <c r="BC141" t="s">
        <v>4512</v>
      </c>
      <c r="BD141" t="s">
        <v>4513</v>
      </c>
      <c r="BE141" t="b">
        <v>0</v>
      </c>
      <c r="BF141" t="s">
        <v>4797</v>
      </c>
    </row>
    <row r="142" spans="1:58" x14ac:dyDescent="0.25">
      <c r="A142" t="s">
        <v>4477</v>
      </c>
      <c r="B142" t="s">
        <v>5454</v>
      </c>
      <c r="C142" t="s">
        <v>5455</v>
      </c>
      <c r="D142" t="s">
        <v>4605</v>
      </c>
      <c r="E142" t="s">
        <v>5456</v>
      </c>
      <c r="F142" t="s">
        <v>5462</v>
      </c>
      <c r="G142" t="s">
        <v>5462</v>
      </c>
      <c r="H142" t="s">
        <v>5463</v>
      </c>
      <c r="I142" t="s">
        <v>4578</v>
      </c>
      <c r="J142" t="s">
        <v>4911</v>
      </c>
      <c r="K142" t="s">
        <v>4912</v>
      </c>
      <c r="L142" t="s">
        <v>5464</v>
      </c>
      <c r="M142" t="s">
        <v>4488</v>
      </c>
      <c r="N142" t="s">
        <v>4489</v>
      </c>
      <c r="O142" t="s">
        <v>4490</v>
      </c>
      <c r="P142" t="s">
        <v>4610</v>
      </c>
      <c r="Q142" t="s">
        <v>4834</v>
      </c>
      <c r="R142" t="s">
        <v>4915</v>
      </c>
      <c r="S142" t="s">
        <v>4938</v>
      </c>
      <c r="T142" t="s">
        <v>4917</v>
      </c>
      <c r="U142" t="s">
        <v>4497</v>
      </c>
      <c r="V142" t="s">
        <v>4662</v>
      </c>
      <c r="W142" t="s">
        <v>4499</v>
      </c>
      <c r="X142" t="s">
        <v>4500</v>
      </c>
      <c r="Y142" t="s">
        <v>4585</v>
      </c>
      <c r="Z142" t="s">
        <v>4500</v>
      </c>
      <c r="AA142" t="s">
        <v>4500</v>
      </c>
      <c r="AB142" t="s">
        <v>4500</v>
      </c>
      <c r="AC142" t="s">
        <v>4500</v>
      </c>
      <c r="AD142" t="s">
        <v>4500</v>
      </c>
      <c r="AE142" t="s">
        <v>4500</v>
      </c>
      <c r="AF142" t="s">
        <v>4500</v>
      </c>
      <c r="AG142" t="s">
        <v>4500</v>
      </c>
      <c r="AH142" t="s">
        <v>4502</v>
      </c>
      <c r="AI142" t="s">
        <v>4715</v>
      </c>
      <c r="AJ142" t="s">
        <v>4504</v>
      </c>
      <c r="AK142" s="12">
        <v>65</v>
      </c>
      <c r="AL142" t="s">
        <v>4505</v>
      </c>
      <c r="AM142" t="s">
        <v>4506</v>
      </c>
      <c r="AN142" s="10">
        <f>Stock!$AK142*Stock!$AO142</f>
        <v>1105</v>
      </c>
      <c r="AO142" s="10">
        <v>17</v>
      </c>
      <c r="AP142" t="s">
        <v>5460</v>
      </c>
      <c r="AQ142" t="s">
        <v>5461</v>
      </c>
      <c r="AR142" t="s">
        <v>5460</v>
      </c>
      <c r="AS142" t="s">
        <v>4500</v>
      </c>
      <c r="AT142" t="s">
        <v>4500</v>
      </c>
      <c r="AU142" t="s">
        <v>4500</v>
      </c>
      <c r="AV142" t="s">
        <v>4500</v>
      </c>
      <c r="AW142" t="s">
        <v>4500</v>
      </c>
      <c r="AX142" t="s">
        <v>4500</v>
      </c>
      <c r="AY142" t="s">
        <v>4500</v>
      </c>
      <c r="AZ142" t="s">
        <v>4619</v>
      </c>
      <c r="BA142" t="s">
        <v>4510</v>
      </c>
      <c r="BB142" t="s">
        <v>4511</v>
      </c>
      <c r="BC142" t="s">
        <v>4512</v>
      </c>
      <c r="BD142" t="s">
        <v>4513</v>
      </c>
      <c r="BE142" t="b">
        <v>0</v>
      </c>
      <c r="BF142" t="s">
        <v>4797</v>
      </c>
    </row>
    <row r="143" spans="1:58" x14ac:dyDescent="0.25">
      <c r="A143" t="s">
        <v>4477</v>
      </c>
      <c r="B143" t="s">
        <v>5454</v>
      </c>
      <c r="C143" t="s">
        <v>5455</v>
      </c>
      <c r="D143" t="s">
        <v>4605</v>
      </c>
      <c r="E143" t="s">
        <v>5465</v>
      </c>
      <c r="F143" t="s">
        <v>5466</v>
      </c>
      <c r="G143" t="s">
        <v>5466</v>
      </c>
      <c r="H143" t="s">
        <v>5467</v>
      </c>
      <c r="I143" t="s">
        <v>4578</v>
      </c>
      <c r="J143" t="s">
        <v>4911</v>
      </c>
      <c r="K143" t="s">
        <v>4912</v>
      </c>
      <c r="L143" t="s">
        <v>5468</v>
      </c>
      <c r="M143" t="s">
        <v>4488</v>
      </c>
      <c r="N143" t="s">
        <v>4489</v>
      </c>
      <c r="O143" t="s">
        <v>4490</v>
      </c>
      <c r="P143" t="s">
        <v>4610</v>
      </c>
      <c r="Q143" t="s">
        <v>4492</v>
      </c>
      <c r="R143" t="s">
        <v>4915</v>
      </c>
      <c r="S143" t="s">
        <v>4938</v>
      </c>
      <c r="T143" t="s">
        <v>4917</v>
      </c>
      <c r="U143" t="s">
        <v>4497</v>
      </c>
      <c r="V143" t="s">
        <v>4662</v>
      </c>
      <c r="W143" t="s">
        <v>4499</v>
      </c>
      <c r="X143" t="s">
        <v>4500</v>
      </c>
      <c r="Y143" t="s">
        <v>4585</v>
      </c>
      <c r="Z143" t="s">
        <v>4500</v>
      </c>
      <c r="AA143" t="s">
        <v>4500</v>
      </c>
      <c r="AB143" t="s">
        <v>4500</v>
      </c>
      <c r="AC143" t="s">
        <v>4500</v>
      </c>
      <c r="AD143" t="s">
        <v>4500</v>
      </c>
      <c r="AE143" t="s">
        <v>4500</v>
      </c>
      <c r="AF143" t="s">
        <v>4500</v>
      </c>
      <c r="AG143" t="s">
        <v>4500</v>
      </c>
      <c r="AH143" t="s">
        <v>4502</v>
      </c>
      <c r="AI143" t="s">
        <v>4715</v>
      </c>
      <c r="AJ143" t="s">
        <v>4504</v>
      </c>
      <c r="AK143" s="12">
        <v>65</v>
      </c>
      <c r="AL143" t="s">
        <v>4505</v>
      </c>
      <c r="AM143" t="s">
        <v>4506</v>
      </c>
      <c r="AN143" s="10">
        <f>Stock!$AK143*Stock!$AO143</f>
        <v>585</v>
      </c>
      <c r="AO143" s="10">
        <v>9</v>
      </c>
      <c r="AP143" t="s">
        <v>5469</v>
      </c>
      <c r="AQ143" t="s">
        <v>5470</v>
      </c>
      <c r="AR143" t="s">
        <v>5469</v>
      </c>
      <c r="AS143" t="s">
        <v>4500</v>
      </c>
      <c r="AT143" t="s">
        <v>4500</v>
      </c>
      <c r="AU143" t="s">
        <v>4500</v>
      </c>
      <c r="AV143" t="s">
        <v>4500</v>
      </c>
      <c r="AW143" t="s">
        <v>4500</v>
      </c>
      <c r="AX143" t="s">
        <v>4500</v>
      </c>
      <c r="AY143" t="s">
        <v>4500</v>
      </c>
      <c r="AZ143" t="s">
        <v>4619</v>
      </c>
      <c r="BA143" t="s">
        <v>4510</v>
      </c>
      <c r="BB143" t="s">
        <v>4511</v>
      </c>
      <c r="BC143" t="s">
        <v>4512</v>
      </c>
      <c r="BD143" t="s">
        <v>4513</v>
      </c>
      <c r="BE143" t="b">
        <v>0</v>
      </c>
      <c r="BF143" t="s">
        <v>4797</v>
      </c>
    </row>
    <row r="144" spans="1:58" x14ac:dyDescent="0.25">
      <c r="A144" t="s">
        <v>4477</v>
      </c>
      <c r="B144" t="s">
        <v>5471</v>
      </c>
      <c r="C144" t="s">
        <v>5472</v>
      </c>
      <c r="D144" t="s">
        <v>4971</v>
      </c>
      <c r="E144" t="s">
        <v>5473</v>
      </c>
      <c r="F144" t="s">
        <v>5474</v>
      </c>
      <c r="G144" t="s">
        <v>5474</v>
      </c>
      <c r="H144" t="s">
        <v>4974</v>
      </c>
      <c r="I144" t="s">
        <v>4578</v>
      </c>
      <c r="J144" t="s">
        <v>5178</v>
      </c>
      <c r="K144" t="s">
        <v>4971</v>
      </c>
      <c r="L144" t="s">
        <v>5475</v>
      </c>
      <c r="M144" t="s">
        <v>4488</v>
      </c>
      <c r="N144" t="s">
        <v>4489</v>
      </c>
      <c r="O144" t="s">
        <v>4490</v>
      </c>
      <c r="P144" t="s">
        <v>5180</v>
      </c>
      <c r="Q144" t="s">
        <v>4492</v>
      </c>
      <c r="R144" t="s">
        <v>5181</v>
      </c>
      <c r="S144" t="s">
        <v>4938</v>
      </c>
      <c r="T144" t="s">
        <v>5476</v>
      </c>
      <c r="U144" t="s">
        <v>4497</v>
      </c>
      <c r="V144" t="s">
        <v>4818</v>
      </c>
      <c r="W144" t="s">
        <v>4499</v>
      </c>
      <c r="X144" t="s">
        <v>4584</v>
      </c>
      <c r="Y144" t="s">
        <v>4585</v>
      </c>
      <c r="Z144" t="s">
        <v>4500</v>
      </c>
      <c r="AA144" t="s">
        <v>4500</v>
      </c>
      <c r="AB144" t="s">
        <v>4500</v>
      </c>
      <c r="AC144" t="s">
        <v>4500</v>
      </c>
      <c r="AD144" t="s">
        <v>4500</v>
      </c>
      <c r="AE144" t="s">
        <v>4500</v>
      </c>
      <c r="AF144" t="s">
        <v>4500</v>
      </c>
      <c r="AG144" t="s">
        <v>4500</v>
      </c>
      <c r="AH144" t="s">
        <v>4502</v>
      </c>
      <c r="AI144" t="s">
        <v>4586</v>
      </c>
      <c r="AJ144" t="s">
        <v>4504</v>
      </c>
      <c r="AK144" s="12">
        <v>85</v>
      </c>
      <c r="AL144" t="s">
        <v>4505</v>
      </c>
      <c r="AM144" t="s">
        <v>4506</v>
      </c>
      <c r="AN144" s="10">
        <f>Stock!$AK144*Stock!$AO144</f>
        <v>935</v>
      </c>
      <c r="AO144" s="10">
        <v>11</v>
      </c>
      <c r="AP144" t="s">
        <v>5477</v>
      </c>
      <c r="AQ144" t="s">
        <v>5478</v>
      </c>
      <c r="AR144" t="s">
        <v>5477</v>
      </c>
      <c r="AS144" t="s">
        <v>4500</v>
      </c>
      <c r="AT144" t="s">
        <v>4500</v>
      </c>
      <c r="AU144" t="s">
        <v>4500</v>
      </c>
      <c r="AV144" t="s">
        <v>4500</v>
      </c>
      <c r="AW144" t="s">
        <v>4500</v>
      </c>
      <c r="AX144" t="s">
        <v>4500</v>
      </c>
      <c r="AY144" t="s">
        <v>4500</v>
      </c>
      <c r="AZ144" t="s">
        <v>4619</v>
      </c>
      <c r="BA144" t="s">
        <v>4510</v>
      </c>
      <c r="BB144" t="s">
        <v>4511</v>
      </c>
      <c r="BC144" t="s">
        <v>4590</v>
      </c>
      <c r="BD144" t="s">
        <v>4513</v>
      </c>
      <c r="BE144" t="b">
        <v>0</v>
      </c>
      <c r="BF144" t="s">
        <v>5185</v>
      </c>
    </row>
    <row r="145" spans="1:58" x14ac:dyDescent="0.25">
      <c r="A145" t="s">
        <v>4477</v>
      </c>
      <c r="B145" t="s">
        <v>5479</v>
      </c>
      <c r="C145" t="s">
        <v>5480</v>
      </c>
      <c r="D145" t="s">
        <v>5481</v>
      </c>
      <c r="E145" t="s">
        <v>5482</v>
      </c>
      <c r="F145" t="s">
        <v>5483</v>
      </c>
      <c r="G145" t="s">
        <v>5483</v>
      </c>
      <c r="H145" t="s">
        <v>5484</v>
      </c>
      <c r="I145" t="s">
        <v>4484</v>
      </c>
      <c r="J145" t="s">
        <v>5485</v>
      </c>
      <c r="K145" t="s">
        <v>4702</v>
      </c>
      <c r="L145" t="s">
        <v>5486</v>
      </c>
      <c r="M145" t="s">
        <v>4488</v>
      </c>
      <c r="N145" t="s">
        <v>4704</v>
      </c>
      <c r="O145" t="s">
        <v>4705</v>
      </c>
      <c r="P145" t="s">
        <v>5487</v>
      </c>
      <c r="Q145" t="s">
        <v>4492</v>
      </c>
      <c r="R145" t="s">
        <v>5488</v>
      </c>
      <c r="S145" t="s">
        <v>5489</v>
      </c>
      <c r="T145" t="s">
        <v>5490</v>
      </c>
      <c r="U145" t="s">
        <v>4497</v>
      </c>
      <c r="V145" t="s">
        <v>4501</v>
      </c>
      <c r="W145" t="s">
        <v>4499</v>
      </c>
      <c r="X145" t="s">
        <v>4500</v>
      </c>
      <c r="Y145" t="s">
        <v>5491</v>
      </c>
      <c r="Z145" t="s">
        <v>4500</v>
      </c>
      <c r="AA145" t="s">
        <v>5492</v>
      </c>
      <c r="AB145" t="s">
        <v>4500</v>
      </c>
      <c r="AC145" t="s">
        <v>5493</v>
      </c>
      <c r="AD145" t="s">
        <v>4500</v>
      </c>
      <c r="AE145" t="s">
        <v>5494</v>
      </c>
      <c r="AF145" t="s">
        <v>4500</v>
      </c>
      <c r="AG145" t="s">
        <v>5494</v>
      </c>
      <c r="AH145" t="s">
        <v>4502</v>
      </c>
      <c r="AI145" t="s">
        <v>4715</v>
      </c>
      <c r="AJ145" t="s">
        <v>4504</v>
      </c>
      <c r="AK145" s="12">
        <v>45</v>
      </c>
      <c r="AL145" t="s">
        <v>4505</v>
      </c>
      <c r="AM145" t="s">
        <v>4506</v>
      </c>
      <c r="AN145" s="10">
        <f>Stock!$AK145*Stock!$AO145</f>
        <v>225</v>
      </c>
      <c r="AO145" s="10">
        <v>5</v>
      </c>
      <c r="AP145" t="s">
        <v>5495</v>
      </c>
      <c r="AQ145" t="s">
        <v>5496</v>
      </c>
      <c r="AR145" t="s">
        <v>5497</v>
      </c>
      <c r="AS145" t="s">
        <v>4500</v>
      </c>
      <c r="AT145" t="s">
        <v>4500</v>
      </c>
      <c r="AU145" t="s">
        <v>5495</v>
      </c>
      <c r="AV145" t="s">
        <v>5496</v>
      </c>
      <c r="AW145" t="s">
        <v>5498</v>
      </c>
      <c r="AX145" t="s">
        <v>4500</v>
      </c>
      <c r="AY145" t="s">
        <v>4500</v>
      </c>
      <c r="AZ145" t="s">
        <v>5118</v>
      </c>
      <c r="BA145" t="s">
        <v>4510</v>
      </c>
      <c r="BB145" t="s">
        <v>4511</v>
      </c>
      <c r="BC145" t="s">
        <v>5119</v>
      </c>
      <c r="BD145" t="s">
        <v>4513</v>
      </c>
      <c r="BE145" t="b">
        <v>0</v>
      </c>
      <c r="BF145" t="s">
        <v>5499</v>
      </c>
    </row>
    <row r="146" spans="1:58" x14ac:dyDescent="0.25">
      <c r="A146" t="s">
        <v>4477</v>
      </c>
      <c r="B146" t="s">
        <v>5479</v>
      </c>
      <c r="C146" t="s">
        <v>5480</v>
      </c>
      <c r="D146" t="s">
        <v>5481</v>
      </c>
      <c r="E146" t="s">
        <v>5482</v>
      </c>
      <c r="F146" t="s">
        <v>5500</v>
      </c>
      <c r="G146" t="s">
        <v>5500</v>
      </c>
      <c r="H146" t="s">
        <v>5501</v>
      </c>
      <c r="I146" t="s">
        <v>4484</v>
      </c>
      <c r="J146" t="s">
        <v>5485</v>
      </c>
      <c r="K146" t="s">
        <v>4702</v>
      </c>
      <c r="L146" t="s">
        <v>5502</v>
      </c>
      <c r="M146" t="s">
        <v>4488</v>
      </c>
      <c r="N146" t="s">
        <v>4704</v>
      </c>
      <c r="O146" t="s">
        <v>4705</v>
      </c>
      <c r="P146" t="s">
        <v>5487</v>
      </c>
      <c r="Q146" t="s">
        <v>4492</v>
      </c>
      <c r="R146" t="s">
        <v>5488</v>
      </c>
      <c r="S146" t="s">
        <v>5503</v>
      </c>
      <c r="T146" t="s">
        <v>5490</v>
      </c>
      <c r="U146" t="s">
        <v>4497</v>
      </c>
      <c r="V146" t="s">
        <v>4501</v>
      </c>
      <c r="W146" t="s">
        <v>4499</v>
      </c>
      <c r="X146" t="s">
        <v>4500</v>
      </c>
      <c r="Y146" t="s">
        <v>5491</v>
      </c>
      <c r="Z146" t="s">
        <v>4500</v>
      </c>
      <c r="AA146" t="s">
        <v>5492</v>
      </c>
      <c r="AB146" t="s">
        <v>4500</v>
      </c>
      <c r="AC146" t="s">
        <v>5493</v>
      </c>
      <c r="AD146" t="s">
        <v>4500</v>
      </c>
      <c r="AE146" t="s">
        <v>5494</v>
      </c>
      <c r="AF146" t="s">
        <v>4500</v>
      </c>
      <c r="AG146" t="s">
        <v>5494</v>
      </c>
      <c r="AH146" t="s">
        <v>4502</v>
      </c>
      <c r="AI146" t="s">
        <v>4715</v>
      </c>
      <c r="AJ146" t="s">
        <v>4504</v>
      </c>
      <c r="AK146" s="12">
        <v>45</v>
      </c>
      <c r="AL146" t="s">
        <v>4505</v>
      </c>
      <c r="AM146" t="s">
        <v>4506</v>
      </c>
      <c r="AN146" s="10">
        <f>Stock!$AK146*Stock!$AO146</f>
        <v>135</v>
      </c>
      <c r="AO146" s="10">
        <v>3</v>
      </c>
      <c r="AP146" t="s">
        <v>5495</v>
      </c>
      <c r="AQ146" t="s">
        <v>5496</v>
      </c>
      <c r="AR146" t="s">
        <v>5497</v>
      </c>
      <c r="AS146" t="s">
        <v>4500</v>
      </c>
      <c r="AT146" t="s">
        <v>4500</v>
      </c>
      <c r="AU146" t="s">
        <v>5495</v>
      </c>
      <c r="AV146" t="s">
        <v>5496</v>
      </c>
      <c r="AW146" t="s">
        <v>5498</v>
      </c>
      <c r="AX146" t="s">
        <v>4500</v>
      </c>
      <c r="AY146" t="s">
        <v>4500</v>
      </c>
      <c r="AZ146" t="s">
        <v>5118</v>
      </c>
      <c r="BA146" t="s">
        <v>4510</v>
      </c>
      <c r="BB146" t="s">
        <v>4511</v>
      </c>
      <c r="BC146" t="s">
        <v>5119</v>
      </c>
      <c r="BD146" t="s">
        <v>4513</v>
      </c>
      <c r="BE146" t="b">
        <v>0</v>
      </c>
      <c r="BF146" t="s">
        <v>5499</v>
      </c>
    </row>
    <row r="147" spans="1:58" x14ac:dyDescent="0.25">
      <c r="A147" t="s">
        <v>4477</v>
      </c>
      <c r="B147" t="s">
        <v>5504</v>
      </c>
      <c r="C147" t="s">
        <v>5505</v>
      </c>
      <c r="D147" t="s">
        <v>5506</v>
      </c>
      <c r="E147" t="s">
        <v>5507</v>
      </c>
      <c r="F147" t="s">
        <v>5508</v>
      </c>
      <c r="G147" t="s">
        <v>5508</v>
      </c>
      <c r="H147" t="s">
        <v>5509</v>
      </c>
      <c r="I147" t="s">
        <v>4578</v>
      </c>
      <c r="J147" t="s">
        <v>5510</v>
      </c>
      <c r="K147" t="s">
        <v>5511</v>
      </c>
      <c r="L147" t="s">
        <v>5512</v>
      </c>
      <c r="M147" t="s">
        <v>4488</v>
      </c>
      <c r="N147" t="s">
        <v>4704</v>
      </c>
      <c r="O147" t="s">
        <v>4705</v>
      </c>
      <c r="P147" t="s">
        <v>5513</v>
      </c>
      <c r="Q147" t="s">
        <v>4707</v>
      </c>
      <c r="R147" t="s">
        <v>4915</v>
      </c>
      <c r="S147" t="s">
        <v>4938</v>
      </c>
      <c r="T147" t="s">
        <v>5514</v>
      </c>
      <c r="U147" t="s">
        <v>4497</v>
      </c>
      <c r="V147" t="s">
        <v>4841</v>
      </c>
      <c r="W147" t="s">
        <v>4499</v>
      </c>
      <c r="X147" t="s">
        <v>4584</v>
      </c>
      <c r="Y147" t="s">
        <v>5515</v>
      </c>
      <c r="Z147" t="s">
        <v>4677</v>
      </c>
      <c r="AA147" t="s">
        <v>5039</v>
      </c>
      <c r="AB147" t="s">
        <v>4613</v>
      </c>
      <c r="AC147" t="s">
        <v>5516</v>
      </c>
      <c r="AD147" t="s">
        <v>4500</v>
      </c>
      <c r="AE147" t="s">
        <v>4500</v>
      </c>
      <c r="AF147" t="s">
        <v>4500</v>
      </c>
      <c r="AG147" t="s">
        <v>4500</v>
      </c>
      <c r="AH147" t="s">
        <v>4502</v>
      </c>
      <c r="AI147" t="s">
        <v>4586</v>
      </c>
      <c r="AJ147" t="s">
        <v>4504</v>
      </c>
      <c r="AK147" s="12">
        <v>95</v>
      </c>
      <c r="AL147" t="s">
        <v>4505</v>
      </c>
      <c r="AM147" t="s">
        <v>4506</v>
      </c>
      <c r="AN147" s="10">
        <f>Stock!$AK147*Stock!$AO147</f>
        <v>95</v>
      </c>
      <c r="AO147" s="10">
        <v>1</v>
      </c>
      <c r="AP147" t="s">
        <v>5517</v>
      </c>
      <c r="AQ147" t="s">
        <v>5518</v>
      </c>
      <c r="AR147" t="s">
        <v>5519</v>
      </c>
      <c r="AS147" t="s">
        <v>5518</v>
      </c>
      <c r="AT147" t="s">
        <v>4500</v>
      </c>
      <c r="AU147" t="s">
        <v>4500</v>
      </c>
      <c r="AV147" t="s">
        <v>4500</v>
      </c>
      <c r="AW147" t="s">
        <v>4500</v>
      </c>
      <c r="AX147" t="s">
        <v>4500</v>
      </c>
      <c r="AY147" t="s">
        <v>4500</v>
      </c>
      <c r="BE147" t="b">
        <v>0</v>
      </c>
      <c r="BF147" t="s">
        <v>5520</v>
      </c>
    </row>
    <row r="148" spans="1:58" x14ac:dyDescent="0.25">
      <c r="A148" t="s">
        <v>4477</v>
      </c>
      <c r="B148" t="s">
        <v>5521</v>
      </c>
      <c r="C148" t="s">
        <v>5522</v>
      </c>
      <c r="D148" t="s">
        <v>4480</v>
      </c>
      <c r="E148" t="s">
        <v>5523</v>
      </c>
      <c r="F148" t="s">
        <v>5524</v>
      </c>
      <c r="G148" t="s">
        <v>5524</v>
      </c>
      <c r="H148" t="s">
        <v>5525</v>
      </c>
      <c r="I148" t="s">
        <v>4578</v>
      </c>
      <c r="J148" t="s">
        <v>5526</v>
      </c>
      <c r="K148" t="s">
        <v>4816</v>
      </c>
      <c r="L148" t="s">
        <v>5527</v>
      </c>
      <c r="M148" t="s">
        <v>4488</v>
      </c>
      <c r="N148" t="s">
        <v>4704</v>
      </c>
      <c r="O148" t="s">
        <v>4705</v>
      </c>
      <c r="P148" t="s">
        <v>4581</v>
      </c>
      <c r="Q148" t="s">
        <v>4611</v>
      </c>
      <c r="R148" t="s">
        <v>4582</v>
      </c>
      <c r="S148" t="s">
        <v>4546</v>
      </c>
      <c r="T148" t="s">
        <v>4647</v>
      </c>
      <c r="U148" t="s">
        <v>4497</v>
      </c>
      <c r="V148" t="s">
        <v>4531</v>
      </c>
      <c r="W148" t="s">
        <v>4499</v>
      </c>
      <c r="X148" t="s">
        <v>4584</v>
      </c>
      <c r="Y148" t="s">
        <v>4585</v>
      </c>
      <c r="Z148" t="s">
        <v>4500</v>
      </c>
      <c r="AA148" t="s">
        <v>4500</v>
      </c>
      <c r="AB148" t="s">
        <v>4500</v>
      </c>
      <c r="AC148" t="s">
        <v>4500</v>
      </c>
      <c r="AD148" t="s">
        <v>4500</v>
      </c>
      <c r="AE148" t="s">
        <v>4500</v>
      </c>
      <c r="AF148" t="s">
        <v>4500</v>
      </c>
      <c r="AG148" t="s">
        <v>4500</v>
      </c>
      <c r="AH148" t="s">
        <v>4807</v>
      </c>
      <c r="AI148" t="s">
        <v>5528</v>
      </c>
      <c r="AJ148" t="s">
        <v>4504</v>
      </c>
      <c r="AK148" s="12">
        <v>35</v>
      </c>
      <c r="AL148" t="s">
        <v>4505</v>
      </c>
      <c r="AM148" t="s">
        <v>4506</v>
      </c>
      <c r="AN148" s="10">
        <f>Stock!$AK148*Stock!$AO148</f>
        <v>210</v>
      </c>
      <c r="AO148" s="10">
        <v>6</v>
      </c>
      <c r="AP148" t="s">
        <v>5529</v>
      </c>
      <c r="AQ148" t="s">
        <v>5530</v>
      </c>
      <c r="AR148" t="s">
        <v>5529</v>
      </c>
      <c r="AS148" t="s">
        <v>4500</v>
      </c>
      <c r="AT148" t="s">
        <v>4500</v>
      </c>
      <c r="AU148" t="s">
        <v>4500</v>
      </c>
      <c r="AV148" t="s">
        <v>5531</v>
      </c>
      <c r="AW148" t="s">
        <v>4500</v>
      </c>
      <c r="AX148" t="s">
        <v>4500</v>
      </c>
      <c r="AY148" t="s">
        <v>4500</v>
      </c>
      <c r="BE148" t="b">
        <v>0</v>
      </c>
      <c r="BF148" t="s">
        <v>4591</v>
      </c>
    </row>
    <row r="149" spans="1:58" x14ac:dyDescent="0.25">
      <c r="A149" t="s">
        <v>4477</v>
      </c>
      <c r="B149" t="s">
        <v>5521</v>
      </c>
      <c r="C149" t="s">
        <v>5522</v>
      </c>
      <c r="D149" t="s">
        <v>4480</v>
      </c>
      <c r="E149" t="s">
        <v>5523</v>
      </c>
      <c r="F149" t="s">
        <v>5532</v>
      </c>
      <c r="G149" t="s">
        <v>5532</v>
      </c>
      <c r="H149" t="s">
        <v>5533</v>
      </c>
      <c r="I149" t="s">
        <v>4578</v>
      </c>
      <c r="J149" t="s">
        <v>5526</v>
      </c>
      <c r="K149" t="s">
        <v>4816</v>
      </c>
      <c r="L149" t="s">
        <v>5534</v>
      </c>
      <c r="M149" t="s">
        <v>4488</v>
      </c>
      <c r="N149" t="s">
        <v>4704</v>
      </c>
      <c r="O149" t="s">
        <v>4705</v>
      </c>
      <c r="P149" t="s">
        <v>4581</v>
      </c>
      <c r="Q149" t="s">
        <v>4611</v>
      </c>
      <c r="R149" t="s">
        <v>4582</v>
      </c>
      <c r="S149" t="s">
        <v>4518</v>
      </c>
      <c r="T149" t="s">
        <v>4647</v>
      </c>
      <c r="U149" t="s">
        <v>4497</v>
      </c>
      <c r="V149" t="s">
        <v>4841</v>
      </c>
      <c r="W149" t="s">
        <v>4499</v>
      </c>
      <c r="X149" t="s">
        <v>4584</v>
      </c>
      <c r="Y149" t="s">
        <v>4585</v>
      </c>
      <c r="Z149" t="s">
        <v>4500</v>
      </c>
      <c r="AA149" t="s">
        <v>4500</v>
      </c>
      <c r="AB149" t="s">
        <v>4500</v>
      </c>
      <c r="AC149" t="s">
        <v>4500</v>
      </c>
      <c r="AD149" t="s">
        <v>4500</v>
      </c>
      <c r="AE149" t="s">
        <v>4500</v>
      </c>
      <c r="AF149" t="s">
        <v>4500</v>
      </c>
      <c r="AG149" t="s">
        <v>4500</v>
      </c>
      <c r="AH149" t="s">
        <v>4807</v>
      </c>
      <c r="AI149" t="s">
        <v>5528</v>
      </c>
      <c r="AJ149" t="s">
        <v>4504</v>
      </c>
      <c r="AK149" s="12">
        <v>35</v>
      </c>
      <c r="AL149" t="s">
        <v>4505</v>
      </c>
      <c r="AM149" t="s">
        <v>4506</v>
      </c>
      <c r="AN149" s="10">
        <f>Stock!$AK149*Stock!$AO149</f>
        <v>210</v>
      </c>
      <c r="AO149" s="10">
        <v>6</v>
      </c>
      <c r="AP149" t="s">
        <v>5529</v>
      </c>
      <c r="AQ149" t="s">
        <v>5530</v>
      </c>
      <c r="AR149" t="s">
        <v>5529</v>
      </c>
      <c r="AS149" t="s">
        <v>4500</v>
      </c>
      <c r="AT149" t="s">
        <v>4500</v>
      </c>
      <c r="AU149" t="s">
        <v>4500</v>
      </c>
      <c r="AV149" t="s">
        <v>5531</v>
      </c>
      <c r="AW149" t="s">
        <v>4500</v>
      </c>
      <c r="AX149" t="s">
        <v>4500</v>
      </c>
      <c r="AY149" t="s">
        <v>4500</v>
      </c>
      <c r="BE149" t="b">
        <v>0</v>
      </c>
      <c r="BF149" t="s">
        <v>4591</v>
      </c>
    </row>
    <row r="150" spans="1:58" x14ac:dyDescent="0.25">
      <c r="A150" t="s">
        <v>4477</v>
      </c>
      <c r="B150" t="s">
        <v>5521</v>
      </c>
      <c r="C150" t="s">
        <v>5522</v>
      </c>
      <c r="D150" t="s">
        <v>4480</v>
      </c>
      <c r="E150" t="s">
        <v>5523</v>
      </c>
      <c r="F150" t="s">
        <v>5535</v>
      </c>
      <c r="G150" t="s">
        <v>5535</v>
      </c>
      <c r="H150" t="s">
        <v>3483</v>
      </c>
      <c r="I150" t="s">
        <v>4578</v>
      </c>
      <c r="J150" t="s">
        <v>5526</v>
      </c>
      <c r="K150" t="s">
        <v>4816</v>
      </c>
      <c r="L150" t="s">
        <v>3484</v>
      </c>
      <c r="M150" t="s">
        <v>4488</v>
      </c>
      <c r="N150" t="s">
        <v>4704</v>
      </c>
      <c r="O150" t="s">
        <v>4705</v>
      </c>
      <c r="P150" t="s">
        <v>4581</v>
      </c>
      <c r="Q150" t="s">
        <v>4611</v>
      </c>
      <c r="R150" t="s">
        <v>4582</v>
      </c>
      <c r="S150" t="s">
        <v>4530</v>
      </c>
      <c r="T150" t="s">
        <v>4647</v>
      </c>
      <c r="U150" t="s">
        <v>4497</v>
      </c>
      <c r="V150" t="s">
        <v>4659</v>
      </c>
      <c r="W150" t="s">
        <v>4499</v>
      </c>
      <c r="X150" t="s">
        <v>4584</v>
      </c>
      <c r="Y150" t="s">
        <v>4585</v>
      </c>
      <c r="Z150" t="s">
        <v>4500</v>
      </c>
      <c r="AA150" t="s">
        <v>4500</v>
      </c>
      <c r="AB150" t="s">
        <v>4500</v>
      </c>
      <c r="AC150" t="s">
        <v>4500</v>
      </c>
      <c r="AD150" t="s">
        <v>4500</v>
      </c>
      <c r="AE150" t="s">
        <v>4500</v>
      </c>
      <c r="AF150" t="s">
        <v>4500</v>
      </c>
      <c r="AG150" t="s">
        <v>4500</v>
      </c>
      <c r="AH150" t="s">
        <v>4807</v>
      </c>
      <c r="AI150" t="s">
        <v>5528</v>
      </c>
      <c r="AJ150" t="s">
        <v>4504</v>
      </c>
      <c r="AK150" s="12">
        <v>35</v>
      </c>
      <c r="AL150" t="s">
        <v>4505</v>
      </c>
      <c r="AM150" t="s">
        <v>4506</v>
      </c>
      <c r="AN150" s="10">
        <f>Stock!$AK150*Stock!$AO150</f>
        <v>175</v>
      </c>
      <c r="AO150" s="10">
        <v>5</v>
      </c>
      <c r="AP150" t="s">
        <v>5529</v>
      </c>
      <c r="AQ150" t="s">
        <v>5530</v>
      </c>
      <c r="AR150" t="s">
        <v>5529</v>
      </c>
      <c r="AS150" t="s">
        <v>4500</v>
      </c>
      <c r="AT150" t="s">
        <v>4500</v>
      </c>
      <c r="AU150" t="s">
        <v>4500</v>
      </c>
      <c r="AV150" t="s">
        <v>5531</v>
      </c>
      <c r="AW150" t="s">
        <v>4500</v>
      </c>
      <c r="AX150" t="s">
        <v>4500</v>
      </c>
      <c r="AY150" t="s">
        <v>4500</v>
      </c>
      <c r="BE150" t="b">
        <v>0</v>
      </c>
      <c r="BF150" t="s">
        <v>4591</v>
      </c>
    </row>
    <row r="151" spans="1:58" x14ac:dyDescent="0.25">
      <c r="A151" t="s">
        <v>4477</v>
      </c>
      <c r="B151" t="s">
        <v>5521</v>
      </c>
      <c r="C151" t="s">
        <v>5522</v>
      </c>
      <c r="D151" t="s">
        <v>4480</v>
      </c>
      <c r="E151" t="s">
        <v>3485</v>
      </c>
      <c r="F151" t="s">
        <v>3486</v>
      </c>
      <c r="G151" t="s">
        <v>3486</v>
      </c>
      <c r="H151" t="s">
        <v>5087</v>
      </c>
      <c r="I151" t="s">
        <v>4578</v>
      </c>
      <c r="J151" t="s">
        <v>5526</v>
      </c>
      <c r="K151" t="s">
        <v>4816</v>
      </c>
      <c r="L151" t="s">
        <v>3487</v>
      </c>
      <c r="M151" t="s">
        <v>4488</v>
      </c>
      <c r="N151" t="s">
        <v>4704</v>
      </c>
      <c r="O151" t="s">
        <v>4705</v>
      </c>
      <c r="P151" t="s">
        <v>4581</v>
      </c>
      <c r="Q151" t="s">
        <v>4834</v>
      </c>
      <c r="R151" t="s">
        <v>4582</v>
      </c>
      <c r="S151" t="s">
        <v>4518</v>
      </c>
      <c r="T151" t="s">
        <v>4647</v>
      </c>
      <c r="U151" t="s">
        <v>4497</v>
      </c>
      <c r="V151" t="s">
        <v>4841</v>
      </c>
      <c r="W151" t="s">
        <v>4499</v>
      </c>
      <c r="X151" t="s">
        <v>4584</v>
      </c>
      <c r="Y151" t="s">
        <v>4585</v>
      </c>
      <c r="Z151" t="s">
        <v>4500</v>
      </c>
      <c r="AA151" t="s">
        <v>4500</v>
      </c>
      <c r="AB151" t="s">
        <v>4500</v>
      </c>
      <c r="AC151" t="s">
        <v>4500</v>
      </c>
      <c r="AD151" t="s">
        <v>4500</v>
      </c>
      <c r="AE151" t="s">
        <v>4500</v>
      </c>
      <c r="AF151" t="s">
        <v>4500</v>
      </c>
      <c r="AG151" t="s">
        <v>4500</v>
      </c>
      <c r="AH151" t="s">
        <v>4807</v>
      </c>
      <c r="AI151" t="s">
        <v>5528</v>
      </c>
      <c r="AJ151" t="s">
        <v>4504</v>
      </c>
      <c r="AK151" s="12">
        <v>35</v>
      </c>
      <c r="AL151" t="s">
        <v>4505</v>
      </c>
      <c r="AM151" t="s">
        <v>4506</v>
      </c>
      <c r="AN151" s="10">
        <f>Stock!$AK151*Stock!$AO151</f>
        <v>35</v>
      </c>
      <c r="AO151" s="10">
        <v>1</v>
      </c>
      <c r="AP151" t="s">
        <v>3488</v>
      </c>
      <c r="AQ151" t="s">
        <v>3489</v>
      </c>
      <c r="AR151" t="s">
        <v>4500</v>
      </c>
      <c r="AS151" t="s">
        <v>4500</v>
      </c>
      <c r="AT151" t="s">
        <v>3490</v>
      </c>
      <c r="AU151" t="s">
        <v>3489</v>
      </c>
      <c r="AV151" t="s">
        <v>3491</v>
      </c>
      <c r="AW151" t="s">
        <v>3488</v>
      </c>
      <c r="AX151" t="s">
        <v>4500</v>
      </c>
      <c r="AY151" t="s">
        <v>4500</v>
      </c>
      <c r="BE151" t="b">
        <v>0</v>
      </c>
      <c r="BF151" t="s">
        <v>4591</v>
      </c>
    </row>
    <row r="152" spans="1:58" x14ac:dyDescent="0.25">
      <c r="A152" t="s">
        <v>4477</v>
      </c>
      <c r="B152" t="s">
        <v>3492</v>
      </c>
      <c r="C152" t="s">
        <v>3493</v>
      </c>
      <c r="D152" t="s">
        <v>4480</v>
      </c>
      <c r="E152" t="s">
        <v>3494</v>
      </c>
      <c r="F152" t="s">
        <v>3495</v>
      </c>
      <c r="G152" t="s">
        <v>3495</v>
      </c>
      <c r="H152" t="s">
        <v>4543</v>
      </c>
      <c r="I152" t="s">
        <v>4484</v>
      </c>
      <c r="J152" t="s">
        <v>4815</v>
      </c>
      <c r="K152" t="s">
        <v>4816</v>
      </c>
      <c r="L152" t="s">
        <v>3496</v>
      </c>
      <c r="M152" t="s">
        <v>4488</v>
      </c>
      <c r="N152" t="s">
        <v>4489</v>
      </c>
      <c r="O152" t="s">
        <v>4490</v>
      </c>
      <c r="P152" t="s">
        <v>4491</v>
      </c>
      <c r="Q152" t="s">
        <v>4538</v>
      </c>
      <c r="R152" t="s">
        <v>4493</v>
      </c>
      <c r="S152" t="s">
        <v>4546</v>
      </c>
      <c r="T152" t="s">
        <v>3497</v>
      </c>
      <c r="U152" t="s">
        <v>4497</v>
      </c>
      <c r="V152" t="s">
        <v>4875</v>
      </c>
      <c r="W152" t="s">
        <v>4499</v>
      </c>
      <c r="X152" t="s">
        <v>4584</v>
      </c>
      <c r="Y152" t="s">
        <v>3498</v>
      </c>
      <c r="Z152" t="s">
        <v>4713</v>
      </c>
      <c r="AA152" t="s">
        <v>3499</v>
      </c>
      <c r="AB152" t="s">
        <v>4613</v>
      </c>
      <c r="AC152" t="s">
        <v>3500</v>
      </c>
      <c r="AD152" t="s">
        <v>4500</v>
      </c>
      <c r="AE152" t="s">
        <v>4500</v>
      </c>
      <c r="AF152" t="s">
        <v>4500</v>
      </c>
      <c r="AG152" t="s">
        <v>4500</v>
      </c>
      <c r="AH152" t="s">
        <v>4502</v>
      </c>
      <c r="AI152" t="s">
        <v>4715</v>
      </c>
      <c r="AJ152" t="s">
        <v>4504</v>
      </c>
      <c r="AK152" s="12">
        <v>45</v>
      </c>
      <c r="AL152" t="s">
        <v>4505</v>
      </c>
      <c r="AM152" t="s">
        <v>4506</v>
      </c>
      <c r="AN152" s="10">
        <f>Stock!$AK152*Stock!$AO152</f>
        <v>810</v>
      </c>
      <c r="AO152" s="10">
        <v>18</v>
      </c>
      <c r="AP152" t="s">
        <v>3501</v>
      </c>
      <c r="AQ152" t="s">
        <v>3502</v>
      </c>
      <c r="AR152" t="s">
        <v>3501</v>
      </c>
      <c r="AS152" t="s">
        <v>4500</v>
      </c>
      <c r="AT152" t="s">
        <v>4500</v>
      </c>
      <c r="AU152" t="s">
        <v>4500</v>
      </c>
      <c r="AV152" t="s">
        <v>4500</v>
      </c>
      <c r="AW152" t="s">
        <v>4500</v>
      </c>
      <c r="AX152" t="s">
        <v>4500</v>
      </c>
      <c r="AY152" t="s">
        <v>4500</v>
      </c>
      <c r="AZ152" t="s">
        <v>4509</v>
      </c>
      <c r="BA152" t="s">
        <v>4510</v>
      </c>
      <c r="BB152" t="s">
        <v>4511</v>
      </c>
      <c r="BC152" t="s">
        <v>4590</v>
      </c>
      <c r="BD152" t="s">
        <v>4513</v>
      </c>
      <c r="BE152" t="b">
        <v>0</v>
      </c>
      <c r="BF152" t="s">
        <v>3503</v>
      </c>
    </row>
    <row r="153" spans="1:58" x14ac:dyDescent="0.25">
      <c r="A153" t="s">
        <v>4477</v>
      </c>
      <c r="B153" t="s">
        <v>3492</v>
      </c>
      <c r="C153" t="s">
        <v>3493</v>
      </c>
      <c r="D153" t="s">
        <v>4480</v>
      </c>
      <c r="E153" t="s">
        <v>3494</v>
      </c>
      <c r="F153" t="s">
        <v>3504</v>
      </c>
      <c r="G153" t="s">
        <v>3504</v>
      </c>
      <c r="H153" t="s">
        <v>4549</v>
      </c>
      <c r="I153" t="s">
        <v>4484</v>
      </c>
      <c r="J153" t="s">
        <v>4815</v>
      </c>
      <c r="K153" t="s">
        <v>4816</v>
      </c>
      <c r="L153" t="s">
        <v>3505</v>
      </c>
      <c r="M153" t="s">
        <v>4488</v>
      </c>
      <c r="N153" t="s">
        <v>4489</v>
      </c>
      <c r="O153" t="s">
        <v>4490</v>
      </c>
      <c r="P153" t="s">
        <v>4491</v>
      </c>
      <c r="Q153" t="s">
        <v>4538</v>
      </c>
      <c r="R153" t="s">
        <v>4493</v>
      </c>
      <c r="S153" t="s">
        <v>4518</v>
      </c>
      <c r="T153" t="s">
        <v>3497</v>
      </c>
      <c r="U153" t="s">
        <v>4497</v>
      </c>
      <c r="V153" t="s">
        <v>4875</v>
      </c>
      <c r="W153" t="s">
        <v>4499</v>
      </c>
      <c r="X153" t="s">
        <v>4584</v>
      </c>
      <c r="Y153" t="s">
        <v>3498</v>
      </c>
      <c r="Z153" t="s">
        <v>4713</v>
      </c>
      <c r="AA153" t="s">
        <v>3499</v>
      </c>
      <c r="AB153" t="s">
        <v>4613</v>
      </c>
      <c r="AC153" t="s">
        <v>3500</v>
      </c>
      <c r="AD153" t="s">
        <v>4500</v>
      </c>
      <c r="AE153" t="s">
        <v>4500</v>
      </c>
      <c r="AF153" t="s">
        <v>4500</v>
      </c>
      <c r="AG153" t="s">
        <v>4500</v>
      </c>
      <c r="AH153" t="s">
        <v>4502</v>
      </c>
      <c r="AI153" t="s">
        <v>4715</v>
      </c>
      <c r="AJ153" t="s">
        <v>4504</v>
      </c>
      <c r="AK153" s="12">
        <v>45</v>
      </c>
      <c r="AL153" t="s">
        <v>4505</v>
      </c>
      <c r="AM153" t="s">
        <v>4506</v>
      </c>
      <c r="AN153" s="10">
        <f>Stock!$AK153*Stock!$AO153</f>
        <v>1890</v>
      </c>
      <c r="AO153" s="10">
        <v>42</v>
      </c>
      <c r="AP153" t="s">
        <v>3501</v>
      </c>
      <c r="AQ153" t="s">
        <v>3502</v>
      </c>
      <c r="AR153" t="s">
        <v>3501</v>
      </c>
      <c r="AS153" t="s">
        <v>4500</v>
      </c>
      <c r="AT153" t="s">
        <v>4500</v>
      </c>
      <c r="AU153" t="s">
        <v>4500</v>
      </c>
      <c r="AV153" t="s">
        <v>4500</v>
      </c>
      <c r="AW153" t="s">
        <v>4500</v>
      </c>
      <c r="AX153" t="s">
        <v>4500</v>
      </c>
      <c r="AY153" t="s">
        <v>4500</v>
      </c>
      <c r="AZ153" t="s">
        <v>4509</v>
      </c>
      <c r="BA153" t="s">
        <v>4510</v>
      </c>
      <c r="BB153" t="s">
        <v>4511</v>
      </c>
      <c r="BC153" t="s">
        <v>4590</v>
      </c>
      <c r="BD153" t="s">
        <v>4513</v>
      </c>
      <c r="BE153" t="b">
        <v>0</v>
      </c>
      <c r="BF153" t="s">
        <v>3503</v>
      </c>
    </row>
    <row r="154" spans="1:58" x14ac:dyDescent="0.25">
      <c r="A154" t="s">
        <v>4477</v>
      </c>
      <c r="B154" t="s">
        <v>3492</v>
      </c>
      <c r="C154" t="s">
        <v>3493</v>
      </c>
      <c r="D154" t="s">
        <v>4480</v>
      </c>
      <c r="E154" t="s">
        <v>3494</v>
      </c>
      <c r="F154" t="s">
        <v>3506</v>
      </c>
      <c r="G154" t="s">
        <v>3506</v>
      </c>
      <c r="H154" t="s">
        <v>4552</v>
      </c>
      <c r="I154" t="s">
        <v>4484</v>
      </c>
      <c r="J154" t="s">
        <v>4815</v>
      </c>
      <c r="K154" t="s">
        <v>4816</v>
      </c>
      <c r="L154" t="s">
        <v>3507</v>
      </c>
      <c r="M154" t="s">
        <v>4488</v>
      </c>
      <c r="N154" t="s">
        <v>4489</v>
      </c>
      <c r="O154" t="s">
        <v>4490</v>
      </c>
      <c r="P154" t="s">
        <v>4491</v>
      </c>
      <c r="Q154" t="s">
        <v>4538</v>
      </c>
      <c r="R154" t="s">
        <v>4493</v>
      </c>
      <c r="S154" t="s">
        <v>4530</v>
      </c>
      <c r="T154" t="s">
        <v>3497</v>
      </c>
      <c r="U154" t="s">
        <v>4497</v>
      </c>
      <c r="V154" t="s">
        <v>4875</v>
      </c>
      <c r="W154" t="s">
        <v>4499</v>
      </c>
      <c r="X154" t="s">
        <v>4584</v>
      </c>
      <c r="Y154" t="s">
        <v>3498</v>
      </c>
      <c r="Z154" t="s">
        <v>4713</v>
      </c>
      <c r="AA154" t="s">
        <v>3499</v>
      </c>
      <c r="AB154" t="s">
        <v>4613</v>
      </c>
      <c r="AC154" t="s">
        <v>3500</v>
      </c>
      <c r="AD154" t="s">
        <v>4500</v>
      </c>
      <c r="AE154" t="s">
        <v>4500</v>
      </c>
      <c r="AF154" t="s">
        <v>4500</v>
      </c>
      <c r="AG154" t="s">
        <v>4500</v>
      </c>
      <c r="AH154" t="s">
        <v>4502</v>
      </c>
      <c r="AI154" t="s">
        <v>4715</v>
      </c>
      <c r="AJ154" t="s">
        <v>4504</v>
      </c>
      <c r="AK154" s="12">
        <v>45</v>
      </c>
      <c r="AL154" t="s">
        <v>4505</v>
      </c>
      <c r="AM154" t="s">
        <v>4506</v>
      </c>
      <c r="AN154" s="10">
        <f>Stock!$AK154*Stock!$AO154</f>
        <v>1035</v>
      </c>
      <c r="AO154" s="10">
        <v>23</v>
      </c>
      <c r="AP154" t="s">
        <v>3501</v>
      </c>
      <c r="AQ154" t="s">
        <v>3502</v>
      </c>
      <c r="AR154" t="s">
        <v>3501</v>
      </c>
      <c r="AS154" t="s">
        <v>4500</v>
      </c>
      <c r="AT154" t="s">
        <v>4500</v>
      </c>
      <c r="AU154" t="s">
        <v>4500</v>
      </c>
      <c r="AV154" t="s">
        <v>4500</v>
      </c>
      <c r="AW154" t="s">
        <v>4500</v>
      </c>
      <c r="AX154" t="s">
        <v>4500</v>
      </c>
      <c r="AY154" t="s">
        <v>4500</v>
      </c>
      <c r="AZ154" t="s">
        <v>4509</v>
      </c>
      <c r="BA154" t="s">
        <v>4510</v>
      </c>
      <c r="BB154" t="s">
        <v>4511</v>
      </c>
      <c r="BC154" t="s">
        <v>4590</v>
      </c>
      <c r="BD154" t="s">
        <v>4513</v>
      </c>
      <c r="BE154" t="b">
        <v>0</v>
      </c>
      <c r="BF154" t="s">
        <v>3503</v>
      </c>
    </row>
    <row r="155" spans="1:58" x14ac:dyDescent="0.25">
      <c r="A155" t="s">
        <v>4477</v>
      </c>
      <c r="B155" t="s">
        <v>3492</v>
      </c>
      <c r="C155" t="s">
        <v>3493</v>
      </c>
      <c r="D155" t="s">
        <v>4480</v>
      </c>
      <c r="E155" t="s">
        <v>3494</v>
      </c>
      <c r="F155" t="s">
        <v>3508</v>
      </c>
      <c r="G155" t="s">
        <v>3508</v>
      </c>
      <c r="H155" t="s">
        <v>4555</v>
      </c>
      <c r="I155" t="s">
        <v>4484</v>
      </c>
      <c r="J155" t="s">
        <v>4815</v>
      </c>
      <c r="K155" t="s">
        <v>4816</v>
      </c>
      <c r="L155" t="s">
        <v>3509</v>
      </c>
      <c r="M155" t="s">
        <v>4488</v>
      </c>
      <c r="N155" t="s">
        <v>4489</v>
      </c>
      <c r="O155" t="s">
        <v>4490</v>
      </c>
      <c r="P155" t="s">
        <v>4491</v>
      </c>
      <c r="Q155" t="s">
        <v>4538</v>
      </c>
      <c r="R155" t="s">
        <v>4493</v>
      </c>
      <c r="S155" t="s">
        <v>4523</v>
      </c>
      <c r="T155" t="s">
        <v>3497</v>
      </c>
      <c r="U155" t="s">
        <v>4497</v>
      </c>
      <c r="V155" t="s">
        <v>4875</v>
      </c>
      <c r="W155" t="s">
        <v>4499</v>
      </c>
      <c r="X155" t="s">
        <v>4584</v>
      </c>
      <c r="Y155" t="s">
        <v>3498</v>
      </c>
      <c r="Z155" t="s">
        <v>4713</v>
      </c>
      <c r="AA155" t="s">
        <v>3499</v>
      </c>
      <c r="AB155" t="s">
        <v>4613</v>
      </c>
      <c r="AC155" t="s">
        <v>3500</v>
      </c>
      <c r="AD155" t="s">
        <v>4500</v>
      </c>
      <c r="AE155" t="s">
        <v>4500</v>
      </c>
      <c r="AF155" t="s">
        <v>4500</v>
      </c>
      <c r="AG155" t="s">
        <v>4500</v>
      </c>
      <c r="AH155" t="s">
        <v>4502</v>
      </c>
      <c r="AI155" t="s">
        <v>4715</v>
      </c>
      <c r="AJ155" t="s">
        <v>4504</v>
      </c>
      <c r="AK155" s="12">
        <v>45</v>
      </c>
      <c r="AL155" t="s">
        <v>4505</v>
      </c>
      <c r="AM155" t="s">
        <v>4506</v>
      </c>
      <c r="AN155" s="10">
        <f>Stock!$AK155*Stock!$AO155</f>
        <v>900</v>
      </c>
      <c r="AO155" s="10">
        <v>20</v>
      </c>
      <c r="AP155" t="s">
        <v>3501</v>
      </c>
      <c r="AQ155" t="s">
        <v>3502</v>
      </c>
      <c r="AR155" t="s">
        <v>3501</v>
      </c>
      <c r="AS155" t="s">
        <v>4500</v>
      </c>
      <c r="AT155" t="s">
        <v>4500</v>
      </c>
      <c r="AU155" t="s">
        <v>4500</v>
      </c>
      <c r="AV155" t="s">
        <v>4500</v>
      </c>
      <c r="AW155" t="s">
        <v>4500</v>
      </c>
      <c r="AX155" t="s">
        <v>4500</v>
      </c>
      <c r="AY155" t="s">
        <v>4500</v>
      </c>
      <c r="AZ155" t="s">
        <v>4509</v>
      </c>
      <c r="BA155" t="s">
        <v>4510</v>
      </c>
      <c r="BB155" t="s">
        <v>4511</v>
      </c>
      <c r="BC155" t="s">
        <v>4590</v>
      </c>
      <c r="BD155" t="s">
        <v>4513</v>
      </c>
      <c r="BE155" t="b">
        <v>0</v>
      </c>
      <c r="BF155" t="s">
        <v>3503</v>
      </c>
    </row>
    <row r="156" spans="1:58" x14ac:dyDescent="0.25">
      <c r="A156" t="s">
        <v>4477</v>
      </c>
      <c r="B156" t="s">
        <v>3492</v>
      </c>
      <c r="C156" t="s">
        <v>3493</v>
      </c>
      <c r="D156" t="s">
        <v>4480</v>
      </c>
      <c r="E156" t="s">
        <v>3510</v>
      </c>
      <c r="F156" t="s">
        <v>3511</v>
      </c>
      <c r="G156" t="s">
        <v>3511</v>
      </c>
      <c r="H156" t="s">
        <v>5294</v>
      </c>
      <c r="I156" t="s">
        <v>4484</v>
      </c>
      <c r="J156" t="s">
        <v>4815</v>
      </c>
      <c r="K156" t="s">
        <v>4816</v>
      </c>
      <c r="L156" t="s">
        <v>3512</v>
      </c>
      <c r="M156" t="s">
        <v>4488</v>
      </c>
      <c r="N156" t="s">
        <v>4489</v>
      </c>
      <c r="O156" t="s">
        <v>4490</v>
      </c>
      <c r="P156" t="s">
        <v>4491</v>
      </c>
      <c r="Q156" t="s">
        <v>4529</v>
      </c>
      <c r="R156" t="s">
        <v>4493</v>
      </c>
      <c r="S156" t="s">
        <v>4546</v>
      </c>
      <c r="T156" t="s">
        <v>3497</v>
      </c>
      <c r="U156" t="s">
        <v>4497</v>
      </c>
      <c r="V156" t="s">
        <v>4875</v>
      </c>
      <c r="W156" t="s">
        <v>4499</v>
      </c>
      <c r="X156" t="s">
        <v>4584</v>
      </c>
      <c r="Y156" t="s">
        <v>3513</v>
      </c>
      <c r="Z156" t="s">
        <v>4613</v>
      </c>
      <c r="AA156" t="s">
        <v>5516</v>
      </c>
      <c r="AB156" t="s">
        <v>4500</v>
      </c>
      <c r="AC156" t="s">
        <v>4500</v>
      </c>
      <c r="AD156" t="s">
        <v>4500</v>
      </c>
      <c r="AE156" t="s">
        <v>4500</v>
      </c>
      <c r="AF156" t="s">
        <v>4500</v>
      </c>
      <c r="AG156" t="s">
        <v>4500</v>
      </c>
      <c r="AH156" t="s">
        <v>4502</v>
      </c>
      <c r="AI156" t="s">
        <v>4715</v>
      </c>
      <c r="AJ156" t="s">
        <v>4504</v>
      </c>
      <c r="AK156" s="12">
        <v>45</v>
      </c>
      <c r="AL156" t="s">
        <v>4505</v>
      </c>
      <c r="AM156" t="s">
        <v>4506</v>
      </c>
      <c r="AN156" s="10">
        <f>Stock!$AK156*Stock!$AO156</f>
        <v>1215</v>
      </c>
      <c r="AO156" s="10">
        <v>27</v>
      </c>
      <c r="AP156" t="s">
        <v>3514</v>
      </c>
      <c r="AQ156" t="s">
        <v>3515</v>
      </c>
      <c r="AR156" t="s">
        <v>3514</v>
      </c>
      <c r="AS156" t="s">
        <v>4500</v>
      </c>
      <c r="AT156" t="s">
        <v>4500</v>
      </c>
      <c r="AU156" t="s">
        <v>4500</v>
      </c>
      <c r="AV156" t="s">
        <v>4500</v>
      </c>
      <c r="AW156" t="s">
        <v>4500</v>
      </c>
      <c r="AX156" t="s">
        <v>4500</v>
      </c>
      <c r="AY156" t="s">
        <v>4500</v>
      </c>
      <c r="AZ156" t="s">
        <v>4509</v>
      </c>
      <c r="BA156" t="s">
        <v>4510</v>
      </c>
      <c r="BB156" t="s">
        <v>4511</v>
      </c>
      <c r="BC156" t="s">
        <v>4590</v>
      </c>
      <c r="BD156" t="s">
        <v>4513</v>
      </c>
      <c r="BE156" t="b">
        <v>0</v>
      </c>
      <c r="BF156" t="s">
        <v>3516</v>
      </c>
    </row>
    <row r="157" spans="1:58" x14ac:dyDescent="0.25">
      <c r="A157" t="s">
        <v>4477</v>
      </c>
      <c r="B157" t="s">
        <v>3492</v>
      </c>
      <c r="C157" t="s">
        <v>3493</v>
      </c>
      <c r="D157" t="s">
        <v>4480</v>
      </c>
      <c r="E157" t="s">
        <v>3510</v>
      </c>
      <c r="F157" t="s">
        <v>3517</v>
      </c>
      <c r="G157" t="s">
        <v>3517</v>
      </c>
      <c r="H157" t="s">
        <v>5087</v>
      </c>
      <c r="I157" t="s">
        <v>4484</v>
      </c>
      <c r="J157" t="s">
        <v>4815</v>
      </c>
      <c r="K157" t="s">
        <v>4816</v>
      </c>
      <c r="L157" t="s">
        <v>3518</v>
      </c>
      <c r="M157" t="s">
        <v>4488</v>
      </c>
      <c r="N157" t="s">
        <v>4489</v>
      </c>
      <c r="O157" t="s">
        <v>4490</v>
      </c>
      <c r="P157" t="s">
        <v>4491</v>
      </c>
      <c r="Q157" t="s">
        <v>4529</v>
      </c>
      <c r="R157" t="s">
        <v>4493</v>
      </c>
      <c r="S157" t="s">
        <v>4518</v>
      </c>
      <c r="T157" t="s">
        <v>3497</v>
      </c>
      <c r="U157" t="s">
        <v>4497</v>
      </c>
      <c r="V157" t="s">
        <v>4875</v>
      </c>
      <c r="W157" t="s">
        <v>4499</v>
      </c>
      <c r="X157" t="s">
        <v>4584</v>
      </c>
      <c r="Y157" t="s">
        <v>3513</v>
      </c>
      <c r="Z157" t="s">
        <v>4613</v>
      </c>
      <c r="AA157" t="s">
        <v>5516</v>
      </c>
      <c r="AB157" t="s">
        <v>4500</v>
      </c>
      <c r="AC157" t="s">
        <v>4500</v>
      </c>
      <c r="AD157" t="s">
        <v>4500</v>
      </c>
      <c r="AE157" t="s">
        <v>4500</v>
      </c>
      <c r="AF157" t="s">
        <v>4500</v>
      </c>
      <c r="AG157" t="s">
        <v>4500</v>
      </c>
      <c r="AH157" t="s">
        <v>4502</v>
      </c>
      <c r="AI157" t="s">
        <v>4715</v>
      </c>
      <c r="AJ157" t="s">
        <v>4504</v>
      </c>
      <c r="AK157" s="12">
        <v>45</v>
      </c>
      <c r="AL157" t="s">
        <v>4505</v>
      </c>
      <c r="AM157" t="s">
        <v>4506</v>
      </c>
      <c r="AN157" s="10">
        <f>Stock!$AK157*Stock!$AO157</f>
        <v>3150</v>
      </c>
      <c r="AO157" s="10">
        <v>70</v>
      </c>
      <c r="AP157" t="s">
        <v>3514</v>
      </c>
      <c r="AQ157" t="s">
        <v>3515</v>
      </c>
      <c r="AR157" t="s">
        <v>3514</v>
      </c>
      <c r="AS157" t="s">
        <v>4500</v>
      </c>
      <c r="AT157" t="s">
        <v>4500</v>
      </c>
      <c r="AU157" t="s">
        <v>4500</v>
      </c>
      <c r="AV157" t="s">
        <v>4500</v>
      </c>
      <c r="AW157" t="s">
        <v>4500</v>
      </c>
      <c r="AX157" t="s">
        <v>4500</v>
      </c>
      <c r="AY157" t="s">
        <v>4500</v>
      </c>
      <c r="AZ157" t="s">
        <v>4509</v>
      </c>
      <c r="BA157" t="s">
        <v>4510</v>
      </c>
      <c r="BB157" t="s">
        <v>4511</v>
      </c>
      <c r="BC157" t="s">
        <v>4590</v>
      </c>
      <c r="BD157" t="s">
        <v>4513</v>
      </c>
      <c r="BE157" t="b">
        <v>0</v>
      </c>
      <c r="BF157" t="s">
        <v>3516</v>
      </c>
    </row>
    <row r="158" spans="1:58" x14ac:dyDescent="0.25">
      <c r="A158" t="s">
        <v>4477</v>
      </c>
      <c r="B158" t="s">
        <v>3492</v>
      </c>
      <c r="C158" t="s">
        <v>3493</v>
      </c>
      <c r="D158" t="s">
        <v>4480</v>
      </c>
      <c r="E158" t="s">
        <v>3510</v>
      </c>
      <c r="F158" t="s">
        <v>3519</v>
      </c>
      <c r="G158" t="s">
        <v>3519</v>
      </c>
      <c r="H158" t="s">
        <v>4527</v>
      </c>
      <c r="I158" t="s">
        <v>4484</v>
      </c>
      <c r="J158" t="s">
        <v>4815</v>
      </c>
      <c r="K158" t="s">
        <v>4816</v>
      </c>
      <c r="L158" t="s">
        <v>3520</v>
      </c>
      <c r="M158" t="s">
        <v>4488</v>
      </c>
      <c r="N158" t="s">
        <v>4489</v>
      </c>
      <c r="O158" t="s">
        <v>4490</v>
      </c>
      <c r="P158" t="s">
        <v>4491</v>
      </c>
      <c r="Q158" t="s">
        <v>4529</v>
      </c>
      <c r="R158" t="s">
        <v>4493</v>
      </c>
      <c r="S158" t="s">
        <v>4530</v>
      </c>
      <c r="T158" t="s">
        <v>3497</v>
      </c>
      <c r="U158" t="s">
        <v>4497</v>
      </c>
      <c r="V158" t="s">
        <v>4875</v>
      </c>
      <c r="W158" t="s">
        <v>4499</v>
      </c>
      <c r="X158" t="s">
        <v>4584</v>
      </c>
      <c r="Y158" t="s">
        <v>3513</v>
      </c>
      <c r="Z158" t="s">
        <v>4613</v>
      </c>
      <c r="AA158" t="s">
        <v>5516</v>
      </c>
      <c r="AB158" t="s">
        <v>4500</v>
      </c>
      <c r="AC158" t="s">
        <v>4500</v>
      </c>
      <c r="AD158" t="s">
        <v>4500</v>
      </c>
      <c r="AE158" t="s">
        <v>4500</v>
      </c>
      <c r="AF158" t="s">
        <v>4500</v>
      </c>
      <c r="AG158" t="s">
        <v>4500</v>
      </c>
      <c r="AH158" t="s">
        <v>4502</v>
      </c>
      <c r="AI158" t="s">
        <v>4715</v>
      </c>
      <c r="AJ158" t="s">
        <v>4504</v>
      </c>
      <c r="AK158" s="12">
        <v>45</v>
      </c>
      <c r="AL158" t="s">
        <v>4505</v>
      </c>
      <c r="AM158" t="s">
        <v>4506</v>
      </c>
      <c r="AN158" s="10">
        <f>Stock!$AK158*Stock!$AO158</f>
        <v>2115</v>
      </c>
      <c r="AO158" s="10">
        <v>47</v>
      </c>
      <c r="AP158" t="s">
        <v>3514</v>
      </c>
      <c r="AQ158" t="s">
        <v>3515</v>
      </c>
      <c r="AR158" t="s">
        <v>3514</v>
      </c>
      <c r="AS158" t="s">
        <v>4500</v>
      </c>
      <c r="AT158" t="s">
        <v>4500</v>
      </c>
      <c r="AU158" t="s">
        <v>4500</v>
      </c>
      <c r="AV158" t="s">
        <v>4500</v>
      </c>
      <c r="AW158" t="s">
        <v>4500</v>
      </c>
      <c r="AX158" t="s">
        <v>4500</v>
      </c>
      <c r="AY158" t="s">
        <v>4500</v>
      </c>
      <c r="AZ158" t="s">
        <v>4509</v>
      </c>
      <c r="BA158" t="s">
        <v>4510</v>
      </c>
      <c r="BB158" t="s">
        <v>4511</v>
      </c>
      <c r="BC158" t="s">
        <v>4590</v>
      </c>
      <c r="BD158" t="s">
        <v>4513</v>
      </c>
      <c r="BE158" t="b">
        <v>0</v>
      </c>
      <c r="BF158" t="s">
        <v>3516</v>
      </c>
    </row>
    <row r="159" spans="1:58" x14ac:dyDescent="0.25">
      <c r="A159" t="s">
        <v>4477</v>
      </c>
      <c r="B159" t="s">
        <v>3492</v>
      </c>
      <c r="C159" t="s">
        <v>3493</v>
      </c>
      <c r="D159" t="s">
        <v>4480</v>
      </c>
      <c r="E159" t="s">
        <v>3510</v>
      </c>
      <c r="F159" t="s">
        <v>3521</v>
      </c>
      <c r="G159" t="s">
        <v>3521</v>
      </c>
      <c r="H159" t="s">
        <v>5096</v>
      </c>
      <c r="I159" t="s">
        <v>4484</v>
      </c>
      <c r="J159" t="s">
        <v>4815</v>
      </c>
      <c r="K159" t="s">
        <v>4816</v>
      </c>
      <c r="L159" t="s">
        <v>3522</v>
      </c>
      <c r="M159" t="s">
        <v>4488</v>
      </c>
      <c r="N159" t="s">
        <v>4489</v>
      </c>
      <c r="O159" t="s">
        <v>4490</v>
      </c>
      <c r="P159" t="s">
        <v>4491</v>
      </c>
      <c r="Q159" t="s">
        <v>4529</v>
      </c>
      <c r="R159" t="s">
        <v>4493</v>
      </c>
      <c r="S159" t="s">
        <v>4523</v>
      </c>
      <c r="T159" t="s">
        <v>3497</v>
      </c>
      <c r="U159" t="s">
        <v>4497</v>
      </c>
      <c r="V159" t="s">
        <v>4875</v>
      </c>
      <c r="W159" t="s">
        <v>4499</v>
      </c>
      <c r="X159" t="s">
        <v>4584</v>
      </c>
      <c r="Y159" t="s">
        <v>3513</v>
      </c>
      <c r="Z159" t="s">
        <v>4613</v>
      </c>
      <c r="AA159" t="s">
        <v>5516</v>
      </c>
      <c r="AB159" t="s">
        <v>4500</v>
      </c>
      <c r="AC159" t="s">
        <v>4500</v>
      </c>
      <c r="AD159" t="s">
        <v>4500</v>
      </c>
      <c r="AE159" t="s">
        <v>4500</v>
      </c>
      <c r="AF159" t="s">
        <v>4500</v>
      </c>
      <c r="AG159" t="s">
        <v>4500</v>
      </c>
      <c r="AH159" t="s">
        <v>4502</v>
      </c>
      <c r="AI159" t="s">
        <v>4715</v>
      </c>
      <c r="AJ159" t="s">
        <v>4504</v>
      </c>
      <c r="AK159" s="12">
        <v>45</v>
      </c>
      <c r="AL159" t="s">
        <v>4505</v>
      </c>
      <c r="AM159" t="s">
        <v>4506</v>
      </c>
      <c r="AN159" s="10">
        <f>Stock!$AK159*Stock!$AO159</f>
        <v>1215</v>
      </c>
      <c r="AO159" s="10">
        <v>27</v>
      </c>
      <c r="AP159" t="s">
        <v>3514</v>
      </c>
      <c r="AQ159" t="s">
        <v>3515</v>
      </c>
      <c r="AR159" t="s">
        <v>3514</v>
      </c>
      <c r="AS159" t="s">
        <v>4500</v>
      </c>
      <c r="AT159" t="s">
        <v>4500</v>
      </c>
      <c r="AU159" t="s">
        <v>4500</v>
      </c>
      <c r="AV159" t="s">
        <v>4500</v>
      </c>
      <c r="AW159" t="s">
        <v>4500</v>
      </c>
      <c r="AX159" t="s">
        <v>4500</v>
      </c>
      <c r="AY159" t="s">
        <v>4500</v>
      </c>
      <c r="AZ159" t="s">
        <v>4509</v>
      </c>
      <c r="BA159" t="s">
        <v>4510</v>
      </c>
      <c r="BB159" t="s">
        <v>4511</v>
      </c>
      <c r="BC159" t="s">
        <v>4590</v>
      </c>
      <c r="BD159" t="s">
        <v>4513</v>
      </c>
      <c r="BE159" t="b">
        <v>0</v>
      </c>
      <c r="BF159" t="s">
        <v>3516</v>
      </c>
    </row>
    <row r="160" spans="1:58" x14ac:dyDescent="0.25">
      <c r="A160" t="s">
        <v>4477</v>
      </c>
      <c r="B160" t="s">
        <v>3523</v>
      </c>
      <c r="C160" t="s">
        <v>3524</v>
      </c>
      <c r="D160" t="s">
        <v>3525</v>
      </c>
      <c r="E160" t="s">
        <v>3526</v>
      </c>
      <c r="F160" t="s">
        <v>3527</v>
      </c>
      <c r="G160" t="s">
        <v>3527</v>
      </c>
      <c r="H160" t="s">
        <v>3528</v>
      </c>
      <c r="I160" t="s">
        <v>4578</v>
      </c>
      <c r="J160" t="s">
        <v>5178</v>
      </c>
      <c r="K160" t="s">
        <v>4971</v>
      </c>
      <c r="L160" t="s">
        <v>3529</v>
      </c>
      <c r="M160" t="s">
        <v>4488</v>
      </c>
      <c r="N160" t="s">
        <v>4489</v>
      </c>
      <c r="O160" t="s">
        <v>4490</v>
      </c>
      <c r="P160" t="s">
        <v>3530</v>
      </c>
      <c r="Q160" t="s">
        <v>4806</v>
      </c>
      <c r="R160" t="s">
        <v>4915</v>
      </c>
      <c r="S160" t="s">
        <v>4938</v>
      </c>
      <c r="T160" t="s">
        <v>3531</v>
      </c>
      <c r="U160" t="s">
        <v>4497</v>
      </c>
      <c r="V160" t="s">
        <v>3532</v>
      </c>
      <c r="W160" t="s">
        <v>4499</v>
      </c>
      <c r="X160" t="s">
        <v>4584</v>
      </c>
      <c r="Y160" t="s">
        <v>4585</v>
      </c>
      <c r="Z160" t="s">
        <v>4500</v>
      </c>
      <c r="AA160" t="s">
        <v>4500</v>
      </c>
      <c r="AB160" t="s">
        <v>4500</v>
      </c>
      <c r="AC160" t="s">
        <v>4500</v>
      </c>
      <c r="AD160" t="s">
        <v>4500</v>
      </c>
      <c r="AE160" t="s">
        <v>4500</v>
      </c>
      <c r="AF160" t="s">
        <v>4500</v>
      </c>
      <c r="AG160" t="s">
        <v>4500</v>
      </c>
      <c r="AH160" t="s">
        <v>4502</v>
      </c>
      <c r="AI160" t="s">
        <v>4715</v>
      </c>
      <c r="AJ160" t="s">
        <v>4504</v>
      </c>
      <c r="AK160" s="12">
        <v>95</v>
      </c>
      <c r="AL160" t="s">
        <v>4505</v>
      </c>
      <c r="AM160" t="s">
        <v>4506</v>
      </c>
      <c r="AN160" s="10">
        <f>Stock!$AK160*Stock!$AO160</f>
        <v>950</v>
      </c>
      <c r="AO160" s="10">
        <v>10</v>
      </c>
      <c r="AP160" t="s">
        <v>3533</v>
      </c>
      <c r="AQ160" t="s">
        <v>3534</v>
      </c>
      <c r="AR160" t="s">
        <v>3534</v>
      </c>
      <c r="AS160" t="s">
        <v>4500</v>
      </c>
      <c r="AT160" t="s">
        <v>4500</v>
      </c>
      <c r="AU160" t="s">
        <v>4500</v>
      </c>
      <c r="AV160" t="s">
        <v>4500</v>
      </c>
      <c r="AW160" t="s">
        <v>4500</v>
      </c>
      <c r="AX160" t="s">
        <v>4500</v>
      </c>
      <c r="AY160" t="s">
        <v>4500</v>
      </c>
      <c r="AZ160" t="s">
        <v>4509</v>
      </c>
      <c r="BA160" t="s">
        <v>4510</v>
      </c>
      <c r="BB160" t="s">
        <v>4511</v>
      </c>
      <c r="BC160" t="s">
        <v>4512</v>
      </c>
      <c r="BD160" t="s">
        <v>4513</v>
      </c>
      <c r="BE160" t="b">
        <v>0</v>
      </c>
      <c r="BF160" t="s">
        <v>5185</v>
      </c>
    </row>
    <row r="161" spans="1:58" x14ac:dyDescent="0.25">
      <c r="A161" t="s">
        <v>4477</v>
      </c>
      <c r="B161" t="s">
        <v>3535</v>
      </c>
      <c r="C161" t="s">
        <v>3536</v>
      </c>
      <c r="D161" t="s">
        <v>4605</v>
      </c>
      <c r="E161" t="s">
        <v>3537</v>
      </c>
      <c r="F161" t="s">
        <v>3538</v>
      </c>
      <c r="G161" t="s">
        <v>3538</v>
      </c>
      <c r="H161" t="s">
        <v>4654</v>
      </c>
      <c r="I161" t="s">
        <v>4578</v>
      </c>
      <c r="J161" t="s">
        <v>5526</v>
      </c>
      <c r="K161" t="s">
        <v>4816</v>
      </c>
      <c r="L161" t="s">
        <v>3539</v>
      </c>
      <c r="M161" t="s">
        <v>4488</v>
      </c>
      <c r="N161" t="s">
        <v>4489</v>
      </c>
      <c r="O161" t="s">
        <v>4490</v>
      </c>
      <c r="P161" t="s">
        <v>4610</v>
      </c>
      <c r="Q161" t="s">
        <v>4529</v>
      </c>
      <c r="R161" t="s">
        <v>4582</v>
      </c>
      <c r="S161" t="s">
        <v>4546</v>
      </c>
      <c r="T161" t="s">
        <v>4647</v>
      </c>
      <c r="U161" t="s">
        <v>4497</v>
      </c>
      <c r="V161" t="s">
        <v>4793</v>
      </c>
      <c r="W161" t="s">
        <v>4499</v>
      </c>
      <c r="X161" t="s">
        <v>4584</v>
      </c>
      <c r="Y161" t="s">
        <v>4585</v>
      </c>
      <c r="Z161" t="s">
        <v>4500</v>
      </c>
      <c r="AA161" t="s">
        <v>4500</v>
      </c>
      <c r="AB161" t="s">
        <v>4500</v>
      </c>
      <c r="AC161" t="s">
        <v>4500</v>
      </c>
      <c r="AD161" t="s">
        <v>4500</v>
      </c>
      <c r="AE161" t="s">
        <v>4500</v>
      </c>
      <c r="AF161" t="s">
        <v>4500</v>
      </c>
      <c r="AG161" t="s">
        <v>4500</v>
      </c>
      <c r="AH161" t="s">
        <v>4807</v>
      </c>
      <c r="AI161" t="s">
        <v>4586</v>
      </c>
      <c r="AJ161" t="s">
        <v>4504</v>
      </c>
      <c r="AK161" s="12">
        <v>45</v>
      </c>
      <c r="AL161" t="s">
        <v>4505</v>
      </c>
      <c r="AM161" t="s">
        <v>4506</v>
      </c>
      <c r="AN161" s="10">
        <f>Stock!$AK161*Stock!$AO161</f>
        <v>720</v>
      </c>
      <c r="AO161" s="10">
        <v>16</v>
      </c>
      <c r="AP161" t="s">
        <v>3540</v>
      </c>
      <c r="AQ161" t="s">
        <v>3541</v>
      </c>
      <c r="AR161" t="s">
        <v>3540</v>
      </c>
      <c r="AS161" t="s">
        <v>4500</v>
      </c>
      <c r="AT161" t="s">
        <v>4500</v>
      </c>
      <c r="AU161" t="s">
        <v>4500</v>
      </c>
      <c r="AV161" t="s">
        <v>4500</v>
      </c>
      <c r="AW161" t="s">
        <v>4500</v>
      </c>
      <c r="AX161" t="s">
        <v>4500</v>
      </c>
      <c r="AY161" t="s">
        <v>4500</v>
      </c>
      <c r="AZ161" t="s">
        <v>4509</v>
      </c>
      <c r="BA161" t="s">
        <v>4736</v>
      </c>
      <c r="BB161" t="s">
        <v>4511</v>
      </c>
      <c r="BC161" t="s">
        <v>4590</v>
      </c>
      <c r="BD161" t="s">
        <v>4513</v>
      </c>
      <c r="BE161" t="b">
        <v>0</v>
      </c>
      <c r="BF161" t="s">
        <v>4591</v>
      </c>
    </row>
    <row r="162" spans="1:58" x14ac:dyDescent="0.25">
      <c r="A162" t="s">
        <v>4477</v>
      </c>
      <c r="B162" t="s">
        <v>3535</v>
      </c>
      <c r="C162" t="s">
        <v>3536</v>
      </c>
      <c r="D162" t="s">
        <v>4605</v>
      </c>
      <c r="E162" t="s">
        <v>3542</v>
      </c>
      <c r="F162" t="s">
        <v>3543</v>
      </c>
      <c r="G162" t="s">
        <v>3543</v>
      </c>
      <c r="H162" t="s">
        <v>3544</v>
      </c>
      <c r="I162" t="s">
        <v>4578</v>
      </c>
      <c r="J162" t="s">
        <v>5526</v>
      </c>
      <c r="K162" t="s">
        <v>4816</v>
      </c>
      <c r="L162" t="s">
        <v>3545</v>
      </c>
      <c r="M162" t="s">
        <v>4488</v>
      </c>
      <c r="N162" t="s">
        <v>4489</v>
      </c>
      <c r="O162" t="s">
        <v>4490</v>
      </c>
      <c r="P162" t="s">
        <v>4610</v>
      </c>
      <c r="Q162" t="s">
        <v>4538</v>
      </c>
      <c r="R162" t="s">
        <v>4582</v>
      </c>
      <c r="S162" t="s">
        <v>4495</v>
      </c>
      <c r="T162" t="s">
        <v>4647</v>
      </c>
      <c r="U162" t="s">
        <v>4497</v>
      </c>
      <c r="V162" t="s">
        <v>4875</v>
      </c>
      <c r="W162" t="s">
        <v>4499</v>
      </c>
      <c r="X162" t="s">
        <v>4584</v>
      </c>
      <c r="Y162" t="s">
        <v>4585</v>
      </c>
      <c r="Z162" t="s">
        <v>4500</v>
      </c>
      <c r="AA162" t="s">
        <v>4500</v>
      </c>
      <c r="AB162" t="s">
        <v>4500</v>
      </c>
      <c r="AC162" t="s">
        <v>4500</v>
      </c>
      <c r="AD162" t="s">
        <v>4500</v>
      </c>
      <c r="AE162" t="s">
        <v>4500</v>
      </c>
      <c r="AF162" t="s">
        <v>4500</v>
      </c>
      <c r="AG162" t="s">
        <v>4500</v>
      </c>
      <c r="AH162" t="s">
        <v>4807</v>
      </c>
      <c r="AI162" t="s">
        <v>4586</v>
      </c>
      <c r="AJ162" t="s">
        <v>4504</v>
      </c>
      <c r="AK162" s="12">
        <v>45</v>
      </c>
      <c r="AL162" t="s">
        <v>4505</v>
      </c>
      <c r="AM162" t="s">
        <v>4506</v>
      </c>
      <c r="AN162" s="10">
        <f>Stock!$AK162*Stock!$AO162</f>
        <v>1260</v>
      </c>
      <c r="AO162" s="10">
        <v>28</v>
      </c>
      <c r="AP162" t="s">
        <v>3546</v>
      </c>
      <c r="AQ162" t="s">
        <v>3547</v>
      </c>
      <c r="AR162" t="s">
        <v>3546</v>
      </c>
      <c r="AS162" t="s">
        <v>4500</v>
      </c>
      <c r="AT162" t="s">
        <v>4500</v>
      </c>
      <c r="AU162" t="s">
        <v>4500</v>
      </c>
      <c r="AV162" t="s">
        <v>4500</v>
      </c>
      <c r="AW162" t="s">
        <v>4500</v>
      </c>
      <c r="AX162" t="s">
        <v>4500</v>
      </c>
      <c r="AY162" t="s">
        <v>4500</v>
      </c>
      <c r="AZ162" t="s">
        <v>4509</v>
      </c>
      <c r="BA162" t="s">
        <v>4736</v>
      </c>
      <c r="BB162" t="s">
        <v>4511</v>
      </c>
      <c r="BC162" t="s">
        <v>4590</v>
      </c>
      <c r="BD162" t="s">
        <v>4513</v>
      </c>
      <c r="BE162" t="b">
        <v>0</v>
      </c>
      <c r="BF162" t="s">
        <v>4591</v>
      </c>
    </row>
    <row r="163" spans="1:58" x14ac:dyDescent="0.25">
      <c r="A163" t="s">
        <v>4477</v>
      </c>
      <c r="B163" t="s">
        <v>3548</v>
      </c>
      <c r="C163" t="s">
        <v>3549</v>
      </c>
      <c r="D163" t="s">
        <v>5506</v>
      </c>
      <c r="E163" t="s">
        <v>3550</v>
      </c>
      <c r="F163" t="s">
        <v>3551</v>
      </c>
      <c r="G163" t="s">
        <v>3551</v>
      </c>
      <c r="H163" t="s">
        <v>3552</v>
      </c>
      <c r="I163" t="s">
        <v>4578</v>
      </c>
      <c r="J163" t="s">
        <v>4644</v>
      </c>
      <c r="K163" t="s">
        <v>4645</v>
      </c>
      <c r="L163" t="s">
        <v>3553</v>
      </c>
      <c r="M163" t="s">
        <v>4488</v>
      </c>
      <c r="N163" t="s">
        <v>4489</v>
      </c>
      <c r="O163" t="s">
        <v>4490</v>
      </c>
      <c r="P163" t="s">
        <v>5513</v>
      </c>
      <c r="Q163" t="s">
        <v>4492</v>
      </c>
      <c r="R163" t="s">
        <v>4582</v>
      </c>
      <c r="S163" t="s">
        <v>4495</v>
      </c>
      <c r="T163" t="s">
        <v>3554</v>
      </c>
      <c r="U163" t="s">
        <v>4497</v>
      </c>
      <c r="V163" t="s">
        <v>4793</v>
      </c>
      <c r="W163" t="s">
        <v>4499</v>
      </c>
      <c r="X163" t="s">
        <v>4500</v>
      </c>
      <c r="Y163" t="s">
        <v>4585</v>
      </c>
      <c r="Z163" t="s">
        <v>4500</v>
      </c>
      <c r="AA163" t="s">
        <v>4500</v>
      </c>
      <c r="AB163" t="s">
        <v>4500</v>
      </c>
      <c r="AC163" t="s">
        <v>4500</v>
      </c>
      <c r="AD163" t="s">
        <v>4500</v>
      </c>
      <c r="AE163" t="s">
        <v>4500</v>
      </c>
      <c r="AF163" t="s">
        <v>4500</v>
      </c>
      <c r="AG163" t="s">
        <v>4500</v>
      </c>
      <c r="AH163" t="s">
        <v>4615</v>
      </c>
      <c r="AI163" t="s">
        <v>4715</v>
      </c>
      <c r="AJ163" t="s">
        <v>4504</v>
      </c>
      <c r="AK163" s="12">
        <v>85</v>
      </c>
      <c r="AL163" t="s">
        <v>4505</v>
      </c>
      <c r="AM163" t="s">
        <v>4506</v>
      </c>
      <c r="AN163" s="10">
        <f>Stock!$AK163*Stock!$AO163</f>
        <v>2890</v>
      </c>
      <c r="AO163" s="10">
        <v>34</v>
      </c>
      <c r="AP163" t="s">
        <v>3555</v>
      </c>
      <c r="AQ163" t="s">
        <v>3556</v>
      </c>
      <c r="AR163" t="s">
        <v>3555</v>
      </c>
      <c r="AS163" t="s">
        <v>3557</v>
      </c>
      <c r="AT163" t="s">
        <v>4500</v>
      </c>
      <c r="AU163" t="s">
        <v>4500</v>
      </c>
      <c r="AV163" t="s">
        <v>4500</v>
      </c>
      <c r="AW163" t="s">
        <v>4500</v>
      </c>
      <c r="AX163" t="s">
        <v>4500</v>
      </c>
      <c r="AY163" t="s">
        <v>4500</v>
      </c>
      <c r="AZ163" t="s">
        <v>5118</v>
      </c>
      <c r="BA163" t="s">
        <v>4510</v>
      </c>
      <c r="BB163" t="s">
        <v>4511</v>
      </c>
      <c r="BC163" t="s">
        <v>4590</v>
      </c>
      <c r="BD163" t="s">
        <v>4513</v>
      </c>
      <c r="BE163" t="b">
        <v>0</v>
      </c>
      <c r="BF163" t="s">
        <v>5220</v>
      </c>
    </row>
    <row r="164" spans="1:58" x14ac:dyDescent="0.25">
      <c r="A164" t="s">
        <v>4477</v>
      </c>
      <c r="B164" t="s">
        <v>3548</v>
      </c>
      <c r="C164" t="s">
        <v>3549</v>
      </c>
      <c r="D164" t="s">
        <v>5506</v>
      </c>
      <c r="E164" t="s">
        <v>3550</v>
      </c>
      <c r="F164" t="s">
        <v>3558</v>
      </c>
      <c r="G164" t="s">
        <v>3558</v>
      </c>
      <c r="H164" t="s">
        <v>3559</v>
      </c>
      <c r="I164" t="s">
        <v>4578</v>
      </c>
      <c r="J164" t="s">
        <v>4644</v>
      </c>
      <c r="K164" t="s">
        <v>4645</v>
      </c>
      <c r="L164" t="s">
        <v>3560</v>
      </c>
      <c r="M164" t="s">
        <v>4488</v>
      </c>
      <c r="N164" t="s">
        <v>4489</v>
      </c>
      <c r="O164" t="s">
        <v>4490</v>
      </c>
      <c r="P164" t="s">
        <v>5513</v>
      </c>
      <c r="Q164" t="s">
        <v>4492</v>
      </c>
      <c r="R164" t="s">
        <v>4582</v>
      </c>
      <c r="S164" t="s">
        <v>4546</v>
      </c>
      <c r="T164" t="s">
        <v>3554</v>
      </c>
      <c r="U164" t="s">
        <v>4497</v>
      </c>
      <c r="V164" t="s">
        <v>4875</v>
      </c>
      <c r="W164" t="s">
        <v>4499</v>
      </c>
      <c r="X164" t="s">
        <v>4500</v>
      </c>
      <c r="Y164" t="s">
        <v>4585</v>
      </c>
      <c r="Z164" t="s">
        <v>4500</v>
      </c>
      <c r="AA164" t="s">
        <v>4500</v>
      </c>
      <c r="AB164" t="s">
        <v>4500</v>
      </c>
      <c r="AC164" t="s">
        <v>4500</v>
      </c>
      <c r="AD164" t="s">
        <v>4500</v>
      </c>
      <c r="AE164" t="s">
        <v>4500</v>
      </c>
      <c r="AF164" t="s">
        <v>4500</v>
      </c>
      <c r="AG164" t="s">
        <v>4500</v>
      </c>
      <c r="AH164" t="s">
        <v>4615</v>
      </c>
      <c r="AI164" t="s">
        <v>4715</v>
      </c>
      <c r="AJ164" t="s">
        <v>4504</v>
      </c>
      <c r="AK164" s="12">
        <v>85</v>
      </c>
      <c r="AL164" t="s">
        <v>4505</v>
      </c>
      <c r="AM164" t="s">
        <v>4506</v>
      </c>
      <c r="AN164" s="10">
        <f>Stock!$AK164*Stock!$AO164</f>
        <v>4590</v>
      </c>
      <c r="AO164" s="10">
        <v>54</v>
      </c>
      <c r="AP164" t="s">
        <v>3555</v>
      </c>
      <c r="AQ164" t="s">
        <v>3556</v>
      </c>
      <c r="AR164" t="s">
        <v>3555</v>
      </c>
      <c r="AS164" t="s">
        <v>3557</v>
      </c>
      <c r="AT164" t="s">
        <v>4500</v>
      </c>
      <c r="AU164" t="s">
        <v>4500</v>
      </c>
      <c r="AV164" t="s">
        <v>4500</v>
      </c>
      <c r="AW164" t="s">
        <v>4500</v>
      </c>
      <c r="AX164" t="s">
        <v>4500</v>
      </c>
      <c r="AY164" t="s">
        <v>4500</v>
      </c>
      <c r="AZ164" t="s">
        <v>5118</v>
      </c>
      <c r="BA164" t="s">
        <v>4510</v>
      </c>
      <c r="BB164" t="s">
        <v>4511</v>
      </c>
      <c r="BC164" t="s">
        <v>4590</v>
      </c>
      <c r="BD164" t="s">
        <v>4513</v>
      </c>
      <c r="BE164" t="b">
        <v>0</v>
      </c>
      <c r="BF164" t="s">
        <v>5220</v>
      </c>
    </row>
    <row r="165" spans="1:58" x14ac:dyDescent="0.25">
      <c r="A165" t="s">
        <v>4477</v>
      </c>
      <c r="B165" t="s">
        <v>3548</v>
      </c>
      <c r="C165" t="s">
        <v>3549</v>
      </c>
      <c r="D165" t="s">
        <v>5506</v>
      </c>
      <c r="E165" t="s">
        <v>3550</v>
      </c>
      <c r="F165" t="s">
        <v>3561</v>
      </c>
      <c r="G165" t="s">
        <v>3561</v>
      </c>
      <c r="H165" t="s">
        <v>3562</v>
      </c>
      <c r="I165" t="s">
        <v>4578</v>
      </c>
      <c r="J165" t="s">
        <v>4644</v>
      </c>
      <c r="K165" t="s">
        <v>4645</v>
      </c>
      <c r="L165" t="s">
        <v>3563</v>
      </c>
      <c r="M165" t="s">
        <v>4488</v>
      </c>
      <c r="N165" t="s">
        <v>4489</v>
      </c>
      <c r="O165" t="s">
        <v>4490</v>
      </c>
      <c r="P165" t="s">
        <v>5513</v>
      </c>
      <c r="Q165" t="s">
        <v>4492</v>
      </c>
      <c r="R165" t="s">
        <v>4582</v>
      </c>
      <c r="S165" t="s">
        <v>4530</v>
      </c>
      <c r="T165" t="s">
        <v>3554</v>
      </c>
      <c r="U165" t="s">
        <v>4497</v>
      </c>
      <c r="V165" t="s">
        <v>4818</v>
      </c>
      <c r="W165" t="s">
        <v>4499</v>
      </c>
      <c r="X165" t="s">
        <v>4500</v>
      </c>
      <c r="Y165" t="s">
        <v>4585</v>
      </c>
      <c r="Z165" t="s">
        <v>4500</v>
      </c>
      <c r="AA165" t="s">
        <v>4500</v>
      </c>
      <c r="AB165" t="s">
        <v>4500</v>
      </c>
      <c r="AC165" t="s">
        <v>4500</v>
      </c>
      <c r="AD165" t="s">
        <v>4500</v>
      </c>
      <c r="AE165" t="s">
        <v>4500</v>
      </c>
      <c r="AF165" t="s">
        <v>4500</v>
      </c>
      <c r="AG165" t="s">
        <v>4500</v>
      </c>
      <c r="AH165" t="s">
        <v>4615</v>
      </c>
      <c r="AI165" t="s">
        <v>4715</v>
      </c>
      <c r="AJ165" t="s">
        <v>4504</v>
      </c>
      <c r="AK165" s="12">
        <v>85</v>
      </c>
      <c r="AL165" t="s">
        <v>4505</v>
      </c>
      <c r="AM165" t="s">
        <v>4506</v>
      </c>
      <c r="AN165" s="10">
        <f>Stock!$AK165*Stock!$AO165</f>
        <v>1530</v>
      </c>
      <c r="AO165" s="10">
        <v>18</v>
      </c>
      <c r="AP165" t="s">
        <v>3555</v>
      </c>
      <c r="AQ165" t="s">
        <v>3556</v>
      </c>
      <c r="AR165" t="s">
        <v>3555</v>
      </c>
      <c r="AS165" t="s">
        <v>3557</v>
      </c>
      <c r="AT165" t="s">
        <v>4500</v>
      </c>
      <c r="AU165" t="s">
        <v>4500</v>
      </c>
      <c r="AV165" t="s">
        <v>4500</v>
      </c>
      <c r="AW165" t="s">
        <v>4500</v>
      </c>
      <c r="AX165" t="s">
        <v>4500</v>
      </c>
      <c r="AY165" t="s">
        <v>4500</v>
      </c>
      <c r="AZ165" t="s">
        <v>5118</v>
      </c>
      <c r="BA165" t="s">
        <v>4510</v>
      </c>
      <c r="BB165" t="s">
        <v>4511</v>
      </c>
      <c r="BC165" t="s">
        <v>4590</v>
      </c>
      <c r="BD165" t="s">
        <v>4513</v>
      </c>
      <c r="BE165" t="b">
        <v>0</v>
      </c>
      <c r="BF165" t="s">
        <v>5220</v>
      </c>
    </row>
    <row r="166" spans="1:58" x14ac:dyDescent="0.25">
      <c r="A166" t="s">
        <v>4477</v>
      </c>
      <c r="B166" t="s">
        <v>3564</v>
      </c>
      <c r="C166" t="s">
        <v>3565</v>
      </c>
      <c r="D166" t="s">
        <v>4971</v>
      </c>
      <c r="E166" t="s">
        <v>3566</v>
      </c>
      <c r="F166" t="s">
        <v>3567</v>
      </c>
      <c r="G166" t="s">
        <v>3567</v>
      </c>
      <c r="H166" t="s">
        <v>3568</v>
      </c>
      <c r="I166" t="s">
        <v>4578</v>
      </c>
      <c r="J166" t="s">
        <v>5178</v>
      </c>
      <c r="K166" t="s">
        <v>4971</v>
      </c>
      <c r="L166" t="s">
        <v>3569</v>
      </c>
      <c r="M166" t="s">
        <v>4488</v>
      </c>
      <c r="N166" t="s">
        <v>4489</v>
      </c>
      <c r="O166" t="s">
        <v>4490</v>
      </c>
      <c r="P166" t="s">
        <v>5180</v>
      </c>
      <c r="Q166" t="s">
        <v>4538</v>
      </c>
      <c r="R166" t="s">
        <v>5181</v>
      </c>
      <c r="S166" t="s">
        <v>4916</v>
      </c>
      <c r="T166" t="s">
        <v>3570</v>
      </c>
      <c r="U166" t="s">
        <v>4497</v>
      </c>
      <c r="V166" t="s">
        <v>4818</v>
      </c>
      <c r="W166" t="s">
        <v>4499</v>
      </c>
      <c r="X166" t="s">
        <v>4500</v>
      </c>
      <c r="Y166" t="s">
        <v>3571</v>
      </c>
      <c r="Z166" t="s">
        <v>4500</v>
      </c>
      <c r="AA166" t="s">
        <v>3572</v>
      </c>
      <c r="AB166" t="s">
        <v>4500</v>
      </c>
      <c r="AC166" t="s">
        <v>3500</v>
      </c>
      <c r="AD166" t="s">
        <v>4500</v>
      </c>
      <c r="AE166" t="s">
        <v>4500</v>
      </c>
      <c r="AF166" t="s">
        <v>4500</v>
      </c>
      <c r="AG166" t="s">
        <v>4500</v>
      </c>
      <c r="AH166" t="s">
        <v>4502</v>
      </c>
      <c r="AI166" t="s">
        <v>4586</v>
      </c>
      <c r="AJ166" t="s">
        <v>4504</v>
      </c>
      <c r="AK166" s="12">
        <v>115</v>
      </c>
      <c r="AL166" t="s">
        <v>4505</v>
      </c>
      <c r="AM166" t="s">
        <v>4506</v>
      </c>
      <c r="AN166" s="10">
        <f>Stock!$AK166*Stock!$AO166</f>
        <v>5865</v>
      </c>
      <c r="AO166" s="10">
        <v>51</v>
      </c>
      <c r="AP166" t="s">
        <v>3573</v>
      </c>
      <c r="AQ166" t="s">
        <v>3574</v>
      </c>
      <c r="AR166" t="s">
        <v>3575</v>
      </c>
      <c r="AS166" t="s">
        <v>3576</v>
      </c>
      <c r="AT166" t="s">
        <v>4500</v>
      </c>
      <c r="AU166" t="s">
        <v>4500</v>
      </c>
      <c r="AV166" t="s">
        <v>4500</v>
      </c>
      <c r="AW166" t="s">
        <v>4500</v>
      </c>
      <c r="AX166" t="s">
        <v>4500</v>
      </c>
      <c r="AY166" t="s">
        <v>4500</v>
      </c>
      <c r="AZ166" t="s">
        <v>5118</v>
      </c>
      <c r="BA166" t="s">
        <v>4510</v>
      </c>
      <c r="BB166" t="s">
        <v>4511</v>
      </c>
      <c r="BC166" t="s">
        <v>4590</v>
      </c>
      <c r="BD166" t="s">
        <v>4513</v>
      </c>
      <c r="BE166" t="b">
        <v>0</v>
      </c>
      <c r="BF166" t="s">
        <v>3577</v>
      </c>
    </row>
    <row r="167" spans="1:58" x14ac:dyDescent="0.25">
      <c r="A167" t="s">
        <v>4477</v>
      </c>
      <c r="B167" t="s">
        <v>3564</v>
      </c>
      <c r="C167" t="s">
        <v>3565</v>
      </c>
      <c r="D167" t="s">
        <v>4971</v>
      </c>
      <c r="E167" t="s">
        <v>3566</v>
      </c>
      <c r="F167" t="s">
        <v>3578</v>
      </c>
      <c r="G167" t="s">
        <v>3578</v>
      </c>
      <c r="H167" t="s">
        <v>3579</v>
      </c>
      <c r="I167" t="s">
        <v>4578</v>
      </c>
      <c r="J167" t="s">
        <v>5178</v>
      </c>
      <c r="K167" t="s">
        <v>4971</v>
      </c>
      <c r="L167" t="s">
        <v>3580</v>
      </c>
      <c r="M167" t="s">
        <v>4488</v>
      </c>
      <c r="N167" t="s">
        <v>4489</v>
      </c>
      <c r="O167" t="s">
        <v>4490</v>
      </c>
      <c r="P167" t="s">
        <v>5180</v>
      </c>
      <c r="Q167" t="s">
        <v>4538</v>
      </c>
      <c r="R167" t="s">
        <v>5181</v>
      </c>
      <c r="S167" t="s">
        <v>4925</v>
      </c>
      <c r="T167" t="s">
        <v>3570</v>
      </c>
      <c r="U167" t="s">
        <v>4497</v>
      </c>
      <c r="V167" t="s">
        <v>4818</v>
      </c>
      <c r="W167" t="s">
        <v>4499</v>
      </c>
      <c r="X167" t="s">
        <v>4500</v>
      </c>
      <c r="Y167" t="s">
        <v>3571</v>
      </c>
      <c r="Z167" t="s">
        <v>4500</v>
      </c>
      <c r="AA167" t="s">
        <v>3572</v>
      </c>
      <c r="AB167" t="s">
        <v>4500</v>
      </c>
      <c r="AC167" t="s">
        <v>3500</v>
      </c>
      <c r="AD167" t="s">
        <v>4500</v>
      </c>
      <c r="AE167" t="s">
        <v>4500</v>
      </c>
      <c r="AF167" t="s">
        <v>4500</v>
      </c>
      <c r="AG167" t="s">
        <v>4500</v>
      </c>
      <c r="AH167" t="s">
        <v>4502</v>
      </c>
      <c r="AI167" t="s">
        <v>4586</v>
      </c>
      <c r="AJ167" t="s">
        <v>4504</v>
      </c>
      <c r="AK167" s="12">
        <v>115</v>
      </c>
      <c r="AL167" t="s">
        <v>4505</v>
      </c>
      <c r="AM167" t="s">
        <v>4506</v>
      </c>
      <c r="AN167" s="10">
        <f>Stock!$AK167*Stock!$AO167</f>
        <v>6440</v>
      </c>
      <c r="AO167" s="10">
        <v>56</v>
      </c>
      <c r="AP167" t="s">
        <v>3573</v>
      </c>
      <c r="AQ167" t="s">
        <v>3574</v>
      </c>
      <c r="AR167" t="s">
        <v>3575</v>
      </c>
      <c r="AS167" t="s">
        <v>3576</v>
      </c>
      <c r="AT167" t="s">
        <v>4500</v>
      </c>
      <c r="AU167" t="s">
        <v>4500</v>
      </c>
      <c r="AV167" t="s">
        <v>4500</v>
      </c>
      <c r="AW167" t="s">
        <v>4500</v>
      </c>
      <c r="AX167" t="s">
        <v>4500</v>
      </c>
      <c r="AY167" t="s">
        <v>4500</v>
      </c>
      <c r="AZ167" t="s">
        <v>5118</v>
      </c>
      <c r="BA167" t="s">
        <v>4510</v>
      </c>
      <c r="BB167" t="s">
        <v>4511</v>
      </c>
      <c r="BC167" t="s">
        <v>4590</v>
      </c>
      <c r="BD167" t="s">
        <v>4513</v>
      </c>
      <c r="BE167" t="b">
        <v>0</v>
      </c>
      <c r="BF167" t="s">
        <v>3577</v>
      </c>
    </row>
    <row r="168" spans="1:58" x14ac:dyDescent="0.25">
      <c r="A168" t="s">
        <v>4477</v>
      </c>
      <c r="B168" t="s">
        <v>3564</v>
      </c>
      <c r="C168" t="s">
        <v>3565</v>
      </c>
      <c r="D168" t="s">
        <v>4971</v>
      </c>
      <c r="E168" t="s">
        <v>3566</v>
      </c>
      <c r="F168" t="s">
        <v>3581</v>
      </c>
      <c r="G168" t="s">
        <v>3581</v>
      </c>
      <c r="H168" t="s">
        <v>3582</v>
      </c>
      <c r="I168" t="s">
        <v>4578</v>
      </c>
      <c r="J168" t="s">
        <v>5178</v>
      </c>
      <c r="K168" t="s">
        <v>4971</v>
      </c>
      <c r="L168" t="s">
        <v>3583</v>
      </c>
      <c r="M168" t="s">
        <v>4488</v>
      </c>
      <c r="N168" t="s">
        <v>4489</v>
      </c>
      <c r="O168" t="s">
        <v>4490</v>
      </c>
      <c r="P168" t="s">
        <v>5180</v>
      </c>
      <c r="Q168" t="s">
        <v>4538</v>
      </c>
      <c r="R168" t="s">
        <v>5181</v>
      </c>
      <c r="S168" t="s">
        <v>4929</v>
      </c>
      <c r="T168" t="s">
        <v>3570</v>
      </c>
      <c r="U168" t="s">
        <v>4497</v>
      </c>
      <c r="V168" t="s">
        <v>5168</v>
      </c>
      <c r="W168" t="s">
        <v>4499</v>
      </c>
      <c r="X168" t="s">
        <v>4500</v>
      </c>
      <c r="Y168" t="s">
        <v>3571</v>
      </c>
      <c r="Z168" t="s">
        <v>4500</v>
      </c>
      <c r="AA168" t="s">
        <v>3572</v>
      </c>
      <c r="AB168" t="s">
        <v>4500</v>
      </c>
      <c r="AC168" t="s">
        <v>3500</v>
      </c>
      <c r="AD168" t="s">
        <v>4500</v>
      </c>
      <c r="AE168" t="s">
        <v>4500</v>
      </c>
      <c r="AF168" t="s">
        <v>4500</v>
      </c>
      <c r="AG168" t="s">
        <v>4500</v>
      </c>
      <c r="AH168" t="s">
        <v>4502</v>
      </c>
      <c r="AI168" t="s">
        <v>4586</v>
      </c>
      <c r="AJ168" t="s">
        <v>4504</v>
      </c>
      <c r="AK168" s="12">
        <v>115</v>
      </c>
      <c r="AL168" t="s">
        <v>4505</v>
      </c>
      <c r="AM168" t="s">
        <v>4506</v>
      </c>
      <c r="AN168" s="10">
        <f>Stock!$AK168*Stock!$AO168</f>
        <v>6210</v>
      </c>
      <c r="AO168" s="10">
        <v>54</v>
      </c>
      <c r="AP168" t="s">
        <v>3573</v>
      </c>
      <c r="AQ168" t="s">
        <v>3574</v>
      </c>
      <c r="AR168" t="s">
        <v>3575</v>
      </c>
      <c r="AS168" t="s">
        <v>3576</v>
      </c>
      <c r="AT168" t="s">
        <v>4500</v>
      </c>
      <c r="AU168" t="s">
        <v>4500</v>
      </c>
      <c r="AV168" t="s">
        <v>4500</v>
      </c>
      <c r="AW168" t="s">
        <v>4500</v>
      </c>
      <c r="AX168" t="s">
        <v>4500</v>
      </c>
      <c r="AY168" t="s">
        <v>4500</v>
      </c>
      <c r="AZ168" t="s">
        <v>5118</v>
      </c>
      <c r="BA168" t="s">
        <v>4510</v>
      </c>
      <c r="BB168" t="s">
        <v>4511</v>
      </c>
      <c r="BC168" t="s">
        <v>4590</v>
      </c>
      <c r="BD168" t="s">
        <v>4513</v>
      </c>
      <c r="BE168" t="b">
        <v>0</v>
      </c>
      <c r="BF168" t="s">
        <v>3577</v>
      </c>
    </row>
    <row r="169" spans="1:58" x14ac:dyDescent="0.25">
      <c r="A169" t="s">
        <v>4477</v>
      </c>
      <c r="B169" t="s">
        <v>3564</v>
      </c>
      <c r="C169" t="s">
        <v>3565</v>
      </c>
      <c r="D169" t="s">
        <v>4971</v>
      </c>
      <c r="E169" t="s">
        <v>3566</v>
      </c>
      <c r="F169" t="s">
        <v>3584</v>
      </c>
      <c r="G169" t="s">
        <v>3584</v>
      </c>
      <c r="H169" t="s">
        <v>3585</v>
      </c>
      <c r="I169" t="s">
        <v>4578</v>
      </c>
      <c r="J169" t="s">
        <v>5178</v>
      </c>
      <c r="K169" t="s">
        <v>4971</v>
      </c>
      <c r="L169" t="s">
        <v>3586</v>
      </c>
      <c r="M169" t="s">
        <v>4488</v>
      </c>
      <c r="N169" t="s">
        <v>4489</v>
      </c>
      <c r="O169" t="s">
        <v>4490</v>
      </c>
      <c r="P169" t="s">
        <v>5180</v>
      </c>
      <c r="Q169" t="s">
        <v>4538</v>
      </c>
      <c r="R169" t="s">
        <v>5181</v>
      </c>
      <c r="S169" t="s">
        <v>4730</v>
      </c>
      <c r="T169" t="s">
        <v>3570</v>
      </c>
      <c r="U169" t="s">
        <v>4497</v>
      </c>
      <c r="V169" t="s">
        <v>4818</v>
      </c>
      <c r="W169" t="s">
        <v>4499</v>
      </c>
      <c r="X169" t="s">
        <v>4500</v>
      </c>
      <c r="Y169" t="s">
        <v>3571</v>
      </c>
      <c r="Z169" t="s">
        <v>4500</v>
      </c>
      <c r="AA169" t="s">
        <v>3572</v>
      </c>
      <c r="AB169" t="s">
        <v>4500</v>
      </c>
      <c r="AC169" t="s">
        <v>3500</v>
      </c>
      <c r="AD169" t="s">
        <v>4500</v>
      </c>
      <c r="AE169" t="s">
        <v>4500</v>
      </c>
      <c r="AF169" t="s">
        <v>4500</v>
      </c>
      <c r="AG169" t="s">
        <v>4500</v>
      </c>
      <c r="AH169" t="s">
        <v>4502</v>
      </c>
      <c r="AI169" t="s">
        <v>4586</v>
      </c>
      <c r="AJ169" t="s">
        <v>4504</v>
      </c>
      <c r="AK169" s="12">
        <v>115</v>
      </c>
      <c r="AL169" t="s">
        <v>4505</v>
      </c>
      <c r="AM169" t="s">
        <v>4506</v>
      </c>
      <c r="AN169" s="10">
        <f>Stock!$AK169*Stock!$AO169</f>
        <v>4370</v>
      </c>
      <c r="AO169" s="10">
        <v>38</v>
      </c>
      <c r="AP169" t="s">
        <v>3573</v>
      </c>
      <c r="AQ169" t="s">
        <v>3574</v>
      </c>
      <c r="AR169" t="s">
        <v>3575</v>
      </c>
      <c r="AS169" t="s">
        <v>3576</v>
      </c>
      <c r="AT169" t="s">
        <v>4500</v>
      </c>
      <c r="AU169" t="s">
        <v>4500</v>
      </c>
      <c r="AV169" t="s">
        <v>4500</v>
      </c>
      <c r="AW169" t="s">
        <v>4500</v>
      </c>
      <c r="AX169" t="s">
        <v>4500</v>
      </c>
      <c r="AY169" t="s">
        <v>4500</v>
      </c>
      <c r="AZ169" t="s">
        <v>5118</v>
      </c>
      <c r="BA169" t="s">
        <v>4510</v>
      </c>
      <c r="BB169" t="s">
        <v>4511</v>
      </c>
      <c r="BC169" t="s">
        <v>4590</v>
      </c>
      <c r="BD169" t="s">
        <v>4513</v>
      </c>
      <c r="BE169" t="b">
        <v>0</v>
      </c>
      <c r="BF169" t="s">
        <v>3577</v>
      </c>
    </row>
    <row r="170" spans="1:58" x14ac:dyDescent="0.25">
      <c r="A170" t="s">
        <v>4477</v>
      </c>
      <c r="B170" t="s">
        <v>3564</v>
      </c>
      <c r="C170" t="s">
        <v>3565</v>
      </c>
      <c r="D170" t="s">
        <v>4971</v>
      </c>
      <c r="E170" t="s">
        <v>3566</v>
      </c>
      <c r="F170" t="s">
        <v>3587</v>
      </c>
      <c r="G170" t="s">
        <v>3587</v>
      </c>
      <c r="H170" t="s">
        <v>3588</v>
      </c>
      <c r="I170" t="s">
        <v>4578</v>
      </c>
      <c r="J170" t="s">
        <v>5178</v>
      </c>
      <c r="K170" t="s">
        <v>4971</v>
      </c>
      <c r="L170" t="s">
        <v>3589</v>
      </c>
      <c r="M170" t="s">
        <v>4488</v>
      </c>
      <c r="N170" t="s">
        <v>4489</v>
      </c>
      <c r="O170" t="s">
        <v>4490</v>
      </c>
      <c r="P170" t="s">
        <v>5180</v>
      </c>
      <c r="Q170" t="s">
        <v>4538</v>
      </c>
      <c r="R170" t="s">
        <v>5181</v>
      </c>
      <c r="S170" t="s">
        <v>4934</v>
      </c>
      <c r="T170" t="s">
        <v>3570</v>
      </c>
      <c r="U170" t="s">
        <v>4497</v>
      </c>
      <c r="V170" t="s">
        <v>5168</v>
      </c>
      <c r="W170" t="s">
        <v>4499</v>
      </c>
      <c r="X170" t="s">
        <v>4500</v>
      </c>
      <c r="Y170" t="s">
        <v>3571</v>
      </c>
      <c r="Z170" t="s">
        <v>4500</v>
      </c>
      <c r="AA170" t="s">
        <v>3572</v>
      </c>
      <c r="AB170" t="s">
        <v>4500</v>
      </c>
      <c r="AC170" t="s">
        <v>3500</v>
      </c>
      <c r="AD170" t="s">
        <v>4500</v>
      </c>
      <c r="AE170" t="s">
        <v>4500</v>
      </c>
      <c r="AF170" t="s">
        <v>4500</v>
      </c>
      <c r="AG170" t="s">
        <v>4500</v>
      </c>
      <c r="AH170" t="s">
        <v>4502</v>
      </c>
      <c r="AI170" t="s">
        <v>4586</v>
      </c>
      <c r="AJ170" t="s">
        <v>4504</v>
      </c>
      <c r="AK170" s="12">
        <v>115</v>
      </c>
      <c r="AL170" t="s">
        <v>4505</v>
      </c>
      <c r="AM170" t="s">
        <v>4506</v>
      </c>
      <c r="AN170" s="10">
        <f>Stock!$AK170*Stock!$AO170</f>
        <v>1265</v>
      </c>
      <c r="AO170" s="10">
        <v>11</v>
      </c>
      <c r="AP170" t="s">
        <v>3573</v>
      </c>
      <c r="AQ170" t="s">
        <v>3574</v>
      </c>
      <c r="AR170" t="s">
        <v>3575</v>
      </c>
      <c r="AS170" t="s">
        <v>3576</v>
      </c>
      <c r="AT170" t="s">
        <v>4500</v>
      </c>
      <c r="AU170" t="s">
        <v>4500</v>
      </c>
      <c r="AV170" t="s">
        <v>4500</v>
      </c>
      <c r="AW170" t="s">
        <v>4500</v>
      </c>
      <c r="AX170" t="s">
        <v>4500</v>
      </c>
      <c r="AY170" t="s">
        <v>4500</v>
      </c>
      <c r="AZ170" t="s">
        <v>5118</v>
      </c>
      <c r="BA170" t="s">
        <v>4510</v>
      </c>
      <c r="BB170" t="s">
        <v>4511</v>
      </c>
      <c r="BC170" t="s">
        <v>4590</v>
      </c>
      <c r="BD170" t="s">
        <v>4513</v>
      </c>
      <c r="BE170" t="b">
        <v>0</v>
      </c>
      <c r="BF170" t="s">
        <v>3577</v>
      </c>
    </row>
    <row r="171" spans="1:58" x14ac:dyDescent="0.25">
      <c r="A171" t="s">
        <v>4477</v>
      </c>
      <c r="B171" t="s">
        <v>3564</v>
      </c>
      <c r="C171" t="s">
        <v>3565</v>
      </c>
      <c r="D171" t="s">
        <v>4971</v>
      </c>
      <c r="E171" t="s">
        <v>3566</v>
      </c>
      <c r="F171" t="s">
        <v>3590</v>
      </c>
      <c r="G171" t="s">
        <v>3590</v>
      </c>
      <c r="H171" t="s">
        <v>3591</v>
      </c>
      <c r="I171" t="s">
        <v>4578</v>
      </c>
      <c r="J171" t="s">
        <v>5178</v>
      </c>
      <c r="K171" t="s">
        <v>4971</v>
      </c>
      <c r="L171" t="s">
        <v>3592</v>
      </c>
      <c r="M171" t="s">
        <v>4488</v>
      </c>
      <c r="N171" t="s">
        <v>4489</v>
      </c>
      <c r="O171" t="s">
        <v>4490</v>
      </c>
      <c r="P171" t="s">
        <v>5180</v>
      </c>
      <c r="Q171" t="s">
        <v>4538</v>
      </c>
      <c r="R171" t="s">
        <v>5181</v>
      </c>
      <c r="S171" t="s">
        <v>4938</v>
      </c>
      <c r="T171" t="s">
        <v>3570</v>
      </c>
      <c r="U171" t="s">
        <v>4497</v>
      </c>
      <c r="V171" t="s">
        <v>4818</v>
      </c>
      <c r="W171" t="s">
        <v>4499</v>
      </c>
      <c r="X171" t="s">
        <v>4500</v>
      </c>
      <c r="Y171" t="s">
        <v>3571</v>
      </c>
      <c r="Z171" t="s">
        <v>4500</v>
      </c>
      <c r="AA171" t="s">
        <v>3572</v>
      </c>
      <c r="AB171" t="s">
        <v>4500</v>
      </c>
      <c r="AC171" t="s">
        <v>3500</v>
      </c>
      <c r="AD171" t="s">
        <v>4500</v>
      </c>
      <c r="AE171" t="s">
        <v>4500</v>
      </c>
      <c r="AF171" t="s">
        <v>4500</v>
      </c>
      <c r="AG171" t="s">
        <v>4500</v>
      </c>
      <c r="AH171" t="s">
        <v>4502</v>
      </c>
      <c r="AI171" t="s">
        <v>4586</v>
      </c>
      <c r="AJ171" t="s">
        <v>4504</v>
      </c>
      <c r="AK171" s="12">
        <v>115</v>
      </c>
      <c r="AL171" t="s">
        <v>4505</v>
      </c>
      <c r="AM171" t="s">
        <v>4506</v>
      </c>
      <c r="AN171" s="10">
        <f>Stock!$AK171*Stock!$AO171</f>
        <v>1265</v>
      </c>
      <c r="AO171" s="10">
        <v>11</v>
      </c>
      <c r="AP171" t="s">
        <v>3573</v>
      </c>
      <c r="AQ171" t="s">
        <v>3574</v>
      </c>
      <c r="AR171" t="s">
        <v>3575</v>
      </c>
      <c r="AS171" t="s">
        <v>3576</v>
      </c>
      <c r="AT171" t="s">
        <v>4500</v>
      </c>
      <c r="AU171" t="s">
        <v>4500</v>
      </c>
      <c r="AV171" t="s">
        <v>4500</v>
      </c>
      <c r="AW171" t="s">
        <v>4500</v>
      </c>
      <c r="AX171" t="s">
        <v>4500</v>
      </c>
      <c r="AY171" t="s">
        <v>4500</v>
      </c>
      <c r="AZ171" t="s">
        <v>5118</v>
      </c>
      <c r="BA171" t="s">
        <v>4510</v>
      </c>
      <c r="BB171" t="s">
        <v>4511</v>
      </c>
      <c r="BC171" t="s">
        <v>4590</v>
      </c>
      <c r="BD171" t="s">
        <v>4513</v>
      </c>
      <c r="BE171" t="b">
        <v>0</v>
      </c>
      <c r="BF171" t="s">
        <v>3577</v>
      </c>
    </row>
    <row r="172" spans="1:58" x14ac:dyDescent="0.25">
      <c r="A172" t="s">
        <v>4477</v>
      </c>
      <c r="B172" t="s">
        <v>3593</v>
      </c>
      <c r="C172" t="s">
        <v>3594</v>
      </c>
      <c r="D172" t="s">
        <v>4971</v>
      </c>
      <c r="E172" t="s">
        <v>3595</v>
      </c>
      <c r="F172" t="s">
        <v>3596</v>
      </c>
      <c r="G172" t="s">
        <v>3596</v>
      </c>
      <c r="H172" t="s">
        <v>3597</v>
      </c>
      <c r="I172" t="s">
        <v>4578</v>
      </c>
      <c r="J172" t="s">
        <v>4644</v>
      </c>
      <c r="K172" t="s">
        <v>4645</v>
      </c>
      <c r="L172" t="s">
        <v>3598</v>
      </c>
      <c r="M172" t="s">
        <v>4488</v>
      </c>
      <c r="N172" t="s">
        <v>4704</v>
      </c>
      <c r="O172" t="s">
        <v>4705</v>
      </c>
      <c r="P172" t="s">
        <v>5180</v>
      </c>
      <c r="Q172" t="s">
        <v>4611</v>
      </c>
      <c r="R172" t="s">
        <v>3599</v>
      </c>
      <c r="S172" t="s">
        <v>4495</v>
      </c>
      <c r="T172" t="s">
        <v>3600</v>
      </c>
      <c r="U172" t="s">
        <v>4497</v>
      </c>
      <c r="V172" t="s">
        <v>5168</v>
      </c>
      <c r="W172" t="s">
        <v>4499</v>
      </c>
      <c r="X172" t="s">
        <v>4500</v>
      </c>
      <c r="Y172" t="s">
        <v>4712</v>
      </c>
      <c r="Z172" t="s">
        <v>4500</v>
      </c>
      <c r="AA172" t="s">
        <v>3601</v>
      </c>
      <c r="AB172" t="s">
        <v>4500</v>
      </c>
      <c r="AC172" t="s">
        <v>5494</v>
      </c>
      <c r="AD172" t="s">
        <v>4500</v>
      </c>
      <c r="AE172" t="s">
        <v>4500</v>
      </c>
      <c r="AF172" t="s">
        <v>4500</v>
      </c>
      <c r="AG172" t="s">
        <v>4500</v>
      </c>
      <c r="AH172" t="s">
        <v>4615</v>
      </c>
      <c r="AI172" t="s">
        <v>4715</v>
      </c>
      <c r="AJ172" t="s">
        <v>4504</v>
      </c>
      <c r="AK172" s="12">
        <v>119</v>
      </c>
      <c r="AL172" t="s">
        <v>4505</v>
      </c>
      <c r="AM172" t="s">
        <v>4506</v>
      </c>
      <c r="AN172" s="10">
        <f>Stock!$AK172*Stock!$AO172</f>
        <v>1190</v>
      </c>
      <c r="AO172" s="10">
        <v>10</v>
      </c>
      <c r="AP172" t="s">
        <v>3602</v>
      </c>
      <c r="AQ172" t="s">
        <v>3603</v>
      </c>
      <c r="AR172" t="s">
        <v>4500</v>
      </c>
      <c r="AS172" t="s">
        <v>4500</v>
      </c>
      <c r="AT172" t="s">
        <v>3603</v>
      </c>
      <c r="AU172" t="s">
        <v>4500</v>
      </c>
      <c r="AV172" t="s">
        <v>4500</v>
      </c>
      <c r="AW172" t="s">
        <v>4500</v>
      </c>
      <c r="AX172" t="s">
        <v>4500</v>
      </c>
      <c r="AY172" t="s">
        <v>4500</v>
      </c>
      <c r="AZ172" t="s">
        <v>5118</v>
      </c>
      <c r="BA172" t="s">
        <v>5149</v>
      </c>
      <c r="BB172" t="s">
        <v>4511</v>
      </c>
      <c r="BD172" t="s">
        <v>4513</v>
      </c>
      <c r="BE172" t="b">
        <v>0</v>
      </c>
      <c r="BF172" t="s">
        <v>3604</v>
      </c>
    </row>
    <row r="173" spans="1:58" x14ac:dyDescent="0.25">
      <c r="A173" t="s">
        <v>4477</v>
      </c>
      <c r="B173" t="s">
        <v>3593</v>
      </c>
      <c r="C173" t="s">
        <v>3594</v>
      </c>
      <c r="D173" t="s">
        <v>4971</v>
      </c>
      <c r="E173" t="s">
        <v>3595</v>
      </c>
      <c r="F173" t="s">
        <v>3605</v>
      </c>
      <c r="G173" t="s">
        <v>3605</v>
      </c>
      <c r="H173" t="s">
        <v>3606</v>
      </c>
      <c r="I173" t="s">
        <v>4578</v>
      </c>
      <c r="J173" t="s">
        <v>4644</v>
      </c>
      <c r="K173" t="s">
        <v>4645</v>
      </c>
      <c r="L173" t="s">
        <v>3607</v>
      </c>
      <c r="M173" t="s">
        <v>4488</v>
      </c>
      <c r="N173" t="s">
        <v>4704</v>
      </c>
      <c r="O173" t="s">
        <v>4705</v>
      </c>
      <c r="P173" t="s">
        <v>5180</v>
      </c>
      <c r="Q173" t="s">
        <v>4611</v>
      </c>
      <c r="R173" t="s">
        <v>3599</v>
      </c>
      <c r="S173" t="s">
        <v>4546</v>
      </c>
      <c r="T173" t="s">
        <v>3600</v>
      </c>
      <c r="U173" t="s">
        <v>4497</v>
      </c>
      <c r="V173" t="s">
        <v>4854</v>
      </c>
      <c r="W173" t="s">
        <v>4499</v>
      </c>
      <c r="X173" t="s">
        <v>4500</v>
      </c>
      <c r="Y173" t="s">
        <v>4712</v>
      </c>
      <c r="Z173" t="s">
        <v>4500</v>
      </c>
      <c r="AA173" t="s">
        <v>3601</v>
      </c>
      <c r="AB173" t="s">
        <v>4500</v>
      </c>
      <c r="AC173" t="s">
        <v>5494</v>
      </c>
      <c r="AD173" t="s">
        <v>4500</v>
      </c>
      <c r="AE173" t="s">
        <v>4500</v>
      </c>
      <c r="AF173" t="s">
        <v>4500</v>
      </c>
      <c r="AG173" t="s">
        <v>4500</v>
      </c>
      <c r="AH173" t="s">
        <v>4615</v>
      </c>
      <c r="AI173" t="s">
        <v>4715</v>
      </c>
      <c r="AJ173" t="s">
        <v>4504</v>
      </c>
      <c r="AK173" s="12">
        <v>119</v>
      </c>
      <c r="AL173" t="s">
        <v>4505</v>
      </c>
      <c r="AM173" t="s">
        <v>4506</v>
      </c>
      <c r="AN173" s="10">
        <f>Stock!$AK173*Stock!$AO173</f>
        <v>714</v>
      </c>
      <c r="AO173" s="10">
        <v>6</v>
      </c>
      <c r="AP173" t="s">
        <v>3602</v>
      </c>
      <c r="AQ173" t="s">
        <v>3603</v>
      </c>
      <c r="AR173" t="s">
        <v>4500</v>
      </c>
      <c r="AS173" t="s">
        <v>4500</v>
      </c>
      <c r="AT173" t="s">
        <v>3603</v>
      </c>
      <c r="AU173" t="s">
        <v>4500</v>
      </c>
      <c r="AV173" t="s">
        <v>4500</v>
      </c>
      <c r="AW173" t="s">
        <v>4500</v>
      </c>
      <c r="AX173" t="s">
        <v>4500</v>
      </c>
      <c r="AY173" t="s">
        <v>4500</v>
      </c>
      <c r="AZ173" t="s">
        <v>5118</v>
      </c>
      <c r="BA173" t="s">
        <v>5149</v>
      </c>
      <c r="BB173" t="s">
        <v>4511</v>
      </c>
      <c r="BD173" t="s">
        <v>4513</v>
      </c>
      <c r="BE173" t="b">
        <v>0</v>
      </c>
      <c r="BF173" t="s">
        <v>3604</v>
      </c>
    </row>
    <row r="174" spans="1:58" x14ac:dyDescent="0.25">
      <c r="A174" t="s">
        <v>4477</v>
      </c>
      <c r="B174" t="s">
        <v>3593</v>
      </c>
      <c r="C174" t="s">
        <v>3594</v>
      </c>
      <c r="D174" t="s">
        <v>4971</v>
      </c>
      <c r="E174" t="s">
        <v>3595</v>
      </c>
      <c r="F174" t="s">
        <v>3608</v>
      </c>
      <c r="G174" t="s">
        <v>3608</v>
      </c>
      <c r="H174" t="s">
        <v>3609</v>
      </c>
      <c r="I174" t="s">
        <v>4578</v>
      </c>
      <c r="J174" t="s">
        <v>4644</v>
      </c>
      <c r="K174" t="s">
        <v>4645</v>
      </c>
      <c r="L174" t="s">
        <v>3610</v>
      </c>
      <c r="M174" t="s">
        <v>4488</v>
      </c>
      <c r="N174" t="s">
        <v>4704</v>
      </c>
      <c r="O174" t="s">
        <v>4705</v>
      </c>
      <c r="P174" t="s">
        <v>5180</v>
      </c>
      <c r="Q174" t="s">
        <v>4611</v>
      </c>
      <c r="R174" t="s">
        <v>3599</v>
      </c>
      <c r="S174" t="s">
        <v>4518</v>
      </c>
      <c r="T174" t="s">
        <v>3600</v>
      </c>
      <c r="U174" t="s">
        <v>4497</v>
      </c>
      <c r="V174" t="s">
        <v>5197</v>
      </c>
      <c r="W174" t="s">
        <v>4499</v>
      </c>
      <c r="X174" t="s">
        <v>4500</v>
      </c>
      <c r="Y174" t="s">
        <v>4712</v>
      </c>
      <c r="Z174" t="s">
        <v>4500</v>
      </c>
      <c r="AA174" t="s">
        <v>3601</v>
      </c>
      <c r="AB174" t="s">
        <v>4500</v>
      </c>
      <c r="AC174" t="s">
        <v>5494</v>
      </c>
      <c r="AD174" t="s">
        <v>4500</v>
      </c>
      <c r="AE174" t="s">
        <v>4500</v>
      </c>
      <c r="AF174" t="s">
        <v>4500</v>
      </c>
      <c r="AG174" t="s">
        <v>4500</v>
      </c>
      <c r="AH174" t="s">
        <v>4615</v>
      </c>
      <c r="AI174" t="s">
        <v>4715</v>
      </c>
      <c r="AJ174" t="s">
        <v>4504</v>
      </c>
      <c r="AK174" s="12">
        <v>119</v>
      </c>
      <c r="AL174" t="s">
        <v>4505</v>
      </c>
      <c r="AM174" t="s">
        <v>4506</v>
      </c>
      <c r="AN174" s="10">
        <f>Stock!$AK174*Stock!$AO174</f>
        <v>238</v>
      </c>
      <c r="AO174" s="10">
        <v>2</v>
      </c>
      <c r="AP174" t="s">
        <v>3602</v>
      </c>
      <c r="AQ174" t="s">
        <v>3603</v>
      </c>
      <c r="AR174" t="s">
        <v>4500</v>
      </c>
      <c r="AS174" t="s">
        <v>4500</v>
      </c>
      <c r="AT174" t="s">
        <v>3603</v>
      </c>
      <c r="AU174" t="s">
        <v>4500</v>
      </c>
      <c r="AV174" t="s">
        <v>4500</v>
      </c>
      <c r="AW174" t="s">
        <v>4500</v>
      </c>
      <c r="AX174" t="s">
        <v>4500</v>
      </c>
      <c r="AY174" t="s">
        <v>4500</v>
      </c>
      <c r="AZ174" t="s">
        <v>5118</v>
      </c>
      <c r="BA174" t="s">
        <v>5149</v>
      </c>
      <c r="BB174" t="s">
        <v>4511</v>
      </c>
      <c r="BD174" t="s">
        <v>4513</v>
      </c>
      <c r="BE174" t="b">
        <v>0</v>
      </c>
      <c r="BF174" t="s">
        <v>3604</v>
      </c>
    </row>
    <row r="175" spans="1:58" x14ac:dyDescent="0.25">
      <c r="A175" t="s">
        <v>4477</v>
      </c>
      <c r="B175" t="s">
        <v>3593</v>
      </c>
      <c r="C175" t="s">
        <v>3594</v>
      </c>
      <c r="D175" t="s">
        <v>4971</v>
      </c>
      <c r="E175" t="s">
        <v>3595</v>
      </c>
      <c r="F175" t="s">
        <v>3611</v>
      </c>
      <c r="G175" t="s">
        <v>3611</v>
      </c>
      <c r="H175" t="s">
        <v>3612</v>
      </c>
      <c r="I175" t="s">
        <v>4578</v>
      </c>
      <c r="J175" t="s">
        <v>4644</v>
      </c>
      <c r="K175" t="s">
        <v>4645</v>
      </c>
      <c r="L175" t="s">
        <v>3613</v>
      </c>
      <c r="M175" t="s">
        <v>4488</v>
      </c>
      <c r="N175" t="s">
        <v>4704</v>
      </c>
      <c r="O175" t="s">
        <v>4705</v>
      </c>
      <c r="P175" t="s">
        <v>5180</v>
      </c>
      <c r="Q175" t="s">
        <v>4611</v>
      </c>
      <c r="R175" t="s">
        <v>3599</v>
      </c>
      <c r="S175" t="s">
        <v>4530</v>
      </c>
      <c r="T175" t="s">
        <v>3600</v>
      </c>
      <c r="U175" t="s">
        <v>4497</v>
      </c>
      <c r="V175" t="s">
        <v>5197</v>
      </c>
      <c r="W175" t="s">
        <v>4499</v>
      </c>
      <c r="X175" t="s">
        <v>4500</v>
      </c>
      <c r="Y175" t="s">
        <v>4712</v>
      </c>
      <c r="Z175" t="s">
        <v>4500</v>
      </c>
      <c r="AA175" t="s">
        <v>3601</v>
      </c>
      <c r="AB175" t="s">
        <v>4500</v>
      </c>
      <c r="AC175" t="s">
        <v>5494</v>
      </c>
      <c r="AD175" t="s">
        <v>4500</v>
      </c>
      <c r="AE175" t="s">
        <v>4500</v>
      </c>
      <c r="AF175" t="s">
        <v>4500</v>
      </c>
      <c r="AG175" t="s">
        <v>4500</v>
      </c>
      <c r="AH175" t="s">
        <v>4615</v>
      </c>
      <c r="AI175" t="s">
        <v>4715</v>
      </c>
      <c r="AJ175" t="s">
        <v>4504</v>
      </c>
      <c r="AK175" s="12">
        <v>119</v>
      </c>
      <c r="AL175" t="s">
        <v>4505</v>
      </c>
      <c r="AM175" t="s">
        <v>4506</v>
      </c>
      <c r="AN175" s="10">
        <f>Stock!$AK175*Stock!$AO175</f>
        <v>357</v>
      </c>
      <c r="AO175" s="10">
        <v>3</v>
      </c>
      <c r="AP175" t="s">
        <v>3602</v>
      </c>
      <c r="AQ175" t="s">
        <v>3603</v>
      </c>
      <c r="AR175" t="s">
        <v>4500</v>
      </c>
      <c r="AS175" t="s">
        <v>4500</v>
      </c>
      <c r="AT175" t="s">
        <v>3603</v>
      </c>
      <c r="AU175" t="s">
        <v>4500</v>
      </c>
      <c r="AV175" t="s">
        <v>4500</v>
      </c>
      <c r="AW175" t="s">
        <v>4500</v>
      </c>
      <c r="AX175" t="s">
        <v>4500</v>
      </c>
      <c r="AY175" t="s">
        <v>4500</v>
      </c>
      <c r="AZ175" t="s">
        <v>5118</v>
      </c>
      <c r="BA175" t="s">
        <v>5149</v>
      </c>
      <c r="BB175" t="s">
        <v>4511</v>
      </c>
      <c r="BD175" t="s">
        <v>4513</v>
      </c>
      <c r="BE175" t="b">
        <v>0</v>
      </c>
      <c r="BF175" t="s">
        <v>3604</v>
      </c>
    </row>
    <row r="176" spans="1:58" x14ac:dyDescent="0.25">
      <c r="A176" t="s">
        <v>4477</v>
      </c>
      <c r="B176" t="s">
        <v>3614</v>
      </c>
      <c r="C176" t="s">
        <v>3615</v>
      </c>
      <c r="D176" t="s">
        <v>5140</v>
      </c>
      <c r="E176" t="s">
        <v>3616</v>
      </c>
      <c r="F176" t="s">
        <v>3617</v>
      </c>
      <c r="G176" t="s">
        <v>3617</v>
      </c>
      <c r="H176" t="s">
        <v>3618</v>
      </c>
      <c r="I176" t="s">
        <v>4484</v>
      </c>
      <c r="J176" t="s">
        <v>4748</v>
      </c>
      <c r="K176" t="s">
        <v>4645</v>
      </c>
      <c r="L176" t="s">
        <v>3619</v>
      </c>
      <c r="M176" t="s">
        <v>4488</v>
      </c>
      <c r="N176" t="s">
        <v>4489</v>
      </c>
      <c r="O176" t="s">
        <v>3620</v>
      </c>
      <c r="P176" t="s">
        <v>3621</v>
      </c>
      <c r="Q176" t="s">
        <v>4561</v>
      </c>
      <c r="R176" t="s">
        <v>4493</v>
      </c>
      <c r="S176" t="s">
        <v>4495</v>
      </c>
      <c r="T176" t="s">
        <v>3622</v>
      </c>
      <c r="U176" t="s">
        <v>4497</v>
      </c>
      <c r="V176" t="s">
        <v>5168</v>
      </c>
      <c r="W176" t="s">
        <v>4499</v>
      </c>
      <c r="X176" t="s">
        <v>4500</v>
      </c>
      <c r="Y176" t="s">
        <v>4585</v>
      </c>
      <c r="Z176" t="s">
        <v>4500</v>
      </c>
      <c r="AA176" t="s">
        <v>4500</v>
      </c>
      <c r="AB176" t="s">
        <v>4500</v>
      </c>
      <c r="AC176" t="s">
        <v>4500</v>
      </c>
      <c r="AD176" t="s">
        <v>4500</v>
      </c>
      <c r="AE176" t="s">
        <v>4500</v>
      </c>
      <c r="AF176" t="s">
        <v>4500</v>
      </c>
      <c r="AG176" t="s">
        <v>4500</v>
      </c>
      <c r="AH176" t="s">
        <v>4502</v>
      </c>
      <c r="AI176" t="s">
        <v>4715</v>
      </c>
      <c r="AJ176" t="s">
        <v>4504</v>
      </c>
      <c r="AK176" s="12">
        <v>229</v>
      </c>
      <c r="AL176" t="s">
        <v>4505</v>
      </c>
      <c r="AM176" t="s">
        <v>4506</v>
      </c>
      <c r="AN176" s="10">
        <f>Stock!$AK176*Stock!$AO176</f>
        <v>2290</v>
      </c>
      <c r="AO176" s="10">
        <v>10</v>
      </c>
      <c r="AP176" t="s">
        <v>3623</v>
      </c>
      <c r="AQ176" t="s">
        <v>3624</v>
      </c>
      <c r="AR176" t="s">
        <v>3625</v>
      </c>
      <c r="AS176" t="s">
        <v>3626</v>
      </c>
      <c r="AT176" t="s">
        <v>4500</v>
      </c>
      <c r="AU176" t="s">
        <v>4500</v>
      </c>
      <c r="AV176" t="s">
        <v>4500</v>
      </c>
      <c r="AW176" t="s">
        <v>4500</v>
      </c>
      <c r="AX176" t="s">
        <v>4500</v>
      </c>
      <c r="AY176" t="s">
        <v>4500</v>
      </c>
      <c r="BA176" t="s">
        <v>4510</v>
      </c>
      <c r="BB176" t="s">
        <v>4511</v>
      </c>
      <c r="BC176" t="s">
        <v>4590</v>
      </c>
      <c r="BD176" t="s">
        <v>4513</v>
      </c>
      <c r="BE176" t="b">
        <v>0</v>
      </c>
      <c r="BF176" t="s">
        <v>3627</v>
      </c>
    </row>
    <row r="177" spans="1:58" x14ac:dyDescent="0.25">
      <c r="A177" t="s">
        <v>4477</v>
      </c>
      <c r="B177" t="s">
        <v>3628</v>
      </c>
      <c r="C177" t="s">
        <v>3629</v>
      </c>
      <c r="D177" t="s">
        <v>4665</v>
      </c>
      <c r="E177" t="s">
        <v>3630</v>
      </c>
      <c r="F177" t="s">
        <v>3631</v>
      </c>
      <c r="G177" t="s">
        <v>3631</v>
      </c>
      <c r="H177" t="s">
        <v>3632</v>
      </c>
      <c r="I177" t="s">
        <v>4578</v>
      </c>
      <c r="J177" t="s">
        <v>4669</v>
      </c>
      <c r="K177" t="s">
        <v>4665</v>
      </c>
      <c r="L177" t="s">
        <v>3633</v>
      </c>
      <c r="M177" t="s">
        <v>4488</v>
      </c>
      <c r="N177" t="s">
        <v>4489</v>
      </c>
      <c r="O177" t="s">
        <v>4490</v>
      </c>
      <c r="P177" t="s">
        <v>4671</v>
      </c>
      <c r="Q177" t="s">
        <v>4834</v>
      </c>
      <c r="R177" t="s">
        <v>4672</v>
      </c>
      <c r="S177" t="s">
        <v>4673</v>
      </c>
      <c r="T177" t="s">
        <v>3634</v>
      </c>
      <c r="U177" t="s">
        <v>4497</v>
      </c>
      <c r="V177" t="s">
        <v>4879</v>
      </c>
      <c r="W177" t="s">
        <v>4499</v>
      </c>
      <c r="X177" t="s">
        <v>3635</v>
      </c>
      <c r="Y177" t="s">
        <v>3636</v>
      </c>
      <c r="Z177" t="s">
        <v>4677</v>
      </c>
      <c r="AA177" t="s">
        <v>3637</v>
      </c>
      <c r="AB177" t="s">
        <v>4500</v>
      </c>
      <c r="AC177" t="s">
        <v>4500</v>
      </c>
      <c r="AD177" t="s">
        <v>4500</v>
      </c>
      <c r="AE177" t="s">
        <v>4500</v>
      </c>
      <c r="AF177" t="s">
        <v>4500</v>
      </c>
      <c r="AG177" t="s">
        <v>4500</v>
      </c>
      <c r="AH177" t="s">
        <v>4615</v>
      </c>
      <c r="AI177" t="s">
        <v>4616</v>
      </c>
      <c r="AJ177" t="s">
        <v>4504</v>
      </c>
      <c r="AK177" s="12">
        <v>12</v>
      </c>
      <c r="AL177" t="s">
        <v>4505</v>
      </c>
      <c r="AM177" t="s">
        <v>4506</v>
      </c>
      <c r="AN177" s="10">
        <f>Stock!$AK177*Stock!$AO177</f>
        <v>576</v>
      </c>
      <c r="AO177" s="10">
        <v>48</v>
      </c>
      <c r="AP177" t="s">
        <v>3638</v>
      </c>
      <c r="AQ177" t="s">
        <v>4500</v>
      </c>
      <c r="AR177" t="s">
        <v>4500</v>
      </c>
      <c r="AS177" t="s">
        <v>4500</v>
      </c>
      <c r="AT177" t="s">
        <v>4500</v>
      </c>
      <c r="AU177" t="s">
        <v>4500</v>
      </c>
      <c r="AV177" t="s">
        <v>4500</v>
      </c>
      <c r="AW177" t="s">
        <v>4500</v>
      </c>
      <c r="AX177" t="s">
        <v>4500</v>
      </c>
      <c r="AY177" t="s">
        <v>4500</v>
      </c>
      <c r="BE177" t="b">
        <v>0</v>
      </c>
      <c r="BF177" t="s">
        <v>3639</v>
      </c>
    </row>
    <row r="178" spans="1:58" x14ac:dyDescent="0.25">
      <c r="A178" t="s">
        <v>4477</v>
      </c>
      <c r="B178" t="s">
        <v>3628</v>
      </c>
      <c r="C178" t="s">
        <v>3629</v>
      </c>
      <c r="D178" t="s">
        <v>4665</v>
      </c>
      <c r="E178" t="s">
        <v>3630</v>
      </c>
      <c r="F178" t="s">
        <v>3640</v>
      </c>
      <c r="G178" t="s">
        <v>3640</v>
      </c>
      <c r="H178" t="s">
        <v>3641</v>
      </c>
      <c r="I178" t="s">
        <v>4578</v>
      </c>
      <c r="J178" t="s">
        <v>4669</v>
      </c>
      <c r="K178" t="s">
        <v>4665</v>
      </c>
      <c r="L178" t="s">
        <v>3642</v>
      </c>
      <c r="M178" t="s">
        <v>4488</v>
      </c>
      <c r="N178" t="s">
        <v>4489</v>
      </c>
      <c r="O178" t="s">
        <v>4490</v>
      </c>
      <c r="P178" t="s">
        <v>4671</v>
      </c>
      <c r="Q178" t="s">
        <v>4834</v>
      </c>
      <c r="R178" t="s">
        <v>4672</v>
      </c>
      <c r="S178" t="s">
        <v>4684</v>
      </c>
      <c r="T178" t="s">
        <v>3634</v>
      </c>
      <c r="U178" t="s">
        <v>4497</v>
      </c>
      <c r="V178" t="s">
        <v>4888</v>
      </c>
      <c r="W178" t="s">
        <v>4499</v>
      </c>
      <c r="X178" t="s">
        <v>3635</v>
      </c>
      <c r="Y178" t="s">
        <v>3636</v>
      </c>
      <c r="Z178" t="s">
        <v>4677</v>
      </c>
      <c r="AA178" t="s">
        <v>3637</v>
      </c>
      <c r="AB178" t="s">
        <v>4500</v>
      </c>
      <c r="AC178" t="s">
        <v>4500</v>
      </c>
      <c r="AD178" t="s">
        <v>4500</v>
      </c>
      <c r="AE178" t="s">
        <v>4500</v>
      </c>
      <c r="AF178" t="s">
        <v>4500</v>
      </c>
      <c r="AG178" t="s">
        <v>4500</v>
      </c>
      <c r="AH178" t="s">
        <v>4615</v>
      </c>
      <c r="AI178" t="s">
        <v>4616</v>
      </c>
      <c r="AJ178" t="s">
        <v>4504</v>
      </c>
      <c r="AK178" s="12">
        <v>12</v>
      </c>
      <c r="AL178" t="s">
        <v>4505</v>
      </c>
      <c r="AM178" t="s">
        <v>4506</v>
      </c>
      <c r="AN178" s="10">
        <f>Stock!$AK178*Stock!$AO178</f>
        <v>432</v>
      </c>
      <c r="AO178" s="10">
        <v>36</v>
      </c>
      <c r="AP178" t="s">
        <v>3638</v>
      </c>
      <c r="AQ178" t="s">
        <v>4500</v>
      </c>
      <c r="AR178" t="s">
        <v>4500</v>
      </c>
      <c r="AS178" t="s">
        <v>4500</v>
      </c>
      <c r="AT178" t="s">
        <v>4500</v>
      </c>
      <c r="AU178" t="s">
        <v>4500</v>
      </c>
      <c r="AV178" t="s">
        <v>4500</v>
      </c>
      <c r="AW178" t="s">
        <v>4500</v>
      </c>
      <c r="AX178" t="s">
        <v>4500</v>
      </c>
      <c r="AY178" t="s">
        <v>4500</v>
      </c>
      <c r="BE178" t="b">
        <v>0</v>
      </c>
      <c r="BF178" t="s">
        <v>3639</v>
      </c>
    </row>
    <row r="179" spans="1:58" x14ac:dyDescent="0.25">
      <c r="A179" t="s">
        <v>4477</v>
      </c>
      <c r="B179" t="s">
        <v>3643</v>
      </c>
      <c r="C179" t="s">
        <v>3644</v>
      </c>
      <c r="D179" t="s">
        <v>4605</v>
      </c>
      <c r="E179" t="s">
        <v>3645</v>
      </c>
      <c r="F179" t="s">
        <v>3646</v>
      </c>
      <c r="G179" t="s">
        <v>3646</v>
      </c>
      <c r="H179" t="s">
        <v>3647</v>
      </c>
      <c r="I179" t="s">
        <v>4484</v>
      </c>
      <c r="J179" t="s">
        <v>4815</v>
      </c>
      <c r="K179" t="s">
        <v>4816</v>
      </c>
      <c r="L179" t="s">
        <v>3648</v>
      </c>
      <c r="M179" t="s">
        <v>4488</v>
      </c>
      <c r="N179" t="s">
        <v>4489</v>
      </c>
      <c r="O179" t="s">
        <v>4490</v>
      </c>
      <c r="P179" t="s">
        <v>4750</v>
      </c>
      <c r="Q179" t="s">
        <v>4529</v>
      </c>
      <c r="R179" t="s">
        <v>4493</v>
      </c>
      <c r="S179" t="s">
        <v>4546</v>
      </c>
      <c r="T179" t="s">
        <v>3649</v>
      </c>
      <c r="U179" t="s">
        <v>4497</v>
      </c>
      <c r="V179" t="s">
        <v>5372</v>
      </c>
      <c r="W179" t="s">
        <v>4499</v>
      </c>
      <c r="X179" t="s">
        <v>4584</v>
      </c>
      <c r="Y179" t="s">
        <v>3650</v>
      </c>
      <c r="Z179" t="s">
        <v>4677</v>
      </c>
      <c r="AA179" t="s">
        <v>5263</v>
      </c>
      <c r="AB179" t="s">
        <v>4613</v>
      </c>
      <c r="AC179" t="s">
        <v>5407</v>
      </c>
      <c r="AD179" t="s">
        <v>4500</v>
      </c>
      <c r="AE179" t="s">
        <v>4500</v>
      </c>
      <c r="AF179" t="s">
        <v>4500</v>
      </c>
      <c r="AG179" t="s">
        <v>4500</v>
      </c>
      <c r="AH179" t="s">
        <v>4502</v>
      </c>
      <c r="AI179" t="s">
        <v>4715</v>
      </c>
      <c r="AJ179" t="s">
        <v>4504</v>
      </c>
      <c r="AK179" s="12">
        <v>65</v>
      </c>
      <c r="AL179" t="s">
        <v>4505</v>
      </c>
      <c r="AM179" t="s">
        <v>4506</v>
      </c>
      <c r="AN179" s="10">
        <f>Stock!$AK179*Stock!$AO179</f>
        <v>1430</v>
      </c>
      <c r="AO179" s="10">
        <v>22</v>
      </c>
      <c r="AP179" t="s">
        <v>3651</v>
      </c>
      <c r="AQ179" t="s">
        <v>3652</v>
      </c>
      <c r="AR179" t="s">
        <v>3652</v>
      </c>
      <c r="AS179" t="s">
        <v>4500</v>
      </c>
      <c r="AT179" t="s">
        <v>4500</v>
      </c>
      <c r="AU179" t="s">
        <v>4500</v>
      </c>
      <c r="AV179" t="s">
        <v>4500</v>
      </c>
      <c r="AW179" t="s">
        <v>4500</v>
      </c>
      <c r="AX179" t="s">
        <v>4500</v>
      </c>
      <c r="AY179" t="s">
        <v>4500</v>
      </c>
      <c r="AZ179" t="s">
        <v>4509</v>
      </c>
      <c r="BA179" t="s">
        <v>4510</v>
      </c>
      <c r="BB179" t="s">
        <v>4511</v>
      </c>
      <c r="BC179" t="s">
        <v>4738</v>
      </c>
      <c r="BD179" t="s">
        <v>4513</v>
      </c>
      <c r="BE179" t="b">
        <v>0</v>
      </c>
      <c r="BF179" t="s">
        <v>3653</v>
      </c>
    </row>
    <row r="180" spans="1:58" x14ac:dyDescent="0.25">
      <c r="A180" t="s">
        <v>4477</v>
      </c>
      <c r="B180" t="s">
        <v>3643</v>
      </c>
      <c r="C180" t="s">
        <v>3644</v>
      </c>
      <c r="D180" t="s">
        <v>4605</v>
      </c>
      <c r="E180" t="s">
        <v>3645</v>
      </c>
      <c r="F180" t="s">
        <v>3654</v>
      </c>
      <c r="G180" t="s">
        <v>3654</v>
      </c>
      <c r="H180" t="s">
        <v>3655</v>
      </c>
      <c r="I180" t="s">
        <v>4484</v>
      </c>
      <c r="J180" t="s">
        <v>4815</v>
      </c>
      <c r="K180" t="s">
        <v>4816</v>
      </c>
      <c r="L180" t="s">
        <v>3656</v>
      </c>
      <c r="M180" t="s">
        <v>4488</v>
      </c>
      <c r="N180" t="s">
        <v>4489</v>
      </c>
      <c r="O180" t="s">
        <v>4490</v>
      </c>
      <c r="P180" t="s">
        <v>4750</v>
      </c>
      <c r="Q180" t="s">
        <v>4529</v>
      </c>
      <c r="R180" t="s">
        <v>4493</v>
      </c>
      <c r="S180" t="s">
        <v>4530</v>
      </c>
      <c r="T180" t="s">
        <v>3649</v>
      </c>
      <c r="U180" t="s">
        <v>4497</v>
      </c>
      <c r="V180" t="s">
        <v>4793</v>
      </c>
      <c r="W180" t="s">
        <v>4499</v>
      </c>
      <c r="X180" t="s">
        <v>4584</v>
      </c>
      <c r="Y180" t="s">
        <v>3650</v>
      </c>
      <c r="Z180" t="s">
        <v>4677</v>
      </c>
      <c r="AA180" t="s">
        <v>5263</v>
      </c>
      <c r="AB180" t="s">
        <v>4613</v>
      </c>
      <c r="AC180" t="s">
        <v>5407</v>
      </c>
      <c r="AD180" t="s">
        <v>4500</v>
      </c>
      <c r="AE180" t="s">
        <v>4500</v>
      </c>
      <c r="AF180" t="s">
        <v>4500</v>
      </c>
      <c r="AG180" t="s">
        <v>4500</v>
      </c>
      <c r="AH180" t="s">
        <v>4502</v>
      </c>
      <c r="AI180" t="s">
        <v>4715</v>
      </c>
      <c r="AJ180" t="s">
        <v>4504</v>
      </c>
      <c r="AK180" s="12">
        <v>65</v>
      </c>
      <c r="AL180" t="s">
        <v>4505</v>
      </c>
      <c r="AM180" t="s">
        <v>4506</v>
      </c>
      <c r="AN180" s="10">
        <f>Stock!$AK180*Stock!$AO180</f>
        <v>845</v>
      </c>
      <c r="AO180" s="10">
        <v>13</v>
      </c>
      <c r="AP180" t="s">
        <v>3651</v>
      </c>
      <c r="AQ180" t="s">
        <v>3652</v>
      </c>
      <c r="AR180" t="s">
        <v>3652</v>
      </c>
      <c r="AS180" t="s">
        <v>4500</v>
      </c>
      <c r="AT180" t="s">
        <v>4500</v>
      </c>
      <c r="AU180" t="s">
        <v>4500</v>
      </c>
      <c r="AV180" t="s">
        <v>4500</v>
      </c>
      <c r="AW180" t="s">
        <v>4500</v>
      </c>
      <c r="AX180" t="s">
        <v>4500</v>
      </c>
      <c r="AY180" t="s">
        <v>4500</v>
      </c>
      <c r="AZ180" t="s">
        <v>4509</v>
      </c>
      <c r="BA180" t="s">
        <v>4510</v>
      </c>
      <c r="BB180" t="s">
        <v>4511</v>
      </c>
      <c r="BC180" t="s">
        <v>4738</v>
      </c>
      <c r="BD180" t="s">
        <v>4513</v>
      </c>
      <c r="BE180" t="b">
        <v>0</v>
      </c>
      <c r="BF180" t="s">
        <v>3653</v>
      </c>
    </row>
    <row r="181" spans="1:58" x14ac:dyDescent="0.25">
      <c r="A181" t="s">
        <v>4477</v>
      </c>
      <c r="B181" t="s">
        <v>3643</v>
      </c>
      <c r="C181" t="s">
        <v>3644</v>
      </c>
      <c r="D181" t="s">
        <v>4605</v>
      </c>
      <c r="E181" t="s">
        <v>3657</v>
      </c>
      <c r="F181" t="s">
        <v>3658</v>
      </c>
      <c r="G181" t="s">
        <v>3658</v>
      </c>
      <c r="H181" t="s">
        <v>4773</v>
      </c>
      <c r="I181" t="s">
        <v>4484</v>
      </c>
      <c r="J181" t="s">
        <v>4815</v>
      </c>
      <c r="K181" t="s">
        <v>4816</v>
      </c>
      <c r="L181" t="s">
        <v>3659</v>
      </c>
      <c r="M181" t="s">
        <v>4488</v>
      </c>
      <c r="N181" t="s">
        <v>4489</v>
      </c>
      <c r="O181" t="s">
        <v>4490</v>
      </c>
      <c r="P181" t="s">
        <v>4750</v>
      </c>
      <c r="Q181" t="s">
        <v>4538</v>
      </c>
      <c r="R181" t="s">
        <v>4493</v>
      </c>
      <c r="S181" t="s">
        <v>4495</v>
      </c>
      <c r="T181" t="s">
        <v>3649</v>
      </c>
      <c r="U181" t="s">
        <v>4497</v>
      </c>
      <c r="V181" t="s">
        <v>3660</v>
      </c>
      <c r="W181" t="s">
        <v>4499</v>
      </c>
      <c r="X181" t="s">
        <v>4584</v>
      </c>
      <c r="Y181" t="s">
        <v>3650</v>
      </c>
      <c r="Z181" t="s">
        <v>4677</v>
      </c>
      <c r="AA181" t="s">
        <v>5263</v>
      </c>
      <c r="AB181" t="s">
        <v>4613</v>
      </c>
      <c r="AC181" t="s">
        <v>5407</v>
      </c>
      <c r="AD181" t="s">
        <v>4500</v>
      </c>
      <c r="AE181" t="s">
        <v>4500</v>
      </c>
      <c r="AF181" t="s">
        <v>4500</v>
      </c>
      <c r="AG181" t="s">
        <v>4500</v>
      </c>
      <c r="AH181" t="s">
        <v>4502</v>
      </c>
      <c r="AI181" t="s">
        <v>4715</v>
      </c>
      <c r="AJ181" t="s">
        <v>4504</v>
      </c>
      <c r="AK181" s="12">
        <v>65</v>
      </c>
      <c r="AL181" t="s">
        <v>4505</v>
      </c>
      <c r="AM181" t="s">
        <v>4506</v>
      </c>
      <c r="AN181" s="10">
        <f>Stock!$AK181*Stock!$AO181</f>
        <v>910</v>
      </c>
      <c r="AO181" s="10">
        <v>14</v>
      </c>
      <c r="AP181" t="s">
        <v>3661</v>
      </c>
      <c r="AQ181" t="s">
        <v>3662</v>
      </c>
      <c r="AR181" t="s">
        <v>3662</v>
      </c>
      <c r="AS181" t="s">
        <v>4500</v>
      </c>
      <c r="AT181" t="s">
        <v>4500</v>
      </c>
      <c r="AU181" t="s">
        <v>4500</v>
      </c>
      <c r="AV181" t="s">
        <v>4500</v>
      </c>
      <c r="AW181" t="s">
        <v>4500</v>
      </c>
      <c r="AX181" t="s">
        <v>4500</v>
      </c>
      <c r="AY181" t="s">
        <v>4500</v>
      </c>
      <c r="AZ181" t="s">
        <v>4509</v>
      </c>
      <c r="BA181" t="s">
        <v>4510</v>
      </c>
      <c r="BB181" t="s">
        <v>4511</v>
      </c>
      <c r="BC181" t="s">
        <v>4738</v>
      </c>
      <c r="BD181" t="s">
        <v>4513</v>
      </c>
      <c r="BE181" t="b">
        <v>0</v>
      </c>
      <c r="BF181" t="s">
        <v>3653</v>
      </c>
    </row>
    <row r="182" spans="1:58" x14ac:dyDescent="0.25">
      <c r="A182" t="s">
        <v>4477</v>
      </c>
      <c r="B182" t="s">
        <v>3643</v>
      </c>
      <c r="C182" t="s">
        <v>3644</v>
      </c>
      <c r="D182" t="s">
        <v>4605</v>
      </c>
      <c r="E182" t="s">
        <v>3657</v>
      </c>
      <c r="F182" t="s">
        <v>3663</v>
      </c>
      <c r="G182" t="s">
        <v>3663</v>
      </c>
      <c r="H182" t="s">
        <v>5035</v>
      </c>
      <c r="I182" t="s">
        <v>4484</v>
      </c>
      <c r="J182" t="s">
        <v>4815</v>
      </c>
      <c r="K182" t="s">
        <v>4816</v>
      </c>
      <c r="L182" t="s">
        <v>3664</v>
      </c>
      <c r="M182" t="s">
        <v>4488</v>
      </c>
      <c r="N182" t="s">
        <v>4489</v>
      </c>
      <c r="O182" t="s">
        <v>4490</v>
      </c>
      <c r="P182" t="s">
        <v>4750</v>
      </c>
      <c r="Q182" t="s">
        <v>4538</v>
      </c>
      <c r="R182" t="s">
        <v>4493</v>
      </c>
      <c r="S182" t="s">
        <v>4546</v>
      </c>
      <c r="T182" t="s">
        <v>3649</v>
      </c>
      <c r="U182" t="s">
        <v>4497</v>
      </c>
      <c r="V182" t="s">
        <v>5372</v>
      </c>
      <c r="W182" t="s">
        <v>4499</v>
      </c>
      <c r="X182" t="s">
        <v>4584</v>
      </c>
      <c r="Y182" t="s">
        <v>3650</v>
      </c>
      <c r="Z182" t="s">
        <v>4677</v>
      </c>
      <c r="AA182" t="s">
        <v>5263</v>
      </c>
      <c r="AB182" t="s">
        <v>4613</v>
      </c>
      <c r="AC182" t="s">
        <v>5407</v>
      </c>
      <c r="AD182" t="s">
        <v>4500</v>
      </c>
      <c r="AE182" t="s">
        <v>4500</v>
      </c>
      <c r="AF182" t="s">
        <v>4500</v>
      </c>
      <c r="AG182" t="s">
        <v>4500</v>
      </c>
      <c r="AH182" t="s">
        <v>4502</v>
      </c>
      <c r="AI182" t="s">
        <v>4715</v>
      </c>
      <c r="AJ182" t="s">
        <v>4504</v>
      </c>
      <c r="AK182" s="12">
        <v>65</v>
      </c>
      <c r="AL182" t="s">
        <v>4505</v>
      </c>
      <c r="AM182" t="s">
        <v>4506</v>
      </c>
      <c r="AN182" s="10">
        <f>Stock!$AK182*Stock!$AO182</f>
        <v>2080</v>
      </c>
      <c r="AO182" s="10">
        <v>32</v>
      </c>
      <c r="AP182" t="s">
        <v>3661</v>
      </c>
      <c r="AQ182" t="s">
        <v>3662</v>
      </c>
      <c r="AR182" t="s">
        <v>3662</v>
      </c>
      <c r="AS182" t="s">
        <v>4500</v>
      </c>
      <c r="AT182" t="s">
        <v>4500</v>
      </c>
      <c r="AU182" t="s">
        <v>4500</v>
      </c>
      <c r="AV182" t="s">
        <v>4500</v>
      </c>
      <c r="AW182" t="s">
        <v>4500</v>
      </c>
      <c r="AX182" t="s">
        <v>4500</v>
      </c>
      <c r="AY182" t="s">
        <v>4500</v>
      </c>
      <c r="AZ182" t="s">
        <v>4509</v>
      </c>
      <c r="BA182" t="s">
        <v>4510</v>
      </c>
      <c r="BB182" t="s">
        <v>4511</v>
      </c>
      <c r="BC182" t="s">
        <v>4738</v>
      </c>
      <c r="BD182" t="s">
        <v>4513</v>
      </c>
      <c r="BE182" t="b">
        <v>0</v>
      </c>
      <c r="BF182" t="s">
        <v>3653</v>
      </c>
    </row>
    <row r="183" spans="1:58" x14ac:dyDescent="0.25">
      <c r="A183" t="s">
        <v>4477</v>
      </c>
      <c r="B183" t="s">
        <v>3643</v>
      </c>
      <c r="C183" t="s">
        <v>3644</v>
      </c>
      <c r="D183" t="s">
        <v>4605</v>
      </c>
      <c r="E183" t="s">
        <v>3657</v>
      </c>
      <c r="F183" t="s">
        <v>3665</v>
      </c>
      <c r="G183" t="s">
        <v>3665</v>
      </c>
      <c r="H183" t="s">
        <v>5047</v>
      </c>
      <c r="I183" t="s">
        <v>4484</v>
      </c>
      <c r="J183" t="s">
        <v>4815</v>
      </c>
      <c r="K183" t="s">
        <v>4816</v>
      </c>
      <c r="L183" t="s">
        <v>3666</v>
      </c>
      <c r="M183" t="s">
        <v>4488</v>
      </c>
      <c r="N183" t="s">
        <v>4489</v>
      </c>
      <c r="O183" t="s">
        <v>4490</v>
      </c>
      <c r="P183" t="s">
        <v>4750</v>
      </c>
      <c r="Q183" t="s">
        <v>4538</v>
      </c>
      <c r="R183" t="s">
        <v>4493</v>
      </c>
      <c r="S183" t="s">
        <v>4518</v>
      </c>
      <c r="T183" t="s">
        <v>3649</v>
      </c>
      <c r="U183" t="s">
        <v>4497</v>
      </c>
      <c r="V183" t="s">
        <v>4759</v>
      </c>
      <c r="W183" t="s">
        <v>4499</v>
      </c>
      <c r="X183" t="s">
        <v>4584</v>
      </c>
      <c r="Y183" t="s">
        <v>3650</v>
      </c>
      <c r="Z183" t="s">
        <v>4677</v>
      </c>
      <c r="AA183" t="s">
        <v>5263</v>
      </c>
      <c r="AB183" t="s">
        <v>4613</v>
      </c>
      <c r="AC183" t="s">
        <v>5407</v>
      </c>
      <c r="AD183" t="s">
        <v>4500</v>
      </c>
      <c r="AE183" t="s">
        <v>4500</v>
      </c>
      <c r="AF183" t="s">
        <v>4500</v>
      </c>
      <c r="AG183" t="s">
        <v>4500</v>
      </c>
      <c r="AH183" t="s">
        <v>4502</v>
      </c>
      <c r="AI183" t="s">
        <v>4715</v>
      </c>
      <c r="AJ183" t="s">
        <v>4504</v>
      </c>
      <c r="AK183" s="12">
        <v>65</v>
      </c>
      <c r="AL183" t="s">
        <v>4505</v>
      </c>
      <c r="AM183" t="s">
        <v>4506</v>
      </c>
      <c r="AN183" s="10">
        <f>Stock!$AK183*Stock!$AO183</f>
        <v>3315</v>
      </c>
      <c r="AO183" s="10">
        <v>51</v>
      </c>
      <c r="AP183" t="s">
        <v>3661</v>
      </c>
      <c r="AQ183" t="s">
        <v>3662</v>
      </c>
      <c r="AR183" t="s">
        <v>3662</v>
      </c>
      <c r="AS183" t="s">
        <v>4500</v>
      </c>
      <c r="AT183" t="s">
        <v>4500</v>
      </c>
      <c r="AU183" t="s">
        <v>4500</v>
      </c>
      <c r="AV183" t="s">
        <v>4500</v>
      </c>
      <c r="AW183" t="s">
        <v>4500</v>
      </c>
      <c r="AX183" t="s">
        <v>4500</v>
      </c>
      <c r="AY183" t="s">
        <v>4500</v>
      </c>
      <c r="AZ183" t="s">
        <v>4509</v>
      </c>
      <c r="BA183" t="s">
        <v>4510</v>
      </c>
      <c r="BB183" t="s">
        <v>4511</v>
      </c>
      <c r="BC183" t="s">
        <v>4738</v>
      </c>
      <c r="BD183" t="s">
        <v>4513</v>
      </c>
      <c r="BE183" t="b">
        <v>0</v>
      </c>
      <c r="BF183" t="s">
        <v>3653</v>
      </c>
    </row>
    <row r="184" spans="1:58" x14ac:dyDescent="0.25">
      <c r="A184" t="s">
        <v>4477</v>
      </c>
      <c r="B184" t="s">
        <v>3643</v>
      </c>
      <c r="C184" t="s">
        <v>3644</v>
      </c>
      <c r="D184" t="s">
        <v>4605</v>
      </c>
      <c r="E184" t="s">
        <v>3657</v>
      </c>
      <c r="F184" t="s">
        <v>3667</v>
      </c>
      <c r="G184" t="s">
        <v>3667</v>
      </c>
      <c r="H184" t="s">
        <v>3668</v>
      </c>
      <c r="I184" t="s">
        <v>4484</v>
      </c>
      <c r="J184" t="s">
        <v>4815</v>
      </c>
      <c r="K184" t="s">
        <v>4816</v>
      </c>
      <c r="L184" t="s">
        <v>3669</v>
      </c>
      <c r="M184" t="s">
        <v>4488</v>
      </c>
      <c r="N184" t="s">
        <v>4489</v>
      </c>
      <c r="O184" t="s">
        <v>4490</v>
      </c>
      <c r="P184" t="s">
        <v>4750</v>
      </c>
      <c r="Q184" t="s">
        <v>4538</v>
      </c>
      <c r="R184" t="s">
        <v>4493</v>
      </c>
      <c r="S184" t="s">
        <v>4530</v>
      </c>
      <c r="T184" t="s">
        <v>3649</v>
      </c>
      <c r="U184" t="s">
        <v>4497</v>
      </c>
      <c r="V184" t="s">
        <v>4793</v>
      </c>
      <c r="W184" t="s">
        <v>4499</v>
      </c>
      <c r="X184" t="s">
        <v>4584</v>
      </c>
      <c r="Y184" t="s">
        <v>3650</v>
      </c>
      <c r="Z184" t="s">
        <v>4677</v>
      </c>
      <c r="AA184" t="s">
        <v>5263</v>
      </c>
      <c r="AB184" t="s">
        <v>4613</v>
      </c>
      <c r="AC184" t="s">
        <v>5407</v>
      </c>
      <c r="AD184" t="s">
        <v>4500</v>
      </c>
      <c r="AE184" t="s">
        <v>4500</v>
      </c>
      <c r="AF184" t="s">
        <v>4500</v>
      </c>
      <c r="AG184" t="s">
        <v>4500</v>
      </c>
      <c r="AH184" t="s">
        <v>4502</v>
      </c>
      <c r="AI184" t="s">
        <v>4715</v>
      </c>
      <c r="AJ184" t="s">
        <v>4504</v>
      </c>
      <c r="AK184" s="12">
        <v>65</v>
      </c>
      <c r="AL184" t="s">
        <v>4505</v>
      </c>
      <c r="AM184" t="s">
        <v>4506</v>
      </c>
      <c r="AN184" s="10">
        <f>Stock!$AK184*Stock!$AO184</f>
        <v>1950</v>
      </c>
      <c r="AO184" s="10">
        <v>30</v>
      </c>
      <c r="AP184" t="s">
        <v>3661</v>
      </c>
      <c r="AQ184" t="s">
        <v>3662</v>
      </c>
      <c r="AR184" t="s">
        <v>3662</v>
      </c>
      <c r="AS184" t="s">
        <v>4500</v>
      </c>
      <c r="AT184" t="s">
        <v>4500</v>
      </c>
      <c r="AU184" t="s">
        <v>4500</v>
      </c>
      <c r="AV184" t="s">
        <v>4500</v>
      </c>
      <c r="AW184" t="s">
        <v>4500</v>
      </c>
      <c r="AX184" t="s">
        <v>4500</v>
      </c>
      <c r="AY184" t="s">
        <v>4500</v>
      </c>
      <c r="AZ184" t="s">
        <v>4509</v>
      </c>
      <c r="BA184" t="s">
        <v>4510</v>
      </c>
      <c r="BB184" t="s">
        <v>4511</v>
      </c>
      <c r="BC184" t="s">
        <v>4738</v>
      </c>
      <c r="BD184" t="s">
        <v>4513</v>
      </c>
      <c r="BE184" t="b">
        <v>0</v>
      </c>
      <c r="BF184" t="s">
        <v>3653</v>
      </c>
    </row>
    <row r="185" spans="1:58" x14ac:dyDescent="0.25">
      <c r="A185" t="s">
        <v>4477</v>
      </c>
      <c r="B185" t="s">
        <v>3643</v>
      </c>
      <c r="C185" t="s">
        <v>3644</v>
      </c>
      <c r="D185" t="s">
        <v>4605</v>
      </c>
      <c r="E185" t="s">
        <v>3657</v>
      </c>
      <c r="F185" t="s">
        <v>3670</v>
      </c>
      <c r="G185" t="s">
        <v>3670</v>
      </c>
      <c r="H185" t="s">
        <v>3671</v>
      </c>
      <c r="I185" t="s">
        <v>4484</v>
      </c>
      <c r="J185" t="s">
        <v>4815</v>
      </c>
      <c r="K185" t="s">
        <v>4816</v>
      </c>
      <c r="L185" t="s">
        <v>3672</v>
      </c>
      <c r="M185" t="s">
        <v>4488</v>
      </c>
      <c r="N185" t="s">
        <v>4489</v>
      </c>
      <c r="O185" t="s">
        <v>4490</v>
      </c>
      <c r="P185" t="s">
        <v>4750</v>
      </c>
      <c r="Q185" t="s">
        <v>4538</v>
      </c>
      <c r="R185" t="s">
        <v>4493</v>
      </c>
      <c r="S185" t="s">
        <v>4523</v>
      </c>
      <c r="T185" t="s">
        <v>3649</v>
      </c>
      <c r="U185" t="s">
        <v>4497</v>
      </c>
      <c r="V185" t="s">
        <v>4793</v>
      </c>
      <c r="W185" t="s">
        <v>4499</v>
      </c>
      <c r="X185" t="s">
        <v>4584</v>
      </c>
      <c r="Y185" t="s">
        <v>3650</v>
      </c>
      <c r="Z185" t="s">
        <v>4677</v>
      </c>
      <c r="AA185" t="s">
        <v>5263</v>
      </c>
      <c r="AB185" t="s">
        <v>4613</v>
      </c>
      <c r="AC185" t="s">
        <v>5407</v>
      </c>
      <c r="AD185" t="s">
        <v>4500</v>
      </c>
      <c r="AE185" t="s">
        <v>4500</v>
      </c>
      <c r="AF185" t="s">
        <v>4500</v>
      </c>
      <c r="AG185" t="s">
        <v>4500</v>
      </c>
      <c r="AH185" t="s">
        <v>4502</v>
      </c>
      <c r="AI185" t="s">
        <v>4715</v>
      </c>
      <c r="AJ185" t="s">
        <v>4504</v>
      </c>
      <c r="AK185" s="12">
        <v>65</v>
      </c>
      <c r="AL185" t="s">
        <v>4505</v>
      </c>
      <c r="AM185" t="s">
        <v>4506</v>
      </c>
      <c r="AN185" s="10">
        <f>Stock!$AK185*Stock!$AO185</f>
        <v>650</v>
      </c>
      <c r="AO185" s="10">
        <v>10</v>
      </c>
      <c r="AP185" t="s">
        <v>3661</v>
      </c>
      <c r="AQ185" t="s">
        <v>3662</v>
      </c>
      <c r="AR185" t="s">
        <v>3662</v>
      </c>
      <c r="AS185" t="s">
        <v>4500</v>
      </c>
      <c r="AT185" t="s">
        <v>4500</v>
      </c>
      <c r="AU185" t="s">
        <v>4500</v>
      </c>
      <c r="AV185" t="s">
        <v>4500</v>
      </c>
      <c r="AW185" t="s">
        <v>4500</v>
      </c>
      <c r="AX185" t="s">
        <v>4500</v>
      </c>
      <c r="AY185" t="s">
        <v>4500</v>
      </c>
      <c r="AZ185" t="s">
        <v>4509</v>
      </c>
      <c r="BA185" t="s">
        <v>4510</v>
      </c>
      <c r="BB185" t="s">
        <v>4511</v>
      </c>
      <c r="BC185" t="s">
        <v>4738</v>
      </c>
      <c r="BD185" t="s">
        <v>4513</v>
      </c>
      <c r="BE185" t="b">
        <v>0</v>
      </c>
      <c r="BF185" t="s">
        <v>3653</v>
      </c>
    </row>
    <row r="186" spans="1:58" x14ac:dyDescent="0.25">
      <c r="A186" t="s">
        <v>4477</v>
      </c>
      <c r="B186" t="s">
        <v>3673</v>
      </c>
      <c r="C186" t="s">
        <v>3674</v>
      </c>
      <c r="D186" t="s">
        <v>5191</v>
      </c>
      <c r="E186" t="s">
        <v>3675</v>
      </c>
      <c r="F186" t="s">
        <v>3676</v>
      </c>
      <c r="G186" t="s">
        <v>3676</v>
      </c>
      <c r="H186" t="s">
        <v>3677</v>
      </c>
      <c r="I186" t="s">
        <v>4578</v>
      </c>
      <c r="J186" t="s">
        <v>5526</v>
      </c>
      <c r="K186" t="s">
        <v>4816</v>
      </c>
      <c r="L186" t="s">
        <v>3678</v>
      </c>
      <c r="M186" t="s">
        <v>4488</v>
      </c>
      <c r="N186" t="s">
        <v>4489</v>
      </c>
      <c r="O186" t="s">
        <v>4490</v>
      </c>
      <c r="P186" t="s">
        <v>3679</v>
      </c>
      <c r="Q186" t="s">
        <v>4492</v>
      </c>
      <c r="R186" t="s">
        <v>4582</v>
      </c>
      <c r="S186" t="s">
        <v>4495</v>
      </c>
      <c r="T186" t="s">
        <v>4647</v>
      </c>
      <c r="U186" t="s">
        <v>4497</v>
      </c>
      <c r="V186" t="s">
        <v>4854</v>
      </c>
      <c r="W186" t="s">
        <v>4499</v>
      </c>
      <c r="X186" t="s">
        <v>4500</v>
      </c>
      <c r="Y186" t="s">
        <v>4585</v>
      </c>
      <c r="Z186" t="s">
        <v>4500</v>
      </c>
      <c r="AA186" t="s">
        <v>4500</v>
      </c>
      <c r="AB186" t="s">
        <v>4500</v>
      </c>
      <c r="AC186" t="s">
        <v>4500</v>
      </c>
      <c r="AD186" t="s">
        <v>4500</v>
      </c>
      <c r="AE186" t="s">
        <v>4500</v>
      </c>
      <c r="AF186" t="s">
        <v>4500</v>
      </c>
      <c r="AG186" t="s">
        <v>4500</v>
      </c>
      <c r="AH186" t="s">
        <v>4502</v>
      </c>
      <c r="AI186" t="s">
        <v>4503</v>
      </c>
      <c r="AJ186" t="s">
        <v>4504</v>
      </c>
      <c r="AK186" s="12">
        <v>65</v>
      </c>
      <c r="AL186" t="s">
        <v>4505</v>
      </c>
      <c r="AM186" t="s">
        <v>4506</v>
      </c>
      <c r="AN186" s="10">
        <f>Stock!$AK186*Stock!$AO186</f>
        <v>1885</v>
      </c>
      <c r="AO186" s="10">
        <v>29</v>
      </c>
      <c r="AP186" t="s">
        <v>3680</v>
      </c>
      <c r="AQ186" t="s">
        <v>3681</v>
      </c>
      <c r="AR186" t="s">
        <v>3682</v>
      </c>
      <c r="AS186" t="s">
        <v>4500</v>
      </c>
      <c r="AT186" t="s">
        <v>4500</v>
      </c>
      <c r="AU186" t="s">
        <v>4500</v>
      </c>
      <c r="AV186" t="s">
        <v>4500</v>
      </c>
      <c r="AW186" t="s">
        <v>4500</v>
      </c>
      <c r="AX186" t="s">
        <v>4500</v>
      </c>
      <c r="AY186" t="s">
        <v>4500</v>
      </c>
      <c r="AZ186" t="s">
        <v>4509</v>
      </c>
      <c r="BA186" t="s">
        <v>4736</v>
      </c>
      <c r="BB186" t="s">
        <v>4511</v>
      </c>
      <c r="BC186" t="s">
        <v>4512</v>
      </c>
      <c r="BD186" t="s">
        <v>4513</v>
      </c>
      <c r="BE186" t="b">
        <v>0</v>
      </c>
      <c r="BF186" t="s">
        <v>3683</v>
      </c>
    </row>
    <row r="187" spans="1:58" x14ac:dyDescent="0.25">
      <c r="A187" t="s">
        <v>4477</v>
      </c>
      <c r="B187" t="s">
        <v>3673</v>
      </c>
      <c r="C187" t="s">
        <v>3674</v>
      </c>
      <c r="D187" t="s">
        <v>5191</v>
      </c>
      <c r="E187" t="s">
        <v>3675</v>
      </c>
      <c r="F187" t="s">
        <v>3684</v>
      </c>
      <c r="G187" t="s">
        <v>3684</v>
      </c>
      <c r="H187" t="s">
        <v>3685</v>
      </c>
      <c r="I187" t="s">
        <v>4578</v>
      </c>
      <c r="J187" t="s">
        <v>5526</v>
      </c>
      <c r="K187" t="s">
        <v>4816</v>
      </c>
      <c r="L187" t="s">
        <v>3686</v>
      </c>
      <c r="M187" t="s">
        <v>4488</v>
      </c>
      <c r="N187" t="s">
        <v>4489</v>
      </c>
      <c r="O187" t="s">
        <v>4490</v>
      </c>
      <c r="P187" t="s">
        <v>3679</v>
      </c>
      <c r="Q187" t="s">
        <v>4492</v>
      </c>
      <c r="R187" t="s">
        <v>4582</v>
      </c>
      <c r="S187" t="s">
        <v>4546</v>
      </c>
      <c r="T187" t="s">
        <v>4647</v>
      </c>
      <c r="U187" t="s">
        <v>4497</v>
      </c>
      <c r="V187" t="s">
        <v>5197</v>
      </c>
      <c r="W187" t="s">
        <v>4499</v>
      </c>
      <c r="X187" t="s">
        <v>4500</v>
      </c>
      <c r="Y187" t="s">
        <v>4585</v>
      </c>
      <c r="Z187" t="s">
        <v>4500</v>
      </c>
      <c r="AA187" t="s">
        <v>4500</v>
      </c>
      <c r="AB187" t="s">
        <v>4500</v>
      </c>
      <c r="AC187" t="s">
        <v>4500</v>
      </c>
      <c r="AD187" t="s">
        <v>4500</v>
      </c>
      <c r="AE187" t="s">
        <v>4500</v>
      </c>
      <c r="AF187" t="s">
        <v>4500</v>
      </c>
      <c r="AG187" t="s">
        <v>4500</v>
      </c>
      <c r="AH187" t="s">
        <v>4502</v>
      </c>
      <c r="AI187" t="s">
        <v>4503</v>
      </c>
      <c r="AJ187" t="s">
        <v>4504</v>
      </c>
      <c r="AK187" s="12">
        <v>65</v>
      </c>
      <c r="AL187" t="s">
        <v>4505</v>
      </c>
      <c r="AM187" t="s">
        <v>4506</v>
      </c>
      <c r="AN187" s="10">
        <f>Stock!$AK187*Stock!$AO187</f>
        <v>1755</v>
      </c>
      <c r="AO187" s="10">
        <v>27</v>
      </c>
      <c r="AP187" t="s">
        <v>3680</v>
      </c>
      <c r="AQ187" t="s">
        <v>3681</v>
      </c>
      <c r="AR187" t="s">
        <v>3682</v>
      </c>
      <c r="AS187" t="s">
        <v>4500</v>
      </c>
      <c r="AT187" t="s">
        <v>4500</v>
      </c>
      <c r="AU187" t="s">
        <v>4500</v>
      </c>
      <c r="AV187" t="s">
        <v>4500</v>
      </c>
      <c r="AW187" t="s">
        <v>4500</v>
      </c>
      <c r="AX187" t="s">
        <v>4500</v>
      </c>
      <c r="AY187" t="s">
        <v>4500</v>
      </c>
      <c r="AZ187" t="s">
        <v>4509</v>
      </c>
      <c r="BA187" t="s">
        <v>4736</v>
      </c>
      <c r="BB187" t="s">
        <v>4511</v>
      </c>
      <c r="BC187" t="s">
        <v>4512</v>
      </c>
      <c r="BD187" t="s">
        <v>4513</v>
      </c>
      <c r="BE187" t="b">
        <v>0</v>
      </c>
      <c r="BF187" t="s">
        <v>3683</v>
      </c>
    </row>
    <row r="188" spans="1:58" x14ac:dyDescent="0.25">
      <c r="A188" t="s">
        <v>4477</v>
      </c>
      <c r="B188" t="s">
        <v>3687</v>
      </c>
      <c r="C188" t="s">
        <v>3688</v>
      </c>
      <c r="D188" t="s">
        <v>5140</v>
      </c>
      <c r="E188" t="s">
        <v>3689</v>
      </c>
      <c r="F188" t="s">
        <v>3690</v>
      </c>
      <c r="G188" t="s">
        <v>3690</v>
      </c>
      <c r="H188" t="s">
        <v>3691</v>
      </c>
      <c r="I188" t="s">
        <v>4484</v>
      </c>
      <c r="J188" t="s">
        <v>4748</v>
      </c>
      <c r="K188" t="s">
        <v>4645</v>
      </c>
      <c r="L188" t="s">
        <v>3692</v>
      </c>
      <c r="M188" t="s">
        <v>4488</v>
      </c>
      <c r="N188" t="s">
        <v>4704</v>
      </c>
      <c r="O188" t="s">
        <v>4705</v>
      </c>
      <c r="P188" t="s">
        <v>3621</v>
      </c>
      <c r="Q188" t="s">
        <v>4611</v>
      </c>
      <c r="R188" t="s">
        <v>4493</v>
      </c>
      <c r="S188" t="s">
        <v>4523</v>
      </c>
      <c r="T188" t="s">
        <v>3622</v>
      </c>
      <c r="U188" t="s">
        <v>4497</v>
      </c>
      <c r="V188" t="s">
        <v>3693</v>
      </c>
      <c r="W188" t="s">
        <v>4499</v>
      </c>
      <c r="X188" t="s">
        <v>4500</v>
      </c>
      <c r="Y188" t="s">
        <v>4585</v>
      </c>
      <c r="Z188" t="s">
        <v>4500</v>
      </c>
      <c r="AA188" t="s">
        <v>4500</v>
      </c>
      <c r="AB188" t="s">
        <v>4500</v>
      </c>
      <c r="AC188" t="s">
        <v>4500</v>
      </c>
      <c r="AD188" t="s">
        <v>4500</v>
      </c>
      <c r="AE188" t="s">
        <v>4500</v>
      </c>
      <c r="AF188" t="s">
        <v>4500</v>
      </c>
      <c r="AG188" t="s">
        <v>4500</v>
      </c>
      <c r="AH188" t="s">
        <v>4502</v>
      </c>
      <c r="AI188" t="s">
        <v>4715</v>
      </c>
      <c r="AJ188" t="s">
        <v>4504</v>
      </c>
      <c r="AK188" s="12">
        <v>189</v>
      </c>
      <c r="AL188" t="s">
        <v>4505</v>
      </c>
      <c r="AM188" t="s">
        <v>4506</v>
      </c>
      <c r="AN188" s="10">
        <f>Stock!$AK188*Stock!$AO188</f>
        <v>378</v>
      </c>
      <c r="AO188" s="10">
        <v>2</v>
      </c>
      <c r="AP188" t="s">
        <v>3694</v>
      </c>
      <c r="AQ188" t="s">
        <v>3695</v>
      </c>
      <c r="AR188" t="s">
        <v>3694</v>
      </c>
      <c r="AS188" t="s">
        <v>4500</v>
      </c>
      <c r="AT188" t="s">
        <v>4500</v>
      </c>
      <c r="AU188" t="s">
        <v>4500</v>
      </c>
      <c r="AV188" t="s">
        <v>4500</v>
      </c>
      <c r="AW188" t="s">
        <v>4500</v>
      </c>
      <c r="AX188" t="s">
        <v>4500</v>
      </c>
      <c r="AY188" t="s">
        <v>4500</v>
      </c>
      <c r="BA188" t="s">
        <v>4510</v>
      </c>
      <c r="BB188" t="s">
        <v>5044</v>
      </c>
      <c r="BC188" t="s">
        <v>4590</v>
      </c>
      <c r="BD188" t="s">
        <v>4513</v>
      </c>
      <c r="BE188" t="b">
        <v>0</v>
      </c>
      <c r="BF188" t="s">
        <v>3627</v>
      </c>
    </row>
    <row r="189" spans="1:58" x14ac:dyDescent="0.25">
      <c r="A189" t="s">
        <v>4477</v>
      </c>
      <c r="B189" t="s">
        <v>3696</v>
      </c>
      <c r="C189" t="s">
        <v>3697</v>
      </c>
      <c r="D189" t="s">
        <v>4971</v>
      </c>
      <c r="E189" t="s">
        <v>3698</v>
      </c>
      <c r="F189" t="s">
        <v>3699</v>
      </c>
      <c r="G189" t="s">
        <v>3699</v>
      </c>
      <c r="H189" t="s">
        <v>3700</v>
      </c>
      <c r="I189" t="s">
        <v>4484</v>
      </c>
      <c r="J189" t="s">
        <v>4815</v>
      </c>
      <c r="K189" t="s">
        <v>4816</v>
      </c>
      <c r="L189" t="s">
        <v>3701</v>
      </c>
      <c r="M189" t="s">
        <v>4488</v>
      </c>
      <c r="N189" t="s">
        <v>4489</v>
      </c>
      <c r="O189" t="s">
        <v>4490</v>
      </c>
      <c r="P189" t="s">
        <v>4977</v>
      </c>
      <c r="Q189" t="s">
        <v>4538</v>
      </c>
      <c r="R189" t="s">
        <v>5242</v>
      </c>
      <c r="S189" t="s">
        <v>4546</v>
      </c>
      <c r="T189" t="s">
        <v>3702</v>
      </c>
      <c r="U189" t="s">
        <v>4497</v>
      </c>
      <c r="V189" t="s">
        <v>5197</v>
      </c>
      <c r="W189" t="s">
        <v>4499</v>
      </c>
      <c r="X189" t="s">
        <v>4584</v>
      </c>
      <c r="Y189" t="s">
        <v>4585</v>
      </c>
      <c r="Z189" t="s">
        <v>4500</v>
      </c>
      <c r="AA189" t="s">
        <v>4500</v>
      </c>
      <c r="AB189" t="s">
        <v>4500</v>
      </c>
      <c r="AC189" t="s">
        <v>4500</v>
      </c>
      <c r="AD189" t="s">
        <v>4500</v>
      </c>
      <c r="AE189" t="s">
        <v>4500</v>
      </c>
      <c r="AF189" t="s">
        <v>4500</v>
      </c>
      <c r="AG189" t="s">
        <v>4500</v>
      </c>
      <c r="AH189" t="s">
        <v>4502</v>
      </c>
      <c r="AI189" t="s">
        <v>4586</v>
      </c>
      <c r="AJ189" t="s">
        <v>4504</v>
      </c>
      <c r="AK189" s="12">
        <v>75</v>
      </c>
      <c r="AL189" t="s">
        <v>4505</v>
      </c>
      <c r="AM189" t="s">
        <v>4506</v>
      </c>
      <c r="AN189" s="10">
        <f>Stock!$AK189*Stock!$AO189</f>
        <v>1575</v>
      </c>
      <c r="AO189" s="10">
        <v>21</v>
      </c>
      <c r="AP189" t="s">
        <v>3703</v>
      </c>
      <c r="AQ189" t="s">
        <v>3704</v>
      </c>
      <c r="AR189" t="s">
        <v>3703</v>
      </c>
      <c r="AS189" t="s">
        <v>3705</v>
      </c>
      <c r="AT189" t="s">
        <v>4500</v>
      </c>
      <c r="AU189" t="s">
        <v>4500</v>
      </c>
      <c r="AV189" t="s">
        <v>4500</v>
      </c>
      <c r="AW189" t="s">
        <v>4500</v>
      </c>
      <c r="AX189" t="s">
        <v>4500</v>
      </c>
      <c r="AY189" t="s">
        <v>4500</v>
      </c>
      <c r="AZ189" t="s">
        <v>4619</v>
      </c>
      <c r="BA189" t="s">
        <v>4510</v>
      </c>
      <c r="BB189" t="s">
        <v>4511</v>
      </c>
      <c r="BC189" t="s">
        <v>4738</v>
      </c>
      <c r="BD189" t="s">
        <v>4513</v>
      </c>
      <c r="BE189" t="b">
        <v>0</v>
      </c>
      <c r="BF189" t="s">
        <v>3706</v>
      </c>
    </row>
    <row r="190" spans="1:58" x14ac:dyDescent="0.25">
      <c r="A190" t="s">
        <v>4477</v>
      </c>
      <c r="B190" t="s">
        <v>3696</v>
      </c>
      <c r="C190" t="s">
        <v>3697</v>
      </c>
      <c r="D190" t="s">
        <v>4971</v>
      </c>
      <c r="E190" t="s">
        <v>3698</v>
      </c>
      <c r="F190" t="s">
        <v>3707</v>
      </c>
      <c r="G190" t="s">
        <v>3707</v>
      </c>
      <c r="H190" t="s">
        <v>3708</v>
      </c>
      <c r="I190" t="s">
        <v>4484</v>
      </c>
      <c r="J190" t="s">
        <v>4815</v>
      </c>
      <c r="K190" t="s">
        <v>4816</v>
      </c>
      <c r="L190" t="s">
        <v>3709</v>
      </c>
      <c r="M190" t="s">
        <v>4488</v>
      </c>
      <c r="N190" t="s">
        <v>4489</v>
      </c>
      <c r="O190" t="s">
        <v>4490</v>
      </c>
      <c r="P190" t="s">
        <v>4977</v>
      </c>
      <c r="Q190" t="s">
        <v>4538</v>
      </c>
      <c r="R190" t="s">
        <v>5242</v>
      </c>
      <c r="S190" t="s">
        <v>4530</v>
      </c>
      <c r="T190" t="s">
        <v>3702</v>
      </c>
      <c r="U190" t="s">
        <v>4497</v>
      </c>
      <c r="V190" t="s">
        <v>5197</v>
      </c>
      <c r="W190" t="s">
        <v>4499</v>
      </c>
      <c r="X190" t="s">
        <v>4584</v>
      </c>
      <c r="Y190" t="s">
        <v>4585</v>
      </c>
      <c r="Z190" t="s">
        <v>4500</v>
      </c>
      <c r="AA190" t="s">
        <v>4500</v>
      </c>
      <c r="AB190" t="s">
        <v>4500</v>
      </c>
      <c r="AC190" t="s">
        <v>4500</v>
      </c>
      <c r="AD190" t="s">
        <v>4500</v>
      </c>
      <c r="AE190" t="s">
        <v>4500</v>
      </c>
      <c r="AF190" t="s">
        <v>4500</v>
      </c>
      <c r="AG190" t="s">
        <v>4500</v>
      </c>
      <c r="AH190" t="s">
        <v>4502</v>
      </c>
      <c r="AI190" t="s">
        <v>4586</v>
      </c>
      <c r="AJ190" t="s">
        <v>4504</v>
      </c>
      <c r="AK190" s="12">
        <v>75</v>
      </c>
      <c r="AL190" t="s">
        <v>4505</v>
      </c>
      <c r="AM190" t="s">
        <v>4506</v>
      </c>
      <c r="AN190" s="10">
        <f>Stock!$AK190*Stock!$AO190</f>
        <v>975</v>
      </c>
      <c r="AO190" s="10">
        <v>13</v>
      </c>
      <c r="AP190" t="s">
        <v>3703</v>
      </c>
      <c r="AQ190" t="s">
        <v>3704</v>
      </c>
      <c r="AR190" t="s">
        <v>3703</v>
      </c>
      <c r="AS190" t="s">
        <v>3705</v>
      </c>
      <c r="AT190" t="s">
        <v>4500</v>
      </c>
      <c r="AU190" t="s">
        <v>4500</v>
      </c>
      <c r="AV190" t="s">
        <v>4500</v>
      </c>
      <c r="AW190" t="s">
        <v>4500</v>
      </c>
      <c r="AX190" t="s">
        <v>4500</v>
      </c>
      <c r="AY190" t="s">
        <v>4500</v>
      </c>
      <c r="AZ190" t="s">
        <v>4619</v>
      </c>
      <c r="BA190" t="s">
        <v>4510</v>
      </c>
      <c r="BB190" t="s">
        <v>4511</v>
      </c>
      <c r="BC190" t="s">
        <v>4738</v>
      </c>
      <c r="BD190" t="s">
        <v>4513</v>
      </c>
      <c r="BE190" t="b">
        <v>0</v>
      </c>
      <c r="BF190" t="s">
        <v>3706</v>
      </c>
    </row>
    <row r="191" spans="1:58" x14ac:dyDescent="0.25">
      <c r="A191" t="s">
        <v>4477</v>
      </c>
      <c r="B191" t="s">
        <v>3710</v>
      </c>
      <c r="C191" t="s">
        <v>3711</v>
      </c>
      <c r="D191" t="s">
        <v>4623</v>
      </c>
      <c r="E191" t="s">
        <v>3712</v>
      </c>
      <c r="F191" t="s">
        <v>3713</v>
      </c>
      <c r="G191" t="s">
        <v>3713</v>
      </c>
      <c r="H191" t="s">
        <v>4885</v>
      </c>
      <c r="I191" t="s">
        <v>4578</v>
      </c>
      <c r="J191" t="s">
        <v>4849</v>
      </c>
      <c r="K191" t="s">
        <v>4628</v>
      </c>
      <c r="L191" t="s">
        <v>3714</v>
      </c>
      <c r="M191" t="s">
        <v>4488</v>
      </c>
      <c r="N191" t="s">
        <v>4704</v>
      </c>
      <c r="O191" t="s">
        <v>4705</v>
      </c>
      <c r="P191" t="s">
        <v>4851</v>
      </c>
      <c r="Q191" t="s">
        <v>4538</v>
      </c>
      <c r="R191" t="s">
        <v>4852</v>
      </c>
      <c r="S191" t="s">
        <v>4888</v>
      </c>
      <c r="T191" t="s">
        <v>4634</v>
      </c>
      <c r="U191" t="s">
        <v>4497</v>
      </c>
      <c r="V191" t="s">
        <v>3715</v>
      </c>
      <c r="W191" t="s">
        <v>4499</v>
      </c>
      <c r="X191" t="s">
        <v>4584</v>
      </c>
      <c r="Y191" t="s">
        <v>4585</v>
      </c>
      <c r="Z191" t="s">
        <v>4500</v>
      </c>
      <c r="AA191" t="s">
        <v>4500</v>
      </c>
      <c r="AB191" t="s">
        <v>4500</v>
      </c>
      <c r="AC191" t="s">
        <v>4500</v>
      </c>
      <c r="AD191" t="s">
        <v>4500</v>
      </c>
      <c r="AE191" t="s">
        <v>4500</v>
      </c>
      <c r="AF191" t="s">
        <v>4500</v>
      </c>
      <c r="AG191" t="s">
        <v>4500</v>
      </c>
      <c r="AH191" t="s">
        <v>4502</v>
      </c>
      <c r="AI191" t="s">
        <v>4586</v>
      </c>
      <c r="AJ191" t="s">
        <v>4504</v>
      </c>
      <c r="AK191" s="12">
        <v>85</v>
      </c>
      <c r="AL191" t="s">
        <v>4505</v>
      </c>
      <c r="AM191" t="s">
        <v>4506</v>
      </c>
      <c r="AN191" s="10">
        <f>Stock!$AK191*Stock!$AO191</f>
        <v>765</v>
      </c>
      <c r="AO191" s="10">
        <v>9</v>
      </c>
      <c r="AP191" t="s">
        <v>3716</v>
      </c>
      <c r="AQ191" t="s">
        <v>3717</v>
      </c>
      <c r="AR191" t="s">
        <v>3716</v>
      </c>
      <c r="AS191" t="s">
        <v>4500</v>
      </c>
      <c r="AT191" t="s">
        <v>4500</v>
      </c>
      <c r="AU191" t="s">
        <v>4500</v>
      </c>
      <c r="AV191" t="s">
        <v>4500</v>
      </c>
      <c r="AW191" t="s">
        <v>4500</v>
      </c>
      <c r="AX191" t="s">
        <v>4500</v>
      </c>
      <c r="AY191" t="s">
        <v>4500</v>
      </c>
      <c r="BE191" t="b">
        <v>0</v>
      </c>
      <c r="BF191" t="s">
        <v>4895</v>
      </c>
    </row>
    <row r="192" spans="1:58" x14ac:dyDescent="0.25">
      <c r="A192" t="s">
        <v>4477</v>
      </c>
      <c r="B192" t="s">
        <v>3718</v>
      </c>
      <c r="C192" t="s">
        <v>3719</v>
      </c>
      <c r="D192" t="s">
        <v>4623</v>
      </c>
      <c r="E192" t="s">
        <v>3720</v>
      </c>
      <c r="F192" t="s">
        <v>3721</v>
      </c>
      <c r="G192" t="s">
        <v>3721</v>
      </c>
      <c r="H192" t="s">
        <v>3722</v>
      </c>
      <c r="I192" t="s">
        <v>4578</v>
      </c>
      <c r="J192" t="s">
        <v>4849</v>
      </c>
      <c r="K192" t="s">
        <v>4628</v>
      </c>
      <c r="L192" t="s">
        <v>3723</v>
      </c>
      <c r="M192" t="s">
        <v>4488</v>
      </c>
      <c r="N192" t="s">
        <v>4489</v>
      </c>
      <c r="O192" t="s">
        <v>4490</v>
      </c>
      <c r="P192" t="s">
        <v>4851</v>
      </c>
      <c r="Q192" t="s">
        <v>4538</v>
      </c>
      <c r="R192" t="s">
        <v>4852</v>
      </c>
      <c r="S192" t="s">
        <v>4853</v>
      </c>
      <c r="T192" t="s">
        <v>4634</v>
      </c>
      <c r="U192" t="s">
        <v>4497</v>
      </c>
      <c r="V192" t="s">
        <v>5197</v>
      </c>
      <c r="W192" t="s">
        <v>4499</v>
      </c>
      <c r="X192" t="s">
        <v>4500</v>
      </c>
      <c r="Y192" t="s">
        <v>4585</v>
      </c>
      <c r="Z192" t="s">
        <v>4500</v>
      </c>
      <c r="AA192" t="s">
        <v>4500</v>
      </c>
      <c r="AB192" t="s">
        <v>4500</v>
      </c>
      <c r="AC192" t="s">
        <v>4500</v>
      </c>
      <c r="AD192" t="s">
        <v>4500</v>
      </c>
      <c r="AE192" t="s">
        <v>4500</v>
      </c>
      <c r="AF192" t="s">
        <v>4500</v>
      </c>
      <c r="AG192" t="s">
        <v>4500</v>
      </c>
      <c r="AH192" t="s">
        <v>4502</v>
      </c>
      <c r="AI192" t="s">
        <v>4586</v>
      </c>
      <c r="AJ192" t="s">
        <v>4504</v>
      </c>
      <c r="AK192" s="12">
        <v>110</v>
      </c>
      <c r="AL192" t="s">
        <v>4505</v>
      </c>
      <c r="AM192" t="s">
        <v>4506</v>
      </c>
      <c r="AN192" s="10">
        <f>Stock!$AK192*Stock!$AO192</f>
        <v>1760</v>
      </c>
      <c r="AO192" s="10">
        <v>16</v>
      </c>
      <c r="AP192" t="s">
        <v>3724</v>
      </c>
      <c r="AQ192" t="s">
        <v>3725</v>
      </c>
      <c r="AR192" t="s">
        <v>3725</v>
      </c>
      <c r="AS192" t="s">
        <v>4500</v>
      </c>
      <c r="AT192" t="s">
        <v>4500</v>
      </c>
      <c r="AU192" t="s">
        <v>4500</v>
      </c>
      <c r="AV192" t="s">
        <v>4500</v>
      </c>
      <c r="AW192" t="s">
        <v>4500</v>
      </c>
      <c r="AX192" t="s">
        <v>4500</v>
      </c>
      <c r="AY192" t="s">
        <v>4500</v>
      </c>
      <c r="AZ192" t="s">
        <v>4509</v>
      </c>
      <c r="BA192" t="s">
        <v>4510</v>
      </c>
      <c r="BB192" t="s">
        <v>4511</v>
      </c>
      <c r="BC192" t="s">
        <v>4590</v>
      </c>
      <c r="BD192" t="s">
        <v>4513</v>
      </c>
      <c r="BE192" t="b">
        <v>0</v>
      </c>
      <c r="BF192" t="s">
        <v>4895</v>
      </c>
    </row>
    <row r="193" spans="1:58" x14ac:dyDescent="0.25">
      <c r="A193" t="s">
        <v>4477</v>
      </c>
      <c r="B193" t="s">
        <v>3726</v>
      </c>
      <c r="C193" t="s">
        <v>3727</v>
      </c>
      <c r="D193" t="s">
        <v>5101</v>
      </c>
      <c r="E193" t="s">
        <v>3728</v>
      </c>
      <c r="F193" t="s">
        <v>3729</v>
      </c>
      <c r="G193" t="s">
        <v>3729</v>
      </c>
      <c r="H193" t="s">
        <v>3730</v>
      </c>
      <c r="I193" t="s">
        <v>4484</v>
      </c>
      <c r="J193" t="s">
        <v>3731</v>
      </c>
      <c r="K193" t="s">
        <v>3732</v>
      </c>
      <c r="L193" t="s">
        <v>3733</v>
      </c>
      <c r="M193" t="s">
        <v>4488</v>
      </c>
      <c r="N193" t="s">
        <v>4489</v>
      </c>
      <c r="O193" t="s">
        <v>4490</v>
      </c>
      <c r="P193" t="s">
        <v>3734</v>
      </c>
      <c r="Q193" t="s">
        <v>4492</v>
      </c>
      <c r="R193" t="s">
        <v>3735</v>
      </c>
      <c r="S193" t="s">
        <v>3736</v>
      </c>
      <c r="T193" t="s">
        <v>3737</v>
      </c>
      <c r="U193" t="s">
        <v>4497</v>
      </c>
      <c r="V193" t="s">
        <v>4583</v>
      </c>
      <c r="W193" t="s">
        <v>4499</v>
      </c>
      <c r="X193" t="s">
        <v>4713</v>
      </c>
      <c r="Y193" t="s">
        <v>4585</v>
      </c>
      <c r="Z193" t="s">
        <v>4500</v>
      </c>
      <c r="AA193" t="s">
        <v>4500</v>
      </c>
      <c r="AB193" t="s">
        <v>4500</v>
      </c>
      <c r="AC193" t="s">
        <v>4500</v>
      </c>
      <c r="AD193" t="s">
        <v>4500</v>
      </c>
      <c r="AE193" t="s">
        <v>4500</v>
      </c>
      <c r="AF193" t="s">
        <v>4500</v>
      </c>
      <c r="AG193" t="s">
        <v>4500</v>
      </c>
      <c r="AH193" t="s">
        <v>4502</v>
      </c>
      <c r="AI193" t="s">
        <v>4715</v>
      </c>
      <c r="AJ193" t="s">
        <v>4504</v>
      </c>
      <c r="AK193" s="12">
        <v>45</v>
      </c>
      <c r="AL193" t="s">
        <v>4505</v>
      </c>
      <c r="AM193" t="s">
        <v>4506</v>
      </c>
      <c r="AN193" s="10">
        <f>Stock!$AK193*Stock!$AO193</f>
        <v>765</v>
      </c>
      <c r="AO193" s="10">
        <v>17</v>
      </c>
      <c r="AP193" t="s">
        <v>3738</v>
      </c>
      <c r="AQ193" t="s">
        <v>3739</v>
      </c>
      <c r="AR193" t="s">
        <v>3739</v>
      </c>
      <c r="AS193" t="s">
        <v>3740</v>
      </c>
      <c r="AT193" t="s">
        <v>4500</v>
      </c>
      <c r="AU193" t="s">
        <v>4500</v>
      </c>
      <c r="AV193" t="s">
        <v>4500</v>
      </c>
      <c r="AW193" t="s">
        <v>4500</v>
      </c>
      <c r="AX193" t="s">
        <v>4500</v>
      </c>
      <c r="AY193" t="s">
        <v>4500</v>
      </c>
      <c r="BE193" t="b">
        <v>0</v>
      </c>
      <c r="BF193" t="s">
        <v>3741</v>
      </c>
    </row>
    <row r="194" spans="1:58" x14ac:dyDescent="0.25">
      <c r="A194" t="s">
        <v>4477</v>
      </c>
      <c r="B194" t="s">
        <v>3742</v>
      </c>
      <c r="C194" t="s">
        <v>3743</v>
      </c>
      <c r="D194" t="s">
        <v>4971</v>
      </c>
      <c r="E194" t="s">
        <v>3744</v>
      </c>
      <c r="F194" t="s">
        <v>3745</v>
      </c>
      <c r="G194" t="s">
        <v>3745</v>
      </c>
      <c r="H194" t="s">
        <v>3746</v>
      </c>
      <c r="I194" t="s">
        <v>4578</v>
      </c>
      <c r="J194" t="s">
        <v>4644</v>
      </c>
      <c r="K194" t="s">
        <v>4645</v>
      </c>
      <c r="L194" t="s">
        <v>3747</v>
      </c>
      <c r="M194" t="s">
        <v>4488</v>
      </c>
      <c r="N194" t="s">
        <v>4704</v>
      </c>
      <c r="O194" t="s">
        <v>4705</v>
      </c>
      <c r="P194" t="s">
        <v>5180</v>
      </c>
      <c r="Q194" t="s">
        <v>4791</v>
      </c>
      <c r="R194" t="s">
        <v>3599</v>
      </c>
      <c r="S194" t="s">
        <v>4518</v>
      </c>
      <c r="T194" t="s">
        <v>3600</v>
      </c>
      <c r="U194" t="s">
        <v>4497</v>
      </c>
      <c r="V194" t="s">
        <v>3748</v>
      </c>
      <c r="W194" t="s">
        <v>4499</v>
      </c>
      <c r="X194" t="s">
        <v>4500</v>
      </c>
      <c r="Y194" t="s">
        <v>4585</v>
      </c>
      <c r="Z194" t="s">
        <v>4500</v>
      </c>
      <c r="AA194" t="s">
        <v>4500</v>
      </c>
      <c r="AB194" t="s">
        <v>4500</v>
      </c>
      <c r="AC194" t="s">
        <v>4500</v>
      </c>
      <c r="AD194" t="s">
        <v>4500</v>
      </c>
      <c r="AE194" t="s">
        <v>4500</v>
      </c>
      <c r="AF194" t="s">
        <v>4500</v>
      </c>
      <c r="AG194" t="s">
        <v>4500</v>
      </c>
      <c r="AH194" t="s">
        <v>4502</v>
      </c>
      <c r="AI194" t="s">
        <v>4715</v>
      </c>
      <c r="AJ194" t="s">
        <v>4504</v>
      </c>
      <c r="AK194" s="12">
        <v>95</v>
      </c>
      <c r="AL194" t="s">
        <v>4505</v>
      </c>
      <c r="AM194" t="s">
        <v>4506</v>
      </c>
      <c r="AN194" s="10">
        <f>Stock!$AK194*Stock!$AO194</f>
        <v>190</v>
      </c>
      <c r="AO194" s="10">
        <v>2</v>
      </c>
      <c r="AP194" t="s">
        <v>3749</v>
      </c>
      <c r="AQ194" t="s">
        <v>3750</v>
      </c>
      <c r="AR194" t="s">
        <v>3749</v>
      </c>
      <c r="AS194" t="s">
        <v>4500</v>
      </c>
      <c r="AT194" t="s">
        <v>4500</v>
      </c>
      <c r="AU194" t="s">
        <v>4500</v>
      </c>
      <c r="AV194" t="s">
        <v>4500</v>
      </c>
      <c r="AW194" t="s">
        <v>4500</v>
      </c>
      <c r="AX194" t="s">
        <v>4500</v>
      </c>
      <c r="AY194" t="s">
        <v>4500</v>
      </c>
      <c r="BA194" t="s">
        <v>4510</v>
      </c>
      <c r="BB194" t="s">
        <v>4511</v>
      </c>
      <c r="BC194" t="s">
        <v>4738</v>
      </c>
      <c r="BD194" t="s">
        <v>4513</v>
      </c>
      <c r="BE194" t="b">
        <v>0</v>
      </c>
      <c r="BF194" t="s">
        <v>5220</v>
      </c>
    </row>
    <row r="195" spans="1:58" x14ac:dyDescent="0.25">
      <c r="A195" t="s">
        <v>4477</v>
      </c>
      <c r="B195" t="s">
        <v>3751</v>
      </c>
      <c r="C195" t="s">
        <v>3752</v>
      </c>
      <c r="D195" t="s">
        <v>5506</v>
      </c>
      <c r="E195" t="s">
        <v>3753</v>
      </c>
      <c r="F195" t="s">
        <v>3754</v>
      </c>
      <c r="G195" t="s">
        <v>3754</v>
      </c>
      <c r="H195" t="s">
        <v>3755</v>
      </c>
      <c r="I195" t="s">
        <v>4578</v>
      </c>
      <c r="J195" t="s">
        <v>4644</v>
      </c>
      <c r="K195" t="s">
        <v>4645</v>
      </c>
      <c r="L195" t="s">
        <v>3756</v>
      </c>
      <c r="M195" t="s">
        <v>4488</v>
      </c>
      <c r="N195" t="s">
        <v>4489</v>
      </c>
      <c r="O195" t="s">
        <v>4490</v>
      </c>
      <c r="P195" t="s">
        <v>5513</v>
      </c>
      <c r="Q195" t="s">
        <v>4611</v>
      </c>
      <c r="R195" t="s">
        <v>4582</v>
      </c>
      <c r="S195" t="s">
        <v>4495</v>
      </c>
      <c r="T195" t="s">
        <v>3554</v>
      </c>
      <c r="U195" t="s">
        <v>4497</v>
      </c>
      <c r="V195" t="s">
        <v>5168</v>
      </c>
      <c r="W195" t="s">
        <v>4499</v>
      </c>
      <c r="X195" t="s">
        <v>4500</v>
      </c>
      <c r="Y195" t="s">
        <v>5038</v>
      </c>
      <c r="Z195" t="s">
        <v>4500</v>
      </c>
      <c r="AA195" t="s">
        <v>5039</v>
      </c>
      <c r="AB195" t="s">
        <v>4500</v>
      </c>
      <c r="AC195" t="s">
        <v>4500</v>
      </c>
      <c r="AD195" t="s">
        <v>4500</v>
      </c>
      <c r="AE195" t="s">
        <v>4500</v>
      </c>
      <c r="AF195" t="s">
        <v>4500</v>
      </c>
      <c r="AG195" t="s">
        <v>4500</v>
      </c>
      <c r="AH195" t="s">
        <v>4615</v>
      </c>
      <c r="AI195" t="s">
        <v>4715</v>
      </c>
      <c r="AJ195" t="s">
        <v>4504</v>
      </c>
      <c r="AK195" s="12">
        <v>115</v>
      </c>
      <c r="AL195" t="s">
        <v>4505</v>
      </c>
      <c r="AM195" t="s">
        <v>4506</v>
      </c>
      <c r="AN195" s="10">
        <f>Stock!$AK195*Stock!$AO195</f>
        <v>2530</v>
      </c>
      <c r="AO195" s="10">
        <v>22</v>
      </c>
      <c r="AP195" t="s">
        <v>3757</v>
      </c>
      <c r="AQ195" t="s">
        <v>3758</v>
      </c>
      <c r="AR195" t="s">
        <v>3759</v>
      </c>
      <c r="AS195" t="s">
        <v>4500</v>
      </c>
      <c r="AT195" t="s">
        <v>4500</v>
      </c>
      <c r="AU195" t="s">
        <v>4500</v>
      </c>
      <c r="AV195" t="s">
        <v>4500</v>
      </c>
      <c r="AW195" t="s">
        <v>4500</v>
      </c>
      <c r="AX195" t="s">
        <v>4500</v>
      </c>
      <c r="AY195" t="s">
        <v>4500</v>
      </c>
      <c r="AZ195" t="s">
        <v>5118</v>
      </c>
      <c r="BA195" t="s">
        <v>5149</v>
      </c>
      <c r="BB195" t="s">
        <v>4511</v>
      </c>
      <c r="BC195" t="s">
        <v>4590</v>
      </c>
      <c r="BD195" t="s">
        <v>4513</v>
      </c>
      <c r="BE195" t="b">
        <v>0</v>
      </c>
      <c r="BF195" t="s">
        <v>3760</v>
      </c>
    </row>
    <row r="196" spans="1:58" x14ac:dyDescent="0.25">
      <c r="A196" t="s">
        <v>4477</v>
      </c>
      <c r="B196" t="s">
        <v>3751</v>
      </c>
      <c r="C196" t="s">
        <v>3752</v>
      </c>
      <c r="D196" t="s">
        <v>5506</v>
      </c>
      <c r="E196" t="s">
        <v>3753</v>
      </c>
      <c r="F196" t="s">
        <v>3761</v>
      </c>
      <c r="G196" t="s">
        <v>3761</v>
      </c>
      <c r="H196" t="s">
        <v>3762</v>
      </c>
      <c r="I196" t="s">
        <v>4578</v>
      </c>
      <c r="J196" t="s">
        <v>4644</v>
      </c>
      <c r="K196" t="s">
        <v>4645</v>
      </c>
      <c r="L196" t="s">
        <v>3763</v>
      </c>
      <c r="M196" t="s">
        <v>4488</v>
      </c>
      <c r="N196" t="s">
        <v>4489</v>
      </c>
      <c r="O196" t="s">
        <v>4490</v>
      </c>
      <c r="P196" t="s">
        <v>5513</v>
      </c>
      <c r="Q196" t="s">
        <v>4611</v>
      </c>
      <c r="R196" t="s">
        <v>4582</v>
      </c>
      <c r="S196" t="s">
        <v>4546</v>
      </c>
      <c r="T196" t="s">
        <v>3554</v>
      </c>
      <c r="U196" t="s">
        <v>4497</v>
      </c>
      <c r="V196" t="s">
        <v>5168</v>
      </c>
      <c r="W196" t="s">
        <v>4499</v>
      </c>
      <c r="X196" t="s">
        <v>4500</v>
      </c>
      <c r="Y196" t="s">
        <v>5038</v>
      </c>
      <c r="Z196" t="s">
        <v>4500</v>
      </c>
      <c r="AA196" t="s">
        <v>5039</v>
      </c>
      <c r="AB196" t="s">
        <v>4500</v>
      </c>
      <c r="AC196" t="s">
        <v>4500</v>
      </c>
      <c r="AD196" t="s">
        <v>4500</v>
      </c>
      <c r="AE196" t="s">
        <v>4500</v>
      </c>
      <c r="AF196" t="s">
        <v>4500</v>
      </c>
      <c r="AG196" t="s">
        <v>4500</v>
      </c>
      <c r="AH196" t="s">
        <v>4615</v>
      </c>
      <c r="AI196" t="s">
        <v>4715</v>
      </c>
      <c r="AJ196" t="s">
        <v>4504</v>
      </c>
      <c r="AK196" s="12">
        <v>115</v>
      </c>
      <c r="AL196" t="s">
        <v>4505</v>
      </c>
      <c r="AM196" t="s">
        <v>4506</v>
      </c>
      <c r="AN196" s="10">
        <f>Stock!$AK196*Stock!$AO196</f>
        <v>4025</v>
      </c>
      <c r="AO196" s="10">
        <v>35</v>
      </c>
      <c r="AP196" t="s">
        <v>3757</v>
      </c>
      <c r="AQ196" t="s">
        <v>3758</v>
      </c>
      <c r="AR196" t="s">
        <v>3759</v>
      </c>
      <c r="AS196" t="s">
        <v>4500</v>
      </c>
      <c r="AT196" t="s">
        <v>4500</v>
      </c>
      <c r="AU196" t="s">
        <v>4500</v>
      </c>
      <c r="AV196" t="s">
        <v>4500</v>
      </c>
      <c r="AW196" t="s">
        <v>4500</v>
      </c>
      <c r="AX196" t="s">
        <v>4500</v>
      </c>
      <c r="AY196" t="s">
        <v>4500</v>
      </c>
      <c r="AZ196" t="s">
        <v>5118</v>
      </c>
      <c r="BA196" t="s">
        <v>5149</v>
      </c>
      <c r="BB196" t="s">
        <v>4511</v>
      </c>
      <c r="BC196" t="s">
        <v>4590</v>
      </c>
      <c r="BD196" t="s">
        <v>4513</v>
      </c>
      <c r="BE196" t="b">
        <v>0</v>
      </c>
      <c r="BF196" t="s">
        <v>3760</v>
      </c>
    </row>
    <row r="197" spans="1:58" x14ac:dyDescent="0.25">
      <c r="A197" t="s">
        <v>4477</v>
      </c>
      <c r="B197" t="s">
        <v>3764</v>
      </c>
      <c r="C197" t="s">
        <v>3765</v>
      </c>
      <c r="D197" t="s">
        <v>5506</v>
      </c>
      <c r="E197" t="s">
        <v>3766</v>
      </c>
      <c r="F197" t="s">
        <v>3767</v>
      </c>
      <c r="G197" t="s">
        <v>3767</v>
      </c>
      <c r="H197" t="s">
        <v>3562</v>
      </c>
      <c r="I197" t="s">
        <v>4578</v>
      </c>
      <c r="J197" t="s">
        <v>5526</v>
      </c>
      <c r="K197" t="s">
        <v>4816</v>
      </c>
      <c r="L197" t="s">
        <v>3768</v>
      </c>
      <c r="M197" t="s">
        <v>4488</v>
      </c>
      <c r="N197" t="s">
        <v>4489</v>
      </c>
      <c r="O197" t="s">
        <v>4490</v>
      </c>
      <c r="P197" t="s">
        <v>5513</v>
      </c>
      <c r="Q197" t="s">
        <v>4492</v>
      </c>
      <c r="R197" t="s">
        <v>4582</v>
      </c>
      <c r="S197" t="s">
        <v>4530</v>
      </c>
      <c r="T197" t="s">
        <v>3769</v>
      </c>
      <c r="U197" t="s">
        <v>4497</v>
      </c>
      <c r="V197" t="s">
        <v>4875</v>
      </c>
      <c r="W197" t="s">
        <v>4499</v>
      </c>
      <c r="X197" t="s">
        <v>4584</v>
      </c>
      <c r="Y197" t="s">
        <v>3770</v>
      </c>
      <c r="Z197" t="s">
        <v>4677</v>
      </c>
      <c r="AA197" t="s">
        <v>3771</v>
      </c>
      <c r="AB197" t="s">
        <v>4613</v>
      </c>
      <c r="AC197" t="s">
        <v>3772</v>
      </c>
      <c r="AD197" t="s">
        <v>4500</v>
      </c>
      <c r="AE197" t="s">
        <v>4500</v>
      </c>
      <c r="AF197" t="s">
        <v>4500</v>
      </c>
      <c r="AG197" t="s">
        <v>4500</v>
      </c>
      <c r="AH197" t="s">
        <v>4502</v>
      </c>
      <c r="AI197" t="s">
        <v>4586</v>
      </c>
      <c r="AJ197" t="s">
        <v>4504</v>
      </c>
      <c r="AK197" s="12">
        <v>85</v>
      </c>
      <c r="AL197" t="s">
        <v>4505</v>
      </c>
      <c r="AM197" t="s">
        <v>4506</v>
      </c>
      <c r="AN197" s="10">
        <f>Stock!$AK197*Stock!$AO197</f>
        <v>2295</v>
      </c>
      <c r="AO197" s="10">
        <v>27</v>
      </c>
      <c r="AP197" t="s">
        <v>3773</v>
      </c>
      <c r="AQ197" t="s">
        <v>3774</v>
      </c>
      <c r="AR197" t="s">
        <v>4500</v>
      </c>
      <c r="AS197" t="s">
        <v>4500</v>
      </c>
      <c r="AT197" t="s">
        <v>4500</v>
      </c>
      <c r="AU197" t="s">
        <v>4500</v>
      </c>
      <c r="AV197" t="s">
        <v>3774</v>
      </c>
      <c r="AW197" t="s">
        <v>4500</v>
      </c>
      <c r="AX197" t="s">
        <v>4500</v>
      </c>
      <c r="AY197" t="s">
        <v>4500</v>
      </c>
      <c r="AZ197" t="s">
        <v>4509</v>
      </c>
      <c r="BA197" t="s">
        <v>4510</v>
      </c>
      <c r="BB197" t="s">
        <v>4511</v>
      </c>
      <c r="BC197" t="s">
        <v>4590</v>
      </c>
      <c r="BD197" t="s">
        <v>4513</v>
      </c>
      <c r="BE197" t="b">
        <v>0</v>
      </c>
      <c r="BF197" t="s">
        <v>3775</v>
      </c>
    </row>
    <row r="198" spans="1:58" x14ac:dyDescent="0.25">
      <c r="A198" t="s">
        <v>4477</v>
      </c>
      <c r="B198" t="s">
        <v>3764</v>
      </c>
      <c r="C198" t="s">
        <v>3776</v>
      </c>
      <c r="D198" t="s">
        <v>5506</v>
      </c>
      <c r="E198" t="s">
        <v>3777</v>
      </c>
      <c r="F198" t="s">
        <v>3778</v>
      </c>
      <c r="G198" t="s">
        <v>3778</v>
      </c>
      <c r="H198" t="s">
        <v>3779</v>
      </c>
      <c r="I198" t="s">
        <v>4578</v>
      </c>
      <c r="J198" t="s">
        <v>5526</v>
      </c>
      <c r="K198" t="s">
        <v>4816</v>
      </c>
      <c r="L198" t="s">
        <v>3780</v>
      </c>
      <c r="M198" t="s">
        <v>4488</v>
      </c>
      <c r="N198" t="s">
        <v>4704</v>
      </c>
      <c r="O198" t="s">
        <v>4705</v>
      </c>
      <c r="P198" t="s">
        <v>5513</v>
      </c>
      <c r="Q198" t="s">
        <v>4707</v>
      </c>
      <c r="R198" t="s">
        <v>4582</v>
      </c>
      <c r="S198" t="s">
        <v>4495</v>
      </c>
      <c r="T198" t="s">
        <v>3769</v>
      </c>
      <c r="U198" t="s">
        <v>4497</v>
      </c>
      <c r="V198" t="s">
        <v>3781</v>
      </c>
      <c r="W198" t="s">
        <v>4499</v>
      </c>
      <c r="X198" t="s">
        <v>4584</v>
      </c>
      <c r="Y198" t="s">
        <v>4981</v>
      </c>
      <c r="Z198" t="s">
        <v>4677</v>
      </c>
      <c r="AA198" t="s">
        <v>4692</v>
      </c>
      <c r="AB198" t="s">
        <v>4613</v>
      </c>
      <c r="AC198" t="s">
        <v>3772</v>
      </c>
      <c r="AD198" t="s">
        <v>4500</v>
      </c>
      <c r="AE198" t="s">
        <v>4500</v>
      </c>
      <c r="AF198" t="s">
        <v>4500</v>
      </c>
      <c r="AG198" t="s">
        <v>4500</v>
      </c>
      <c r="AH198" t="s">
        <v>4502</v>
      </c>
      <c r="AI198" t="s">
        <v>4586</v>
      </c>
      <c r="AJ198" t="s">
        <v>4504</v>
      </c>
      <c r="AK198" s="12">
        <v>85</v>
      </c>
      <c r="AL198" t="s">
        <v>4505</v>
      </c>
      <c r="AM198" t="s">
        <v>4506</v>
      </c>
      <c r="AN198" s="10">
        <f>Stock!$AK198*Stock!$AO198</f>
        <v>340</v>
      </c>
      <c r="AO198" s="10">
        <v>4</v>
      </c>
      <c r="AP198" t="s">
        <v>3782</v>
      </c>
      <c r="AQ198" t="s">
        <v>3783</v>
      </c>
      <c r="AR198" t="s">
        <v>4500</v>
      </c>
      <c r="AS198" t="s">
        <v>4500</v>
      </c>
      <c r="AT198" t="s">
        <v>4500</v>
      </c>
      <c r="AU198" t="s">
        <v>4500</v>
      </c>
      <c r="AV198" t="s">
        <v>3784</v>
      </c>
      <c r="AW198" t="s">
        <v>4500</v>
      </c>
      <c r="AX198" t="s">
        <v>4500</v>
      </c>
      <c r="AY198" t="s">
        <v>4500</v>
      </c>
      <c r="AZ198" t="s">
        <v>4509</v>
      </c>
      <c r="BA198" t="s">
        <v>4510</v>
      </c>
      <c r="BB198" t="s">
        <v>4511</v>
      </c>
      <c r="BC198" t="s">
        <v>4590</v>
      </c>
      <c r="BD198" t="s">
        <v>4513</v>
      </c>
      <c r="BE198" t="b">
        <v>0</v>
      </c>
      <c r="BF198" t="s">
        <v>3785</v>
      </c>
    </row>
    <row r="199" spans="1:58" x14ac:dyDescent="0.25">
      <c r="A199" t="s">
        <v>4477</v>
      </c>
      <c r="B199" t="s">
        <v>3764</v>
      </c>
      <c r="C199" t="s">
        <v>3776</v>
      </c>
      <c r="D199" t="s">
        <v>5506</v>
      </c>
      <c r="E199" t="s">
        <v>3777</v>
      </c>
      <c r="F199" t="s">
        <v>3786</v>
      </c>
      <c r="G199" t="s">
        <v>3786</v>
      </c>
      <c r="H199" t="s">
        <v>3787</v>
      </c>
      <c r="I199" t="s">
        <v>4578</v>
      </c>
      <c r="J199" t="s">
        <v>5526</v>
      </c>
      <c r="K199" t="s">
        <v>4816</v>
      </c>
      <c r="L199" t="s">
        <v>3788</v>
      </c>
      <c r="M199" t="s">
        <v>4488</v>
      </c>
      <c r="N199" t="s">
        <v>4704</v>
      </c>
      <c r="O199" t="s">
        <v>4705</v>
      </c>
      <c r="P199" t="s">
        <v>5513</v>
      </c>
      <c r="Q199" t="s">
        <v>4707</v>
      </c>
      <c r="R199" t="s">
        <v>4582</v>
      </c>
      <c r="S199" t="s">
        <v>4546</v>
      </c>
      <c r="T199" t="s">
        <v>3769</v>
      </c>
      <c r="U199" t="s">
        <v>4497</v>
      </c>
      <c r="V199" t="s">
        <v>4980</v>
      </c>
      <c r="W199" t="s">
        <v>4499</v>
      </c>
      <c r="X199" t="s">
        <v>4584</v>
      </c>
      <c r="Y199" t="s">
        <v>4981</v>
      </c>
      <c r="Z199" t="s">
        <v>4677</v>
      </c>
      <c r="AA199" t="s">
        <v>4692</v>
      </c>
      <c r="AB199" t="s">
        <v>4613</v>
      </c>
      <c r="AC199" t="s">
        <v>3772</v>
      </c>
      <c r="AD199" t="s">
        <v>4500</v>
      </c>
      <c r="AE199" t="s">
        <v>4500</v>
      </c>
      <c r="AF199" t="s">
        <v>4500</v>
      </c>
      <c r="AG199" t="s">
        <v>4500</v>
      </c>
      <c r="AH199" t="s">
        <v>4502</v>
      </c>
      <c r="AI199" t="s">
        <v>4586</v>
      </c>
      <c r="AJ199" t="s">
        <v>4504</v>
      </c>
      <c r="AK199" s="12">
        <v>85</v>
      </c>
      <c r="AL199" t="s">
        <v>4505</v>
      </c>
      <c r="AM199" t="s">
        <v>4506</v>
      </c>
      <c r="AN199" s="10">
        <f>Stock!$AK199*Stock!$AO199</f>
        <v>510</v>
      </c>
      <c r="AO199" s="10">
        <v>6</v>
      </c>
      <c r="AP199" t="s">
        <v>3782</v>
      </c>
      <c r="AQ199" t="s">
        <v>3783</v>
      </c>
      <c r="AR199" t="s">
        <v>4500</v>
      </c>
      <c r="AS199" t="s">
        <v>4500</v>
      </c>
      <c r="AT199" t="s">
        <v>4500</v>
      </c>
      <c r="AU199" t="s">
        <v>4500</v>
      </c>
      <c r="AV199" t="s">
        <v>3784</v>
      </c>
      <c r="AW199" t="s">
        <v>4500</v>
      </c>
      <c r="AX199" t="s">
        <v>4500</v>
      </c>
      <c r="AY199" t="s">
        <v>4500</v>
      </c>
      <c r="AZ199" t="s">
        <v>4509</v>
      </c>
      <c r="BA199" t="s">
        <v>4510</v>
      </c>
      <c r="BB199" t="s">
        <v>4511</v>
      </c>
      <c r="BC199" t="s">
        <v>4590</v>
      </c>
      <c r="BD199" t="s">
        <v>4513</v>
      </c>
      <c r="BE199" t="b">
        <v>0</v>
      </c>
      <c r="BF199" t="s">
        <v>3785</v>
      </c>
    </row>
    <row r="200" spans="1:58" x14ac:dyDescent="0.25">
      <c r="A200" t="s">
        <v>4477</v>
      </c>
      <c r="B200" t="s">
        <v>3764</v>
      </c>
      <c r="C200" t="s">
        <v>3776</v>
      </c>
      <c r="D200" t="s">
        <v>5506</v>
      </c>
      <c r="E200" t="s">
        <v>3777</v>
      </c>
      <c r="F200" t="s">
        <v>3789</v>
      </c>
      <c r="G200" t="s">
        <v>3789</v>
      </c>
      <c r="H200" t="s">
        <v>3790</v>
      </c>
      <c r="I200" t="s">
        <v>4578</v>
      </c>
      <c r="J200" t="s">
        <v>5526</v>
      </c>
      <c r="K200" t="s">
        <v>4816</v>
      </c>
      <c r="L200" t="s">
        <v>3791</v>
      </c>
      <c r="M200" t="s">
        <v>4488</v>
      </c>
      <c r="N200" t="s">
        <v>4704</v>
      </c>
      <c r="O200" t="s">
        <v>4705</v>
      </c>
      <c r="P200" t="s">
        <v>5513</v>
      </c>
      <c r="Q200" t="s">
        <v>4707</v>
      </c>
      <c r="R200" t="s">
        <v>4582</v>
      </c>
      <c r="S200" t="s">
        <v>4518</v>
      </c>
      <c r="T200" t="s">
        <v>3769</v>
      </c>
      <c r="U200" t="s">
        <v>4497</v>
      </c>
      <c r="V200" t="s">
        <v>4875</v>
      </c>
      <c r="W200" t="s">
        <v>4499</v>
      </c>
      <c r="X200" t="s">
        <v>4584</v>
      </c>
      <c r="Y200" t="s">
        <v>4981</v>
      </c>
      <c r="Z200" t="s">
        <v>4677</v>
      </c>
      <c r="AA200" t="s">
        <v>4692</v>
      </c>
      <c r="AB200" t="s">
        <v>4613</v>
      </c>
      <c r="AC200" t="s">
        <v>3772</v>
      </c>
      <c r="AD200" t="s">
        <v>4500</v>
      </c>
      <c r="AE200" t="s">
        <v>4500</v>
      </c>
      <c r="AF200" t="s">
        <v>4500</v>
      </c>
      <c r="AG200" t="s">
        <v>4500</v>
      </c>
      <c r="AH200" t="s">
        <v>4502</v>
      </c>
      <c r="AI200" t="s">
        <v>4586</v>
      </c>
      <c r="AJ200" t="s">
        <v>4504</v>
      </c>
      <c r="AK200" s="12">
        <v>85</v>
      </c>
      <c r="AL200" t="s">
        <v>4505</v>
      </c>
      <c r="AM200" t="s">
        <v>4506</v>
      </c>
      <c r="AN200" s="10">
        <f>Stock!$AK200*Stock!$AO200</f>
        <v>425</v>
      </c>
      <c r="AO200" s="10">
        <v>5</v>
      </c>
      <c r="AP200" t="s">
        <v>3782</v>
      </c>
      <c r="AQ200" t="s">
        <v>3783</v>
      </c>
      <c r="AR200" t="s">
        <v>4500</v>
      </c>
      <c r="AS200" t="s">
        <v>4500</v>
      </c>
      <c r="AT200" t="s">
        <v>4500</v>
      </c>
      <c r="AU200" t="s">
        <v>4500</v>
      </c>
      <c r="AV200" t="s">
        <v>3784</v>
      </c>
      <c r="AW200" t="s">
        <v>4500</v>
      </c>
      <c r="AX200" t="s">
        <v>4500</v>
      </c>
      <c r="AY200" t="s">
        <v>4500</v>
      </c>
      <c r="AZ200" t="s">
        <v>4509</v>
      </c>
      <c r="BA200" t="s">
        <v>4510</v>
      </c>
      <c r="BB200" t="s">
        <v>4511</v>
      </c>
      <c r="BC200" t="s">
        <v>4590</v>
      </c>
      <c r="BD200" t="s">
        <v>4513</v>
      </c>
      <c r="BE200" t="b">
        <v>0</v>
      </c>
      <c r="BF200" t="s">
        <v>3785</v>
      </c>
    </row>
    <row r="201" spans="1:58" x14ac:dyDescent="0.25">
      <c r="A201" t="s">
        <v>4477</v>
      </c>
      <c r="B201" t="s">
        <v>3792</v>
      </c>
      <c r="C201" t="s">
        <v>3793</v>
      </c>
      <c r="D201" t="s">
        <v>3794</v>
      </c>
      <c r="E201" t="s">
        <v>3795</v>
      </c>
      <c r="F201" t="s">
        <v>3796</v>
      </c>
      <c r="G201" t="s">
        <v>3796</v>
      </c>
      <c r="H201" t="s">
        <v>3797</v>
      </c>
      <c r="I201" t="s">
        <v>4578</v>
      </c>
      <c r="J201" t="s">
        <v>3798</v>
      </c>
      <c r="K201" t="s">
        <v>5239</v>
      </c>
      <c r="L201" t="s">
        <v>3799</v>
      </c>
      <c r="M201" t="s">
        <v>4488</v>
      </c>
      <c r="N201" t="s">
        <v>4489</v>
      </c>
      <c r="O201" t="s">
        <v>4490</v>
      </c>
      <c r="P201" t="s">
        <v>3800</v>
      </c>
      <c r="Q201" t="s">
        <v>4538</v>
      </c>
      <c r="R201" t="s">
        <v>3801</v>
      </c>
      <c r="S201" t="s">
        <v>4916</v>
      </c>
      <c r="T201" t="s">
        <v>3802</v>
      </c>
      <c r="U201" t="s">
        <v>4497</v>
      </c>
      <c r="V201" t="s">
        <v>4501</v>
      </c>
      <c r="W201" t="s">
        <v>4499</v>
      </c>
      <c r="X201" t="s">
        <v>4677</v>
      </c>
      <c r="Y201" t="s">
        <v>3803</v>
      </c>
      <c r="Z201" t="s">
        <v>4613</v>
      </c>
      <c r="AA201" t="s">
        <v>3804</v>
      </c>
      <c r="AB201" t="s">
        <v>4500</v>
      </c>
      <c r="AC201" t="s">
        <v>4500</v>
      </c>
      <c r="AD201" t="s">
        <v>4500</v>
      </c>
      <c r="AE201" t="s">
        <v>4500</v>
      </c>
      <c r="AF201" t="s">
        <v>4500</v>
      </c>
      <c r="AG201" t="s">
        <v>4500</v>
      </c>
      <c r="AH201" t="s">
        <v>4502</v>
      </c>
      <c r="AI201" t="s">
        <v>4715</v>
      </c>
      <c r="AJ201" t="s">
        <v>4504</v>
      </c>
      <c r="AK201" s="12">
        <v>30</v>
      </c>
      <c r="AL201" t="s">
        <v>4505</v>
      </c>
      <c r="AM201" t="s">
        <v>4506</v>
      </c>
      <c r="AN201" s="10">
        <f>Stock!$AK201*Stock!$AO201</f>
        <v>900</v>
      </c>
      <c r="AO201" s="10">
        <v>30</v>
      </c>
      <c r="AP201" t="s">
        <v>3805</v>
      </c>
      <c r="AQ201" t="s">
        <v>3806</v>
      </c>
      <c r="AR201" t="s">
        <v>3805</v>
      </c>
      <c r="AS201" t="s">
        <v>4500</v>
      </c>
      <c r="AT201" t="s">
        <v>4500</v>
      </c>
      <c r="AU201" t="s">
        <v>4500</v>
      </c>
      <c r="AV201" t="s">
        <v>4500</v>
      </c>
      <c r="AW201" t="s">
        <v>4500</v>
      </c>
      <c r="AX201" t="s">
        <v>4500</v>
      </c>
      <c r="AY201" t="s">
        <v>4500</v>
      </c>
      <c r="BE201" t="b">
        <v>0</v>
      </c>
      <c r="BF201" t="s">
        <v>3807</v>
      </c>
    </row>
    <row r="202" spans="1:58" x14ac:dyDescent="0.25">
      <c r="A202" t="s">
        <v>4477</v>
      </c>
      <c r="B202" t="s">
        <v>3792</v>
      </c>
      <c r="C202" t="s">
        <v>3793</v>
      </c>
      <c r="D202" t="s">
        <v>3794</v>
      </c>
      <c r="E202" t="s">
        <v>3795</v>
      </c>
      <c r="F202" t="s">
        <v>3808</v>
      </c>
      <c r="G202" t="s">
        <v>3808</v>
      </c>
      <c r="H202" t="s">
        <v>3809</v>
      </c>
      <c r="I202" t="s">
        <v>4578</v>
      </c>
      <c r="J202" t="s">
        <v>3798</v>
      </c>
      <c r="K202" t="s">
        <v>5239</v>
      </c>
      <c r="L202" t="s">
        <v>3810</v>
      </c>
      <c r="M202" t="s">
        <v>4488</v>
      </c>
      <c r="N202" t="s">
        <v>4489</v>
      </c>
      <c r="O202" t="s">
        <v>4490</v>
      </c>
      <c r="P202" t="s">
        <v>3800</v>
      </c>
      <c r="Q202" t="s">
        <v>4538</v>
      </c>
      <c r="R202" t="s">
        <v>3801</v>
      </c>
      <c r="S202" t="s">
        <v>4925</v>
      </c>
      <c r="T202" t="s">
        <v>3802</v>
      </c>
      <c r="U202" t="s">
        <v>4497</v>
      </c>
      <c r="V202" t="s">
        <v>3811</v>
      </c>
      <c r="W202" t="s">
        <v>4499</v>
      </c>
      <c r="X202" t="s">
        <v>4677</v>
      </c>
      <c r="Y202" t="s">
        <v>3803</v>
      </c>
      <c r="Z202" t="s">
        <v>4613</v>
      </c>
      <c r="AA202" t="s">
        <v>3804</v>
      </c>
      <c r="AB202" t="s">
        <v>4500</v>
      </c>
      <c r="AC202" t="s">
        <v>4500</v>
      </c>
      <c r="AD202" t="s">
        <v>4500</v>
      </c>
      <c r="AE202" t="s">
        <v>4500</v>
      </c>
      <c r="AF202" t="s">
        <v>4500</v>
      </c>
      <c r="AG202" t="s">
        <v>4500</v>
      </c>
      <c r="AH202" t="s">
        <v>4502</v>
      </c>
      <c r="AI202" t="s">
        <v>4715</v>
      </c>
      <c r="AJ202" t="s">
        <v>4504</v>
      </c>
      <c r="AK202" s="12">
        <v>30</v>
      </c>
      <c r="AL202" t="s">
        <v>4505</v>
      </c>
      <c r="AM202" t="s">
        <v>4506</v>
      </c>
      <c r="AN202" s="10">
        <f>Stock!$AK202*Stock!$AO202</f>
        <v>1560</v>
      </c>
      <c r="AO202" s="10">
        <v>52</v>
      </c>
      <c r="AP202" t="s">
        <v>3805</v>
      </c>
      <c r="AQ202" t="s">
        <v>3806</v>
      </c>
      <c r="AR202" t="s">
        <v>3805</v>
      </c>
      <c r="AS202" t="s">
        <v>4500</v>
      </c>
      <c r="AT202" t="s">
        <v>4500</v>
      </c>
      <c r="AU202" t="s">
        <v>4500</v>
      </c>
      <c r="AV202" t="s">
        <v>4500</v>
      </c>
      <c r="AW202" t="s">
        <v>4500</v>
      </c>
      <c r="AX202" t="s">
        <v>4500</v>
      </c>
      <c r="AY202" t="s">
        <v>4500</v>
      </c>
      <c r="BE202" t="b">
        <v>0</v>
      </c>
      <c r="BF202" t="s">
        <v>3807</v>
      </c>
    </row>
    <row r="203" spans="1:58" x14ac:dyDescent="0.25">
      <c r="A203" t="s">
        <v>4477</v>
      </c>
      <c r="B203" t="s">
        <v>3792</v>
      </c>
      <c r="C203" t="s">
        <v>3793</v>
      </c>
      <c r="D203" t="s">
        <v>3794</v>
      </c>
      <c r="E203" t="s">
        <v>3795</v>
      </c>
      <c r="F203" t="s">
        <v>3812</v>
      </c>
      <c r="G203" t="s">
        <v>3812</v>
      </c>
      <c r="H203" t="s">
        <v>3813</v>
      </c>
      <c r="I203" t="s">
        <v>4578</v>
      </c>
      <c r="J203" t="s">
        <v>3798</v>
      </c>
      <c r="K203" t="s">
        <v>5239</v>
      </c>
      <c r="L203" t="s">
        <v>3814</v>
      </c>
      <c r="M203" t="s">
        <v>4488</v>
      </c>
      <c r="N203" t="s">
        <v>4489</v>
      </c>
      <c r="O203" t="s">
        <v>4490</v>
      </c>
      <c r="P203" t="s">
        <v>3800</v>
      </c>
      <c r="Q203" t="s">
        <v>4538</v>
      </c>
      <c r="R203" t="s">
        <v>3801</v>
      </c>
      <c r="S203" t="s">
        <v>4929</v>
      </c>
      <c r="T203" t="s">
        <v>3802</v>
      </c>
      <c r="U203" t="s">
        <v>4497</v>
      </c>
      <c r="V203" t="s">
        <v>3815</v>
      </c>
      <c r="W203" t="s">
        <v>4499</v>
      </c>
      <c r="X203" t="s">
        <v>4677</v>
      </c>
      <c r="Y203" t="s">
        <v>3803</v>
      </c>
      <c r="Z203" t="s">
        <v>4613</v>
      </c>
      <c r="AA203" t="s">
        <v>3804</v>
      </c>
      <c r="AB203" t="s">
        <v>4500</v>
      </c>
      <c r="AC203" t="s">
        <v>4500</v>
      </c>
      <c r="AD203" t="s">
        <v>4500</v>
      </c>
      <c r="AE203" t="s">
        <v>4500</v>
      </c>
      <c r="AF203" t="s">
        <v>4500</v>
      </c>
      <c r="AG203" t="s">
        <v>4500</v>
      </c>
      <c r="AH203" t="s">
        <v>4502</v>
      </c>
      <c r="AI203" t="s">
        <v>4715</v>
      </c>
      <c r="AJ203" t="s">
        <v>4504</v>
      </c>
      <c r="AK203" s="12">
        <v>30</v>
      </c>
      <c r="AL203" t="s">
        <v>4505</v>
      </c>
      <c r="AM203" t="s">
        <v>4506</v>
      </c>
      <c r="AN203" s="10">
        <f>Stock!$AK203*Stock!$AO203</f>
        <v>1230</v>
      </c>
      <c r="AO203" s="10">
        <v>41</v>
      </c>
      <c r="AP203" t="s">
        <v>3805</v>
      </c>
      <c r="AQ203" t="s">
        <v>3806</v>
      </c>
      <c r="AR203" t="s">
        <v>3805</v>
      </c>
      <c r="AS203" t="s">
        <v>4500</v>
      </c>
      <c r="AT203" t="s">
        <v>4500</v>
      </c>
      <c r="AU203" t="s">
        <v>4500</v>
      </c>
      <c r="AV203" t="s">
        <v>4500</v>
      </c>
      <c r="AW203" t="s">
        <v>4500</v>
      </c>
      <c r="AX203" t="s">
        <v>4500</v>
      </c>
      <c r="AY203" t="s">
        <v>4500</v>
      </c>
      <c r="BE203" t="b">
        <v>0</v>
      </c>
      <c r="BF203" t="s">
        <v>3807</v>
      </c>
    </row>
    <row r="204" spans="1:58" x14ac:dyDescent="0.25">
      <c r="A204" t="s">
        <v>4477</v>
      </c>
      <c r="B204" t="s">
        <v>3792</v>
      </c>
      <c r="C204" t="s">
        <v>3793</v>
      </c>
      <c r="D204" t="s">
        <v>3794</v>
      </c>
      <c r="E204" t="s">
        <v>3795</v>
      </c>
      <c r="F204" t="s">
        <v>3816</v>
      </c>
      <c r="G204" t="s">
        <v>3816</v>
      </c>
      <c r="H204" t="s">
        <v>3817</v>
      </c>
      <c r="I204" t="s">
        <v>4578</v>
      </c>
      <c r="J204" t="s">
        <v>3798</v>
      </c>
      <c r="K204" t="s">
        <v>5239</v>
      </c>
      <c r="L204" t="s">
        <v>3818</v>
      </c>
      <c r="M204" t="s">
        <v>4488</v>
      </c>
      <c r="N204" t="s">
        <v>4489</v>
      </c>
      <c r="O204" t="s">
        <v>4490</v>
      </c>
      <c r="P204" t="s">
        <v>3800</v>
      </c>
      <c r="Q204" t="s">
        <v>4538</v>
      </c>
      <c r="R204" t="s">
        <v>3801</v>
      </c>
      <c r="S204" t="s">
        <v>4730</v>
      </c>
      <c r="T204" t="s">
        <v>3802</v>
      </c>
      <c r="U204" t="s">
        <v>4497</v>
      </c>
      <c r="V204" t="s">
        <v>3815</v>
      </c>
      <c r="W204" t="s">
        <v>4499</v>
      </c>
      <c r="X204" t="s">
        <v>4677</v>
      </c>
      <c r="Y204" t="s">
        <v>3803</v>
      </c>
      <c r="Z204" t="s">
        <v>4613</v>
      </c>
      <c r="AA204" t="s">
        <v>3804</v>
      </c>
      <c r="AB204" t="s">
        <v>4500</v>
      </c>
      <c r="AC204" t="s">
        <v>4500</v>
      </c>
      <c r="AD204" t="s">
        <v>4500</v>
      </c>
      <c r="AE204" t="s">
        <v>4500</v>
      </c>
      <c r="AF204" t="s">
        <v>4500</v>
      </c>
      <c r="AG204" t="s">
        <v>4500</v>
      </c>
      <c r="AH204" t="s">
        <v>4502</v>
      </c>
      <c r="AI204" t="s">
        <v>4715</v>
      </c>
      <c r="AJ204" t="s">
        <v>4504</v>
      </c>
      <c r="AK204" s="12">
        <v>30</v>
      </c>
      <c r="AL204" t="s">
        <v>4505</v>
      </c>
      <c r="AM204" t="s">
        <v>4506</v>
      </c>
      <c r="AN204" s="10">
        <f>Stock!$AK204*Stock!$AO204</f>
        <v>480</v>
      </c>
      <c r="AO204" s="10">
        <v>16</v>
      </c>
      <c r="AP204" t="s">
        <v>3805</v>
      </c>
      <c r="AQ204" t="s">
        <v>3806</v>
      </c>
      <c r="AR204" t="s">
        <v>3805</v>
      </c>
      <c r="AS204" t="s">
        <v>4500</v>
      </c>
      <c r="AT204" t="s">
        <v>4500</v>
      </c>
      <c r="AU204" t="s">
        <v>4500</v>
      </c>
      <c r="AV204" t="s">
        <v>4500</v>
      </c>
      <c r="AW204" t="s">
        <v>4500</v>
      </c>
      <c r="AX204" t="s">
        <v>4500</v>
      </c>
      <c r="AY204" t="s">
        <v>4500</v>
      </c>
      <c r="BE204" t="b">
        <v>0</v>
      </c>
      <c r="BF204" t="s">
        <v>3807</v>
      </c>
    </row>
    <row r="205" spans="1:58" x14ac:dyDescent="0.25">
      <c r="A205" t="s">
        <v>4477</v>
      </c>
      <c r="B205" t="s">
        <v>3792</v>
      </c>
      <c r="C205" t="s">
        <v>3793</v>
      </c>
      <c r="D205" t="s">
        <v>3794</v>
      </c>
      <c r="E205" t="s">
        <v>3795</v>
      </c>
      <c r="F205" t="s">
        <v>3819</v>
      </c>
      <c r="G205" t="s">
        <v>3819</v>
      </c>
      <c r="H205" t="s">
        <v>3820</v>
      </c>
      <c r="I205" t="s">
        <v>4578</v>
      </c>
      <c r="J205" t="s">
        <v>3798</v>
      </c>
      <c r="K205" t="s">
        <v>5239</v>
      </c>
      <c r="L205" t="s">
        <v>3821</v>
      </c>
      <c r="M205" t="s">
        <v>4488</v>
      </c>
      <c r="N205" t="s">
        <v>4489</v>
      </c>
      <c r="O205" t="s">
        <v>4490</v>
      </c>
      <c r="P205" t="s">
        <v>3800</v>
      </c>
      <c r="Q205" t="s">
        <v>4538</v>
      </c>
      <c r="R205" t="s">
        <v>3801</v>
      </c>
      <c r="S205" t="s">
        <v>4934</v>
      </c>
      <c r="T205" t="s">
        <v>3802</v>
      </c>
      <c r="U205" t="s">
        <v>4497</v>
      </c>
      <c r="V205" t="s">
        <v>3822</v>
      </c>
      <c r="W205" t="s">
        <v>4499</v>
      </c>
      <c r="X205" t="s">
        <v>4677</v>
      </c>
      <c r="Y205" t="s">
        <v>3803</v>
      </c>
      <c r="Z205" t="s">
        <v>4613</v>
      </c>
      <c r="AA205" t="s">
        <v>3804</v>
      </c>
      <c r="AB205" t="s">
        <v>4500</v>
      </c>
      <c r="AC205" t="s">
        <v>4500</v>
      </c>
      <c r="AD205" t="s">
        <v>4500</v>
      </c>
      <c r="AE205" t="s">
        <v>4500</v>
      </c>
      <c r="AF205" t="s">
        <v>4500</v>
      </c>
      <c r="AG205" t="s">
        <v>4500</v>
      </c>
      <c r="AH205" t="s">
        <v>4502</v>
      </c>
      <c r="AI205" t="s">
        <v>4715</v>
      </c>
      <c r="AJ205" t="s">
        <v>4504</v>
      </c>
      <c r="AK205" s="12">
        <v>30</v>
      </c>
      <c r="AL205" t="s">
        <v>4505</v>
      </c>
      <c r="AM205" t="s">
        <v>4506</v>
      </c>
      <c r="AN205" s="10">
        <f>Stock!$AK205*Stock!$AO205</f>
        <v>180</v>
      </c>
      <c r="AO205" s="10">
        <v>6</v>
      </c>
      <c r="AP205" t="s">
        <v>3805</v>
      </c>
      <c r="AQ205" t="s">
        <v>3806</v>
      </c>
      <c r="AR205" t="s">
        <v>3805</v>
      </c>
      <c r="AS205" t="s">
        <v>4500</v>
      </c>
      <c r="AT205" t="s">
        <v>4500</v>
      </c>
      <c r="AU205" t="s">
        <v>4500</v>
      </c>
      <c r="AV205" t="s">
        <v>4500</v>
      </c>
      <c r="AW205" t="s">
        <v>4500</v>
      </c>
      <c r="AX205" t="s">
        <v>4500</v>
      </c>
      <c r="AY205" t="s">
        <v>4500</v>
      </c>
      <c r="BE205" t="b">
        <v>0</v>
      </c>
      <c r="BF205" t="s">
        <v>3807</v>
      </c>
    </row>
    <row r="206" spans="1:58" x14ac:dyDescent="0.25">
      <c r="A206" t="s">
        <v>4477</v>
      </c>
      <c r="B206" t="s">
        <v>3823</v>
      </c>
      <c r="C206" t="s">
        <v>3824</v>
      </c>
      <c r="D206" t="s">
        <v>3825</v>
      </c>
      <c r="E206" t="s">
        <v>3826</v>
      </c>
      <c r="F206" t="s">
        <v>3827</v>
      </c>
      <c r="G206" t="s">
        <v>3827</v>
      </c>
      <c r="H206" t="s">
        <v>3828</v>
      </c>
      <c r="I206" t="s">
        <v>4578</v>
      </c>
      <c r="J206" t="s">
        <v>3798</v>
      </c>
      <c r="K206" t="s">
        <v>5239</v>
      </c>
      <c r="L206" t="s">
        <v>3829</v>
      </c>
      <c r="M206" t="s">
        <v>4488</v>
      </c>
      <c r="N206" t="s">
        <v>4489</v>
      </c>
      <c r="O206" t="s">
        <v>4490</v>
      </c>
      <c r="P206" t="s">
        <v>3830</v>
      </c>
      <c r="Q206" t="s">
        <v>4538</v>
      </c>
      <c r="R206" t="s">
        <v>3831</v>
      </c>
      <c r="S206" t="s">
        <v>4916</v>
      </c>
      <c r="T206" t="s">
        <v>3802</v>
      </c>
      <c r="U206" t="s">
        <v>4497</v>
      </c>
      <c r="V206" t="s">
        <v>4519</v>
      </c>
      <c r="W206" t="s">
        <v>4499</v>
      </c>
      <c r="X206" t="s">
        <v>4677</v>
      </c>
      <c r="Y206" t="s">
        <v>3803</v>
      </c>
      <c r="Z206" t="s">
        <v>4613</v>
      </c>
      <c r="AA206" t="s">
        <v>3804</v>
      </c>
      <c r="AB206" t="s">
        <v>4500</v>
      </c>
      <c r="AC206" t="s">
        <v>4500</v>
      </c>
      <c r="AD206" t="s">
        <v>4500</v>
      </c>
      <c r="AE206" t="s">
        <v>4500</v>
      </c>
      <c r="AF206" t="s">
        <v>4500</v>
      </c>
      <c r="AG206" t="s">
        <v>4500</v>
      </c>
      <c r="AH206" t="s">
        <v>4502</v>
      </c>
      <c r="AI206" t="s">
        <v>4715</v>
      </c>
      <c r="AJ206" t="s">
        <v>4504</v>
      </c>
      <c r="AK206" s="12">
        <v>65</v>
      </c>
      <c r="AL206" t="s">
        <v>4505</v>
      </c>
      <c r="AM206" t="s">
        <v>4506</v>
      </c>
      <c r="AN206" s="10">
        <f>Stock!$AK206*Stock!$AO206</f>
        <v>780</v>
      </c>
      <c r="AO206" s="10">
        <v>12</v>
      </c>
      <c r="AP206" t="s">
        <v>3832</v>
      </c>
      <c r="AQ206" t="s">
        <v>3833</v>
      </c>
      <c r="AR206" t="s">
        <v>3833</v>
      </c>
      <c r="AS206" t="s">
        <v>4500</v>
      </c>
      <c r="AT206" t="s">
        <v>4500</v>
      </c>
      <c r="AU206" t="s">
        <v>4500</v>
      </c>
      <c r="AV206" t="s">
        <v>4500</v>
      </c>
      <c r="AW206" t="s">
        <v>4500</v>
      </c>
      <c r="AX206" t="s">
        <v>4500</v>
      </c>
      <c r="AY206" t="s">
        <v>4500</v>
      </c>
      <c r="BE206" t="b">
        <v>0</v>
      </c>
      <c r="BF206" t="s">
        <v>3834</v>
      </c>
    </row>
    <row r="207" spans="1:58" x14ac:dyDescent="0.25">
      <c r="A207" t="s">
        <v>4477</v>
      </c>
      <c r="B207" t="s">
        <v>3823</v>
      </c>
      <c r="C207" t="s">
        <v>3824</v>
      </c>
      <c r="D207" t="s">
        <v>3825</v>
      </c>
      <c r="E207" t="s">
        <v>3826</v>
      </c>
      <c r="F207" t="s">
        <v>3835</v>
      </c>
      <c r="G207" t="s">
        <v>3835</v>
      </c>
      <c r="H207" t="s">
        <v>3836</v>
      </c>
      <c r="I207" t="s">
        <v>4578</v>
      </c>
      <c r="J207" t="s">
        <v>3798</v>
      </c>
      <c r="K207" t="s">
        <v>5239</v>
      </c>
      <c r="L207" t="s">
        <v>3837</v>
      </c>
      <c r="M207" t="s">
        <v>4488</v>
      </c>
      <c r="N207" t="s">
        <v>4489</v>
      </c>
      <c r="O207" t="s">
        <v>4490</v>
      </c>
      <c r="P207" t="s">
        <v>3830</v>
      </c>
      <c r="Q207" t="s">
        <v>4538</v>
      </c>
      <c r="R207" t="s">
        <v>3831</v>
      </c>
      <c r="S207" t="s">
        <v>4925</v>
      </c>
      <c r="T207" t="s">
        <v>3802</v>
      </c>
      <c r="U207" t="s">
        <v>4497</v>
      </c>
      <c r="V207" t="s">
        <v>4501</v>
      </c>
      <c r="W207" t="s">
        <v>4499</v>
      </c>
      <c r="X207" t="s">
        <v>4677</v>
      </c>
      <c r="Y207" t="s">
        <v>3803</v>
      </c>
      <c r="Z207" t="s">
        <v>4613</v>
      </c>
      <c r="AA207" t="s">
        <v>3804</v>
      </c>
      <c r="AB207" t="s">
        <v>4500</v>
      </c>
      <c r="AC207" t="s">
        <v>4500</v>
      </c>
      <c r="AD207" t="s">
        <v>4500</v>
      </c>
      <c r="AE207" t="s">
        <v>4500</v>
      </c>
      <c r="AF207" t="s">
        <v>4500</v>
      </c>
      <c r="AG207" t="s">
        <v>4500</v>
      </c>
      <c r="AH207" t="s">
        <v>4502</v>
      </c>
      <c r="AI207" t="s">
        <v>4715</v>
      </c>
      <c r="AJ207" t="s">
        <v>4504</v>
      </c>
      <c r="AK207" s="12">
        <v>65</v>
      </c>
      <c r="AL207" t="s">
        <v>4505</v>
      </c>
      <c r="AM207" t="s">
        <v>4506</v>
      </c>
      <c r="AN207" s="10">
        <f>Stock!$AK207*Stock!$AO207</f>
        <v>1625</v>
      </c>
      <c r="AO207" s="10">
        <v>25</v>
      </c>
      <c r="AP207" t="s">
        <v>3832</v>
      </c>
      <c r="AQ207" t="s">
        <v>3833</v>
      </c>
      <c r="AR207" t="s">
        <v>3833</v>
      </c>
      <c r="AS207" t="s">
        <v>4500</v>
      </c>
      <c r="AT207" t="s">
        <v>4500</v>
      </c>
      <c r="AU207" t="s">
        <v>4500</v>
      </c>
      <c r="AV207" t="s">
        <v>4500</v>
      </c>
      <c r="AW207" t="s">
        <v>4500</v>
      </c>
      <c r="AX207" t="s">
        <v>4500</v>
      </c>
      <c r="AY207" t="s">
        <v>4500</v>
      </c>
      <c r="BE207" t="b">
        <v>0</v>
      </c>
      <c r="BF207" t="s">
        <v>3834</v>
      </c>
    </row>
    <row r="208" spans="1:58" x14ac:dyDescent="0.25">
      <c r="A208" t="s">
        <v>4477</v>
      </c>
      <c r="B208" t="s">
        <v>3823</v>
      </c>
      <c r="C208" t="s">
        <v>3824</v>
      </c>
      <c r="D208" t="s">
        <v>3825</v>
      </c>
      <c r="E208" t="s">
        <v>3826</v>
      </c>
      <c r="F208" t="s">
        <v>3838</v>
      </c>
      <c r="G208" t="s">
        <v>3838</v>
      </c>
      <c r="H208" t="s">
        <v>3839</v>
      </c>
      <c r="I208" t="s">
        <v>4578</v>
      </c>
      <c r="J208" t="s">
        <v>3798</v>
      </c>
      <c r="K208" t="s">
        <v>5239</v>
      </c>
      <c r="L208" t="s">
        <v>3840</v>
      </c>
      <c r="M208" t="s">
        <v>4488</v>
      </c>
      <c r="N208" t="s">
        <v>4489</v>
      </c>
      <c r="O208" t="s">
        <v>4490</v>
      </c>
      <c r="P208" t="s">
        <v>3830</v>
      </c>
      <c r="Q208" t="s">
        <v>4538</v>
      </c>
      <c r="R208" t="s">
        <v>3831</v>
      </c>
      <c r="S208" t="s">
        <v>4929</v>
      </c>
      <c r="T208" t="s">
        <v>3802</v>
      </c>
      <c r="U208" t="s">
        <v>4497</v>
      </c>
      <c r="V208" t="s">
        <v>3841</v>
      </c>
      <c r="W208" t="s">
        <v>4499</v>
      </c>
      <c r="X208" t="s">
        <v>4677</v>
      </c>
      <c r="Y208" t="s">
        <v>3803</v>
      </c>
      <c r="Z208" t="s">
        <v>4613</v>
      </c>
      <c r="AA208" t="s">
        <v>3804</v>
      </c>
      <c r="AB208" t="s">
        <v>4500</v>
      </c>
      <c r="AC208" t="s">
        <v>4500</v>
      </c>
      <c r="AD208" t="s">
        <v>4500</v>
      </c>
      <c r="AE208" t="s">
        <v>4500</v>
      </c>
      <c r="AF208" t="s">
        <v>4500</v>
      </c>
      <c r="AG208" t="s">
        <v>4500</v>
      </c>
      <c r="AH208" t="s">
        <v>4502</v>
      </c>
      <c r="AI208" t="s">
        <v>4715</v>
      </c>
      <c r="AJ208" t="s">
        <v>4504</v>
      </c>
      <c r="AK208" s="12">
        <v>65</v>
      </c>
      <c r="AL208" t="s">
        <v>4505</v>
      </c>
      <c r="AM208" t="s">
        <v>4506</v>
      </c>
      <c r="AN208" s="10">
        <f>Stock!$AK208*Stock!$AO208</f>
        <v>2665</v>
      </c>
      <c r="AO208" s="10">
        <v>41</v>
      </c>
      <c r="AP208" t="s">
        <v>3832</v>
      </c>
      <c r="AQ208" t="s">
        <v>3833</v>
      </c>
      <c r="AR208" t="s">
        <v>3833</v>
      </c>
      <c r="AS208" t="s">
        <v>4500</v>
      </c>
      <c r="AT208" t="s">
        <v>4500</v>
      </c>
      <c r="AU208" t="s">
        <v>4500</v>
      </c>
      <c r="AV208" t="s">
        <v>4500</v>
      </c>
      <c r="AW208" t="s">
        <v>4500</v>
      </c>
      <c r="AX208" t="s">
        <v>4500</v>
      </c>
      <c r="AY208" t="s">
        <v>4500</v>
      </c>
      <c r="BE208" t="b">
        <v>0</v>
      </c>
      <c r="BF208" t="s">
        <v>3834</v>
      </c>
    </row>
    <row r="209" spans="1:58" x14ac:dyDescent="0.25">
      <c r="A209" t="s">
        <v>4477</v>
      </c>
      <c r="B209" t="s">
        <v>3823</v>
      </c>
      <c r="C209" t="s">
        <v>3824</v>
      </c>
      <c r="D209" t="s">
        <v>3825</v>
      </c>
      <c r="E209" t="s">
        <v>3826</v>
      </c>
      <c r="F209" t="s">
        <v>3842</v>
      </c>
      <c r="G209" t="s">
        <v>3842</v>
      </c>
      <c r="H209" t="s">
        <v>3843</v>
      </c>
      <c r="I209" t="s">
        <v>4578</v>
      </c>
      <c r="J209" t="s">
        <v>3798</v>
      </c>
      <c r="K209" t="s">
        <v>5239</v>
      </c>
      <c r="L209" t="s">
        <v>3844</v>
      </c>
      <c r="M209" t="s">
        <v>4488</v>
      </c>
      <c r="N209" t="s">
        <v>4489</v>
      </c>
      <c r="O209" t="s">
        <v>4490</v>
      </c>
      <c r="P209" t="s">
        <v>3830</v>
      </c>
      <c r="Q209" t="s">
        <v>4538</v>
      </c>
      <c r="R209" t="s">
        <v>3831</v>
      </c>
      <c r="S209" t="s">
        <v>4730</v>
      </c>
      <c r="T209" t="s">
        <v>3802</v>
      </c>
      <c r="U209" t="s">
        <v>4497</v>
      </c>
      <c r="V209" t="s">
        <v>3845</v>
      </c>
      <c r="W209" t="s">
        <v>4499</v>
      </c>
      <c r="X209" t="s">
        <v>4677</v>
      </c>
      <c r="Y209" t="s">
        <v>3803</v>
      </c>
      <c r="Z209" t="s">
        <v>4613</v>
      </c>
      <c r="AA209" t="s">
        <v>3804</v>
      </c>
      <c r="AB209" t="s">
        <v>4500</v>
      </c>
      <c r="AC209" t="s">
        <v>4500</v>
      </c>
      <c r="AD209" t="s">
        <v>4500</v>
      </c>
      <c r="AE209" t="s">
        <v>4500</v>
      </c>
      <c r="AF209" t="s">
        <v>4500</v>
      </c>
      <c r="AG209" t="s">
        <v>4500</v>
      </c>
      <c r="AH209" t="s">
        <v>4502</v>
      </c>
      <c r="AI209" t="s">
        <v>4715</v>
      </c>
      <c r="AJ209" t="s">
        <v>4504</v>
      </c>
      <c r="AK209" s="12">
        <v>65</v>
      </c>
      <c r="AL209" t="s">
        <v>4505</v>
      </c>
      <c r="AM209" t="s">
        <v>4506</v>
      </c>
      <c r="AN209" s="10">
        <f>Stock!$AK209*Stock!$AO209</f>
        <v>1625</v>
      </c>
      <c r="AO209" s="10">
        <v>25</v>
      </c>
      <c r="AP209" t="s">
        <v>3832</v>
      </c>
      <c r="AQ209" t="s">
        <v>3833</v>
      </c>
      <c r="AR209" t="s">
        <v>3833</v>
      </c>
      <c r="AS209" t="s">
        <v>4500</v>
      </c>
      <c r="AT209" t="s">
        <v>4500</v>
      </c>
      <c r="AU209" t="s">
        <v>4500</v>
      </c>
      <c r="AV209" t="s">
        <v>4500</v>
      </c>
      <c r="AW209" t="s">
        <v>4500</v>
      </c>
      <c r="AX209" t="s">
        <v>4500</v>
      </c>
      <c r="AY209" t="s">
        <v>4500</v>
      </c>
      <c r="BE209" t="b">
        <v>0</v>
      </c>
      <c r="BF209" t="s">
        <v>3834</v>
      </c>
    </row>
    <row r="210" spans="1:58" x14ac:dyDescent="0.25">
      <c r="A210" t="s">
        <v>4477</v>
      </c>
      <c r="B210" t="s">
        <v>3823</v>
      </c>
      <c r="C210" t="s">
        <v>3824</v>
      </c>
      <c r="D210" t="s">
        <v>3825</v>
      </c>
      <c r="E210" t="s">
        <v>3826</v>
      </c>
      <c r="F210" t="s">
        <v>3846</v>
      </c>
      <c r="G210" t="s">
        <v>3846</v>
      </c>
      <c r="H210" t="s">
        <v>3847</v>
      </c>
      <c r="I210" t="s">
        <v>4578</v>
      </c>
      <c r="J210" t="s">
        <v>3798</v>
      </c>
      <c r="K210" t="s">
        <v>5239</v>
      </c>
      <c r="L210" t="s">
        <v>3848</v>
      </c>
      <c r="M210" t="s">
        <v>4488</v>
      </c>
      <c r="N210" t="s">
        <v>4489</v>
      </c>
      <c r="O210" t="s">
        <v>4490</v>
      </c>
      <c r="P210" t="s">
        <v>3830</v>
      </c>
      <c r="Q210" t="s">
        <v>4538</v>
      </c>
      <c r="R210" t="s">
        <v>3831</v>
      </c>
      <c r="S210" t="s">
        <v>4934</v>
      </c>
      <c r="T210" t="s">
        <v>3802</v>
      </c>
      <c r="U210" t="s">
        <v>4497</v>
      </c>
      <c r="V210" t="s">
        <v>3849</v>
      </c>
      <c r="W210" t="s">
        <v>4499</v>
      </c>
      <c r="X210" t="s">
        <v>4677</v>
      </c>
      <c r="Y210" t="s">
        <v>3803</v>
      </c>
      <c r="Z210" t="s">
        <v>4613</v>
      </c>
      <c r="AA210" t="s">
        <v>3804</v>
      </c>
      <c r="AB210" t="s">
        <v>4500</v>
      </c>
      <c r="AC210" t="s">
        <v>4500</v>
      </c>
      <c r="AD210" t="s">
        <v>4500</v>
      </c>
      <c r="AE210" t="s">
        <v>4500</v>
      </c>
      <c r="AF210" t="s">
        <v>4500</v>
      </c>
      <c r="AG210" t="s">
        <v>4500</v>
      </c>
      <c r="AH210" t="s">
        <v>4502</v>
      </c>
      <c r="AI210" t="s">
        <v>4715</v>
      </c>
      <c r="AJ210" t="s">
        <v>4504</v>
      </c>
      <c r="AK210" s="12">
        <v>65</v>
      </c>
      <c r="AL210" t="s">
        <v>4505</v>
      </c>
      <c r="AM210" t="s">
        <v>4506</v>
      </c>
      <c r="AN210" s="10">
        <f>Stock!$AK210*Stock!$AO210</f>
        <v>910</v>
      </c>
      <c r="AO210" s="10">
        <v>14</v>
      </c>
      <c r="AP210" t="s">
        <v>3832</v>
      </c>
      <c r="AQ210" t="s">
        <v>3833</v>
      </c>
      <c r="AR210" t="s">
        <v>3833</v>
      </c>
      <c r="AS210" t="s">
        <v>4500</v>
      </c>
      <c r="AT210" t="s">
        <v>4500</v>
      </c>
      <c r="AU210" t="s">
        <v>4500</v>
      </c>
      <c r="AV210" t="s">
        <v>4500</v>
      </c>
      <c r="AW210" t="s">
        <v>4500</v>
      </c>
      <c r="AX210" t="s">
        <v>4500</v>
      </c>
      <c r="AY210" t="s">
        <v>4500</v>
      </c>
      <c r="BE210" t="b">
        <v>0</v>
      </c>
      <c r="BF210" t="s">
        <v>3834</v>
      </c>
    </row>
    <row r="211" spans="1:58" x14ac:dyDescent="0.25">
      <c r="A211" t="s">
        <v>4477</v>
      </c>
      <c r="B211" t="s">
        <v>3850</v>
      </c>
      <c r="C211" t="s">
        <v>3851</v>
      </c>
      <c r="D211" t="s">
        <v>3852</v>
      </c>
      <c r="E211" t="s">
        <v>3853</v>
      </c>
      <c r="F211" t="s">
        <v>3854</v>
      </c>
      <c r="G211" t="s">
        <v>3854</v>
      </c>
      <c r="H211" t="s">
        <v>3855</v>
      </c>
      <c r="I211" t="s">
        <v>4578</v>
      </c>
      <c r="J211" t="s">
        <v>3798</v>
      </c>
      <c r="K211" t="s">
        <v>5239</v>
      </c>
      <c r="L211" t="s">
        <v>3856</v>
      </c>
      <c r="M211" t="s">
        <v>4488</v>
      </c>
      <c r="N211" t="s">
        <v>4489</v>
      </c>
      <c r="O211" t="s">
        <v>4490</v>
      </c>
      <c r="P211" t="s">
        <v>3857</v>
      </c>
      <c r="Q211" t="s">
        <v>4538</v>
      </c>
      <c r="R211" t="s">
        <v>3858</v>
      </c>
      <c r="S211" t="s">
        <v>4916</v>
      </c>
      <c r="T211" t="s">
        <v>3859</v>
      </c>
      <c r="U211" t="s">
        <v>4497</v>
      </c>
      <c r="V211" t="s">
        <v>4501</v>
      </c>
      <c r="W211" t="s">
        <v>4499</v>
      </c>
      <c r="X211" t="s">
        <v>4677</v>
      </c>
      <c r="Y211" t="s">
        <v>3803</v>
      </c>
      <c r="Z211" t="s">
        <v>4613</v>
      </c>
      <c r="AA211" t="s">
        <v>3804</v>
      </c>
      <c r="AB211" t="s">
        <v>4500</v>
      </c>
      <c r="AC211" t="s">
        <v>4500</v>
      </c>
      <c r="AD211" t="s">
        <v>4500</v>
      </c>
      <c r="AE211" t="s">
        <v>4500</v>
      </c>
      <c r="AF211" t="s">
        <v>4500</v>
      </c>
      <c r="AG211" t="s">
        <v>4500</v>
      </c>
      <c r="AH211" t="s">
        <v>4502</v>
      </c>
      <c r="AI211" t="s">
        <v>4715</v>
      </c>
      <c r="AJ211" t="s">
        <v>4504</v>
      </c>
      <c r="AK211" s="12">
        <v>35</v>
      </c>
      <c r="AL211" t="s">
        <v>4505</v>
      </c>
      <c r="AM211" t="s">
        <v>4506</v>
      </c>
      <c r="AN211" s="10">
        <f>Stock!$AK211*Stock!$AO211</f>
        <v>525</v>
      </c>
      <c r="AO211" s="10">
        <v>15</v>
      </c>
      <c r="AP211" t="s">
        <v>3860</v>
      </c>
      <c r="AQ211" t="s">
        <v>3861</v>
      </c>
      <c r="AR211" t="s">
        <v>3861</v>
      </c>
      <c r="AS211" t="s">
        <v>4500</v>
      </c>
      <c r="AT211" t="s">
        <v>4500</v>
      </c>
      <c r="AU211" t="s">
        <v>4500</v>
      </c>
      <c r="AV211" t="s">
        <v>4500</v>
      </c>
      <c r="AW211" t="s">
        <v>4500</v>
      </c>
      <c r="AX211" t="s">
        <v>4500</v>
      </c>
      <c r="AY211" t="s">
        <v>4500</v>
      </c>
      <c r="AZ211" t="s">
        <v>3862</v>
      </c>
      <c r="BA211" t="s">
        <v>4736</v>
      </c>
      <c r="BB211" t="s">
        <v>4511</v>
      </c>
      <c r="BC211" t="s">
        <v>5119</v>
      </c>
      <c r="BD211" t="s">
        <v>4513</v>
      </c>
      <c r="BE211" t="b">
        <v>0</v>
      </c>
      <c r="BF211" t="s">
        <v>3834</v>
      </c>
    </row>
    <row r="212" spans="1:58" x14ac:dyDescent="0.25">
      <c r="A212" t="s">
        <v>4477</v>
      </c>
      <c r="B212" t="s">
        <v>3850</v>
      </c>
      <c r="C212" t="s">
        <v>3851</v>
      </c>
      <c r="D212" t="s">
        <v>3852</v>
      </c>
      <c r="E212" t="s">
        <v>3853</v>
      </c>
      <c r="F212" t="s">
        <v>3863</v>
      </c>
      <c r="G212" t="s">
        <v>3863</v>
      </c>
      <c r="H212" t="s">
        <v>3864</v>
      </c>
      <c r="I212" t="s">
        <v>4578</v>
      </c>
      <c r="J212" t="s">
        <v>3798</v>
      </c>
      <c r="K212" t="s">
        <v>5239</v>
      </c>
      <c r="L212" t="s">
        <v>3865</v>
      </c>
      <c r="M212" t="s">
        <v>4488</v>
      </c>
      <c r="N212" t="s">
        <v>4489</v>
      </c>
      <c r="O212" t="s">
        <v>4490</v>
      </c>
      <c r="P212" t="s">
        <v>3857</v>
      </c>
      <c r="Q212" t="s">
        <v>4538</v>
      </c>
      <c r="R212" t="s">
        <v>3858</v>
      </c>
      <c r="S212" t="s">
        <v>4925</v>
      </c>
      <c r="T212" t="s">
        <v>3859</v>
      </c>
      <c r="U212" t="s">
        <v>4497</v>
      </c>
      <c r="V212" t="s">
        <v>3866</v>
      </c>
      <c r="W212" t="s">
        <v>4499</v>
      </c>
      <c r="X212" t="s">
        <v>4677</v>
      </c>
      <c r="Y212" t="s">
        <v>3803</v>
      </c>
      <c r="Z212" t="s">
        <v>4613</v>
      </c>
      <c r="AA212" t="s">
        <v>3804</v>
      </c>
      <c r="AB212" t="s">
        <v>4500</v>
      </c>
      <c r="AC212" t="s">
        <v>4500</v>
      </c>
      <c r="AD212" t="s">
        <v>4500</v>
      </c>
      <c r="AE212" t="s">
        <v>4500</v>
      </c>
      <c r="AF212" t="s">
        <v>4500</v>
      </c>
      <c r="AG212" t="s">
        <v>4500</v>
      </c>
      <c r="AH212" t="s">
        <v>4502</v>
      </c>
      <c r="AI212" t="s">
        <v>4715</v>
      </c>
      <c r="AJ212" t="s">
        <v>4504</v>
      </c>
      <c r="AK212" s="12">
        <v>35</v>
      </c>
      <c r="AL212" t="s">
        <v>4505</v>
      </c>
      <c r="AM212" t="s">
        <v>4506</v>
      </c>
      <c r="AN212" s="10">
        <f>Stock!$AK212*Stock!$AO212</f>
        <v>1575</v>
      </c>
      <c r="AO212" s="10">
        <v>45</v>
      </c>
      <c r="AP212" t="s">
        <v>3860</v>
      </c>
      <c r="AQ212" t="s">
        <v>3861</v>
      </c>
      <c r="AR212" t="s">
        <v>3861</v>
      </c>
      <c r="AS212" t="s">
        <v>4500</v>
      </c>
      <c r="AT212" t="s">
        <v>4500</v>
      </c>
      <c r="AU212" t="s">
        <v>4500</v>
      </c>
      <c r="AV212" t="s">
        <v>4500</v>
      </c>
      <c r="AW212" t="s">
        <v>4500</v>
      </c>
      <c r="AX212" t="s">
        <v>4500</v>
      </c>
      <c r="AY212" t="s">
        <v>4500</v>
      </c>
      <c r="AZ212" t="s">
        <v>3862</v>
      </c>
      <c r="BA212" t="s">
        <v>4736</v>
      </c>
      <c r="BB212" t="s">
        <v>4511</v>
      </c>
      <c r="BC212" t="s">
        <v>5119</v>
      </c>
      <c r="BD212" t="s">
        <v>4513</v>
      </c>
      <c r="BE212" t="b">
        <v>0</v>
      </c>
      <c r="BF212" t="s">
        <v>3834</v>
      </c>
    </row>
    <row r="213" spans="1:58" x14ac:dyDescent="0.25">
      <c r="A213" t="s">
        <v>4477</v>
      </c>
      <c r="B213" t="s">
        <v>3850</v>
      </c>
      <c r="C213" t="s">
        <v>3851</v>
      </c>
      <c r="D213" t="s">
        <v>3852</v>
      </c>
      <c r="E213" t="s">
        <v>3853</v>
      </c>
      <c r="F213" t="s">
        <v>3867</v>
      </c>
      <c r="G213" t="s">
        <v>3867</v>
      </c>
      <c r="H213" t="s">
        <v>3868</v>
      </c>
      <c r="I213" t="s">
        <v>4578</v>
      </c>
      <c r="J213" t="s">
        <v>3798</v>
      </c>
      <c r="K213" t="s">
        <v>5239</v>
      </c>
      <c r="L213" t="s">
        <v>3869</v>
      </c>
      <c r="M213" t="s">
        <v>4488</v>
      </c>
      <c r="N213" t="s">
        <v>4489</v>
      </c>
      <c r="O213" t="s">
        <v>4490</v>
      </c>
      <c r="P213" t="s">
        <v>3857</v>
      </c>
      <c r="Q213" t="s">
        <v>4538</v>
      </c>
      <c r="R213" t="s">
        <v>3858</v>
      </c>
      <c r="S213" t="s">
        <v>4929</v>
      </c>
      <c r="T213" t="s">
        <v>3859</v>
      </c>
      <c r="U213" t="s">
        <v>4497</v>
      </c>
      <c r="V213" t="s">
        <v>5073</v>
      </c>
      <c r="W213" t="s">
        <v>4499</v>
      </c>
      <c r="X213" t="s">
        <v>4677</v>
      </c>
      <c r="Y213" t="s">
        <v>3803</v>
      </c>
      <c r="Z213" t="s">
        <v>4613</v>
      </c>
      <c r="AA213" t="s">
        <v>3804</v>
      </c>
      <c r="AB213" t="s">
        <v>4500</v>
      </c>
      <c r="AC213" t="s">
        <v>4500</v>
      </c>
      <c r="AD213" t="s">
        <v>4500</v>
      </c>
      <c r="AE213" t="s">
        <v>4500</v>
      </c>
      <c r="AF213" t="s">
        <v>4500</v>
      </c>
      <c r="AG213" t="s">
        <v>4500</v>
      </c>
      <c r="AH213" t="s">
        <v>4502</v>
      </c>
      <c r="AI213" t="s">
        <v>4715</v>
      </c>
      <c r="AJ213" t="s">
        <v>4504</v>
      </c>
      <c r="AK213" s="12">
        <v>35</v>
      </c>
      <c r="AL213" t="s">
        <v>4505</v>
      </c>
      <c r="AM213" t="s">
        <v>4506</v>
      </c>
      <c r="AN213" s="10">
        <f>Stock!$AK213*Stock!$AO213</f>
        <v>2030</v>
      </c>
      <c r="AO213" s="10">
        <v>58</v>
      </c>
      <c r="AP213" t="s">
        <v>3860</v>
      </c>
      <c r="AQ213" t="s">
        <v>3861</v>
      </c>
      <c r="AR213" t="s">
        <v>3861</v>
      </c>
      <c r="AS213" t="s">
        <v>4500</v>
      </c>
      <c r="AT213" t="s">
        <v>4500</v>
      </c>
      <c r="AU213" t="s">
        <v>4500</v>
      </c>
      <c r="AV213" t="s">
        <v>4500</v>
      </c>
      <c r="AW213" t="s">
        <v>4500</v>
      </c>
      <c r="AX213" t="s">
        <v>4500</v>
      </c>
      <c r="AY213" t="s">
        <v>4500</v>
      </c>
      <c r="AZ213" t="s">
        <v>3862</v>
      </c>
      <c r="BA213" t="s">
        <v>4736</v>
      </c>
      <c r="BB213" t="s">
        <v>4511</v>
      </c>
      <c r="BC213" t="s">
        <v>5119</v>
      </c>
      <c r="BD213" t="s">
        <v>4513</v>
      </c>
      <c r="BE213" t="b">
        <v>0</v>
      </c>
      <c r="BF213" t="s">
        <v>3834</v>
      </c>
    </row>
    <row r="214" spans="1:58" x14ac:dyDescent="0.25">
      <c r="A214" t="s">
        <v>4477</v>
      </c>
      <c r="B214" t="s">
        <v>3850</v>
      </c>
      <c r="C214" t="s">
        <v>3851</v>
      </c>
      <c r="D214" t="s">
        <v>3852</v>
      </c>
      <c r="E214" t="s">
        <v>3853</v>
      </c>
      <c r="F214" t="s">
        <v>3870</v>
      </c>
      <c r="G214" t="s">
        <v>3870</v>
      </c>
      <c r="H214" t="s">
        <v>3871</v>
      </c>
      <c r="I214" t="s">
        <v>4578</v>
      </c>
      <c r="J214" t="s">
        <v>3798</v>
      </c>
      <c r="K214" t="s">
        <v>5239</v>
      </c>
      <c r="L214" t="s">
        <v>3872</v>
      </c>
      <c r="M214" t="s">
        <v>4488</v>
      </c>
      <c r="N214" t="s">
        <v>4489</v>
      </c>
      <c r="O214" t="s">
        <v>4490</v>
      </c>
      <c r="P214" t="s">
        <v>3857</v>
      </c>
      <c r="Q214" t="s">
        <v>4538</v>
      </c>
      <c r="R214" t="s">
        <v>3858</v>
      </c>
      <c r="S214" t="s">
        <v>4730</v>
      </c>
      <c r="T214" t="s">
        <v>3859</v>
      </c>
      <c r="U214" t="s">
        <v>4497</v>
      </c>
      <c r="V214" t="s">
        <v>4501</v>
      </c>
      <c r="W214" t="s">
        <v>4499</v>
      </c>
      <c r="X214" t="s">
        <v>4677</v>
      </c>
      <c r="Y214" t="s">
        <v>3803</v>
      </c>
      <c r="Z214" t="s">
        <v>4613</v>
      </c>
      <c r="AA214" t="s">
        <v>3804</v>
      </c>
      <c r="AB214" t="s">
        <v>4500</v>
      </c>
      <c r="AC214" t="s">
        <v>4500</v>
      </c>
      <c r="AD214" t="s">
        <v>4500</v>
      </c>
      <c r="AE214" t="s">
        <v>4500</v>
      </c>
      <c r="AF214" t="s">
        <v>4500</v>
      </c>
      <c r="AG214" t="s">
        <v>4500</v>
      </c>
      <c r="AH214" t="s">
        <v>4502</v>
      </c>
      <c r="AI214" t="s">
        <v>4715</v>
      </c>
      <c r="AJ214" t="s">
        <v>4504</v>
      </c>
      <c r="AK214" s="12">
        <v>35</v>
      </c>
      <c r="AL214" t="s">
        <v>4505</v>
      </c>
      <c r="AM214" t="s">
        <v>4506</v>
      </c>
      <c r="AN214" s="10">
        <f>Stock!$AK214*Stock!$AO214</f>
        <v>840</v>
      </c>
      <c r="AO214" s="10">
        <v>24</v>
      </c>
      <c r="AP214" t="s">
        <v>3860</v>
      </c>
      <c r="AQ214" t="s">
        <v>3861</v>
      </c>
      <c r="AR214" t="s">
        <v>3861</v>
      </c>
      <c r="AS214" t="s">
        <v>4500</v>
      </c>
      <c r="AT214" t="s">
        <v>4500</v>
      </c>
      <c r="AU214" t="s">
        <v>4500</v>
      </c>
      <c r="AV214" t="s">
        <v>4500</v>
      </c>
      <c r="AW214" t="s">
        <v>4500</v>
      </c>
      <c r="AX214" t="s">
        <v>4500</v>
      </c>
      <c r="AY214" t="s">
        <v>4500</v>
      </c>
      <c r="AZ214" t="s">
        <v>3862</v>
      </c>
      <c r="BA214" t="s">
        <v>4736</v>
      </c>
      <c r="BB214" t="s">
        <v>4511</v>
      </c>
      <c r="BC214" t="s">
        <v>5119</v>
      </c>
      <c r="BD214" t="s">
        <v>4513</v>
      </c>
      <c r="BE214" t="b">
        <v>0</v>
      </c>
      <c r="BF214" t="s">
        <v>3834</v>
      </c>
    </row>
    <row r="215" spans="1:58" x14ac:dyDescent="0.25">
      <c r="A215" t="s">
        <v>4477</v>
      </c>
      <c r="B215" t="s">
        <v>3850</v>
      </c>
      <c r="C215" t="s">
        <v>3851</v>
      </c>
      <c r="D215" t="s">
        <v>3852</v>
      </c>
      <c r="E215" t="s">
        <v>3853</v>
      </c>
      <c r="F215" t="s">
        <v>3873</v>
      </c>
      <c r="G215" t="s">
        <v>3873</v>
      </c>
      <c r="H215" t="s">
        <v>3874</v>
      </c>
      <c r="I215" t="s">
        <v>4578</v>
      </c>
      <c r="J215" t="s">
        <v>3798</v>
      </c>
      <c r="K215" t="s">
        <v>5239</v>
      </c>
      <c r="L215" t="s">
        <v>3875</v>
      </c>
      <c r="M215" t="s">
        <v>4488</v>
      </c>
      <c r="N215" t="s">
        <v>4489</v>
      </c>
      <c r="O215" t="s">
        <v>4490</v>
      </c>
      <c r="P215" t="s">
        <v>3857</v>
      </c>
      <c r="Q215" t="s">
        <v>4538</v>
      </c>
      <c r="R215" t="s">
        <v>3858</v>
      </c>
      <c r="S215" t="s">
        <v>4934</v>
      </c>
      <c r="T215" t="s">
        <v>3859</v>
      </c>
      <c r="U215" t="s">
        <v>4497</v>
      </c>
      <c r="V215" t="s">
        <v>5082</v>
      </c>
      <c r="W215" t="s">
        <v>4499</v>
      </c>
      <c r="X215" t="s">
        <v>4677</v>
      </c>
      <c r="Y215" t="s">
        <v>3803</v>
      </c>
      <c r="Z215" t="s">
        <v>4613</v>
      </c>
      <c r="AA215" t="s">
        <v>3804</v>
      </c>
      <c r="AB215" t="s">
        <v>4500</v>
      </c>
      <c r="AC215" t="s">
        <v>4500</v>
      </c>
      <c r="AD215" t="s">
        <v>4500</v>
      </c>
      <c r="AE215" t="s">
        <v>4500</v>
      </c>
      <c r="AF215" t="s">
        <v>4500</v>
      </c>
      <c r="AG215" t="s">
        <v>4500</v>
      </c>
      <c r="AH215" t="s">
        <v>4502</v>
      </c>
      <c r="AI215" t="s">
        <v>4715</v>
      </c>
      <c r="AJ215" t="s">
        <v>4504</v>
      </c>
      <c r="AK215" s="12">
        <v>35</v>
      </c>
      <c r="AL215" t="s">
        <v>4505</v>
      </c>
      <c r="AM215" t="s">
        <v>4506</v>
      </c>
      <c r="AN215" s="10">
        <f>Stock!$AK215*Stock!$AO215</f>
        <v>315</v>
      </c>
      <c r="AO215" s="10">
        <v>9</v>
      </c>
      <c r="AP215" t="s">
        <v>3860</v>
      </c>
      <c r="AQ215" t="s">
        <v>3861</v>
      </c>
      <c r="AR215" t="s">
        <v>3861</v>
      </c>
      <c r="AS215" t="s">
        <v>4500</v>
      </c>
      <c r="AT215" t="s">
        <v>4500</v>
      </c>
      <c r="AU215" t="s">
        <v>4500</v>
      </c>
      <c r="AV215" t="s">
        <v>4500</v>
      </c>
      <c r="AW215" t="s">
        <v>4500</v>
      </c>
      <c r="AX215" t="s">
        <v>4500</v>
      </c>
      <c r="AY215" t="s">
        <v>4500</v>
      </c>
      <c r="AZ215" t="s">
        <v>3862</v>
      </c>
      <c r="BA215" t="s">
        <v>4736</v>
      </c>
      <c r="BB215" t="s">
        <v>4511</v>
      </c>
      <c r="BC215" t="s">
        <v>5119</v>
      </c>
      <c r="BD215" t="s">
        <v>4513</v>
      </c>
      <c r="BE215" t="b">
        <v>0</v>
      </c>
      <c r="BF215" t="s">
        <v>3834</v>
      </c>
    </row>
    <row r="216" spans="1:58" x14ac:dyDescent="0.25">
      <c r="A216" t="s">
        <v>4477</v>
      </c>
      <c r="B216" t="s">
        <v>3876</v>
      </c>
      <c r="C216" t="s">
        <v>3877</v>
      </c>
      <c r="D216" t="s">
        <v>3878</v>
      </c>
      <c r="E216" t="s">
        <v>3879</v>
      </c>
      <c r="F216" t="s">
        <v>3880</v>
      </c>
      <c r="G216" t="s">
        <v>3880</v>
      </c>
      <c r="H216" t="s">
        <v>3881</v>
      </c>
      <c r="I216" t="s">
        <v>4484</v>
      </c>
      <c r="J216" t="s">
        <v>3882</v>
      </c>
      <c r="K216" t="s">
        <v>3878</v>
      </c>
      <c r="L216" t="s">
        <v>3883</v>
      </c>
      <c r="M216" t="s">
        <v>4488</v>
      </c>
      <c r="N216" t="s">
        <v>4489</v>
      </c>
      <c r="O216" t="s">
        <v>4490</v>
      </c>
      <c r="P216" t="s">
        <v>3884</v>
      </c>
      <c r="Q216" t="s">
        <v>4791</v>
      </c>
      <c r="R216" t="s">
        <v>3885</v>
      </c>
      <c r="S216" t="s">
        <v>3886</v>
      </c>
      <c r="T216" t="s">
        <v>3887</v>
      </c>
      <c r="U216" t="s">
        <v>4497</v>
      </c>
      <c r="V216" t="s">
        <v>3888</v>
      </c>
      <c r="W216" t="s">
        <v>4499</v>
      </c>
      <c r="X216" t="s">
        <v>5132</v>
      </c>
      <c r="Y216" t="s">
        <v>4585</v>
      </c>
      <c r="Z216" t="s">
        <v>4500</v>
      </c>
      <c r="AA216" t="s">
        <v>4500</v>
      </c>
      <c r="AB216" t="s">
        <v>4500</v>
      </c>
      <c r="AC216" t="s">
        <v>4500</v>
      </c>
      <c r="AD216" t="s">
        <v>4500</v>
      </c>
      <c r="AE216" t="s">
        <v>4500</v>
      </c>
      <c r="AF216" t="s">
        <v>4500</v>
      </c>
      <c r="AG216" t="s">
        <v>4500</v>
      </c>
      <c r="AH216" t="s">
        <v>4502</v>
      </c>
      <c r="AI216" t="s">
        <v>4616</v>
      </c>
      <c r="AJ216" t="s">
        <v>4504</v>
      </c>
      <c r="AK216" s="12">
        <v>95</v>
      </c>
      <c r="AL216" t="s">
        <v>4505</v>
      </c>
      <c r="AM216" t="s">
        <v>4506</v>
      </c>
      <c r="AN216" s="10">
        <f>Stock!$AK216*Stock!$AO216</f>
        <v>570</v>
      </c>
      <c r="AO216" s="10">
        <v>6</v>
      </c>
      <c r="AP216" t="s">
        <v>3889</v>
      </c>
      <c r="AQ216" t="s">
        <v>3890</v>
      </c>
      <c r="AR216" t="s">
        <v>3889</v>
      </c>
      <c r="AS216" t="s">
        <v>3891</v>
      </c>
      <c r="AT216" t="s">
        <v>4500</v>
      </c>
      <c r="AU216" t="s">
        <v>4500</v>
      </c>
      <c r="AV216" t="s">
        <v>4500</v>
      </c>
      <c r="AW216" t="s">
        <v>4500</v>
      </c>
      <c r="AX216" t="s">
        <v>4500</v>
      </c>
      <c r="AY216" t="s">
        <v>4500</v>
      </c>
      <c r="BE216" t="b">
        <v>0</v>
      </c>
      <c r="BF216" t="s">
        <v>3892</v>
      </c>
    </row>
    <row r="217" spans="1:58" x14ac:dyDescent="0.25">
      <c r="A217" t="s">
        <v>4477</v>
      </c>
      <c r="B217" t="s">
        <v>3876</v>
      </c>
      <c r="C217" t="s">
        <v>3877</v>
      </c>
      <c r="D217" t="s">
        <v>3878</v>
      </c>
      <c r="E217" t="s">
        <v>3879</v>
      </c>
      <c r="F217" t="s">
        <v>3893</v>
      </c>
      <c r="G217" t="s">
        <v>3893</v>
      </c>
      <c r="H217" t="s">
        <v>3894</v>
      </c>
      <c r="I217" t="s">
        <v>4484</v>
      </c>
      <c r="J217" t="s">
        <v>3882</v>
      </c>
      <c r="K217" t="s">
        <v>3878</v>
      </c>
      <c r="L217" t="s">
        <v>3895</v>
      </c>
      <c r="M217" t="s">
        <v>4488</v>
      </c>
      <c r="N217" t="s">
        <v>4489</v>
      </c>
      <c r="O217" t="s">
        <v>4490</v>
      </c>
      <c r="P217" t="s">
        <v>3884</v>
      </c>
      <c r="Q217" t="s">
        <v>4791</v>
      </c>
      <c r="R217" t="s">
        <v>3885</v>
      </c>
      <c r="S217" t="s">
        <v>4934</v>
      </c>
      <c r="T217" t="s">
        <v>3887</v>
      </c>
      <c r="U217" t="s">
        <v>4497</v>
      </c>
      <c r="V217" t="s">
        <v>3896</v>
      </c>
      <c r="W217" t="s">
        <v>4499</v>
      </c>
      <c r="X217" t="s">
        <v>5132</v>
      </c>
      <c r="Y217" t="s">
        <v>4585</v>
      </c>
      <c r="Z217" t="s">
        <v>4500</v>
      </c>
      <c r="AA217" t="s">
        <v>4500</v>
      </c>
      <c r="AB217" t="s">
        <v>4500</v>
      </c>
      <c r="AC217" t="s">
        <v>4500</v>
      </c>
      <c r="AD217" t="s">
        <v>4500</v>
      </c>
      <c r="AE217" t="s">
        <v>4500</v>
      </c>
      <c r="AF217" t="s">
        <v>4500</v>
      </c>
      <c r="AG217" t="s">
        <v>4500</v>
      </c>
      <c r="AH217" t="s">
        <v>4502</v>
      </c>
      <c r="AI217" t="s">
        <v>4616</v>
      </c>
      <c r="AJ217" t="s">
        <v>4504</v>
      </c>
      <c r="AK217" s="12">
        <v>95</v>
      </c>
      <c r="AL217" t="s">
        <v>4505</v>
      </c>
      <c r="AM217" t="s">
        <v>4506</v>
      </c>
      <c r="AN217" s="10">
        <f>Stock!$AK217*Stock!$AO217</f>
        <v>855</v>
      </c>
      <c r="AO217" s="10">
        <v>9</v>
      </c>
      <c r="AP217" t="s">
        <v>3889</v>
      </c>
      <c r="AQ217" t="s">
        <v>3890</v>
      </c>
      <c r="AR217" t="s">
        <v>3889</v>
      </c>
      <c r="AS217" t="s">
        <v>3891</v>
      </c>
      <c r="AT217" t="s">
        <v>4500</v>
      </c>
      <c r="AU217" t="s">
        <v>4500</v>
      </c>
      <c r="AV217" t="s">
        <v>4500</v>
      </c>
      <c r="AW217" t="s">
        <v>4500</v>
      </c>
      <c r="AX217" t="s">
        <v>4500</v>
      </c>
      <c r="AY217" t="s">
        <v>4500</v>
      </c>
      <c r="BE217" t="b">
        <v>0</v>
      </c>
      <c r="BF217" t="s">
        <v>3892</v>
      </c>
    </row>
    <row r="218" spans="1:58" x14ac:dyDescent="0.25">
      <c r="A218" t="s">
        <v>4477</v>
      </c>
      <c r="B218" t="s">
        <v>3876</v>
      </c>
      <c r="C218" t="s">
        <v>3877</v>
      </c>
      <c r="D218" t="s">
        <v>3878</v>
      </c>
      <c r="E218" t="s">
        <v>3879</v>
      </c>
      <c r="F218" t="s">
        <v>3897</v>
      </c>
      <c r="G218" t="s">
        <v>3897</v>
      </c>
      <c r="H218" t="s">
        <v>3898</v>
      </c>
      <c r="I218" t="s">
        <v>4484</v>
      </c>
      <c r="J218" t="s">
        <v>3882</v>
      </c>
      <c r="K218" t="s">
        <v>3878</v>
      </c>
      <c r="L218" t="s">
        <v>3899</v>
      </c>
      <c r="M218" t="s">
        <v>4488</v>
      </c>
      <c r="N218" t="s">
        <v>4489</v>
      </c>
      <c r="O218" t="s">
        <v>4490</v>
      </c>
      <c r="P218" t="s">
        <v>3884</v>
      </c>
      <c r="Q218" t="s">
        <v>4791</v>
      </c>
      <c r="R218" t="s">
        <v>3885</v>
      </c>
      <c r="S218" t="s">
        <v>3900</v>
      </c>
      <c r="T218" t="s">
        <v>3887</v>
      </c>
      <c r="U218" t="s">
        <v>4497</v>
      </c>
      <c r="V218" t="s">
        <v>3901</v>
      </c>
      <c r="W218" t="s">
        <v>4499</v>
      </c>
      <c r="X218" t="s">
        <v>5132</v>
      </c>
      <c r="Y218" t="s">
        <v>4585</v>
      </c>
      <c r="Z218" t="s">
        <v>4500</v>
      </c>
      <c r="AA218" t="s">
        <v>4500</v>
      </c>
      <c r="AB218" t="s">
        <v>4500</v>
      </c>
      <c r="AC218" t="s">
        <v>4500</v>
      </c>
      <c r="AD218" t="s">
        <v>4500</v>
      </c>
      <c r="AE218" t="s">
        <v>4500</v>
      </c>
      <c r="AF218" t="s">
        <v>4500</v>
      </c>
      <c r="AG218" t="s">
        <v>4500</v>
      </c>
      <c r="AH218" t="s">
        <v>4502</v>
      </c>
      <c r="AI218" t="s">
        <v>4616</v>
      </c>
      <c r="AJ218" t="s">
        <v>4504</v>
      </c>
      <c r="AK218" s="12">
        <v>95</v>
      </c>
      <c r="AL218" t="s">
        <v>4505</v>
      </c>
      <c r="AM218" t="s">
        <v>4506</v>
      </c>
      <c r="AN218" s="10">
        <f>Stock!$AK218*Stock!$AO218</f>
        <v>665</v>
      </c>
      <c r="AO218" s="10">
        <v>7</v>
      </c>
      <c r="AP218" t="s">
        <v>3889</v>
      </c>
      <c r="AQ218" t="s">
        <v>3890</v>
      </c>
      <c r="AR218" t="s">
        <v>3889</v>
      </c>
      <c r="AS218" t="s">
        <v>3891</v>
      </c>
      <c r="AT218" t="s">
        <v>4500</v>
      </c>
      <c r="AU218" t="s">
        <v>4500</v>
      </c>
      <c r="AV218" t="s">
        <v>4500</v>
      </c>
      <c r="AW218" t="s">
        <v>4500</v>
      </c>
      <c r="AX218" t="s">
        <v>4500</v>
      </c>
      <c r="AY218" t="s">
        <v>4500</v>
      </c>
      <c r="BE218" t="b">
        <v>0</v>
      </c>
      <c r="BF218" t="s">
        <v>3892</v>
      </c>
    </row>
    <row r="219" spans="1:58" x14ac:dyDescent="0.25">
      <c r="A219" t="s">
        <v>4477</v>
      </c>
      <c r="B219" t="s">
        <v>3902</v>
      </c>
      <c r="C219" t="s">
        <v>3903</v>
      </c>
      <c r="D219" t="s">
        <v>4971</v>
      </c>
      <c r="E219" t="s">
        <v>3904</v>
      </c>
      <c r="F219" t="s">
        <v>3905</v>
      </c>
      <c r="G219" t="s">
        <v>3905</v>
      </c>
      <c r="H219" t="s">
        <v>3591</v>
      </c>
      <c r="I219" t="s">
        <v>4578</v>
      </c>
      <c r="J219" t="s">
        <v>5178</v>
      </c>
      <c r="K219" t="s">
        <v>4971</v>
      </c>
      <c r="L219" t="s">
        <v>3906</v>
      </c>
      <c r="M219" t="s">
        <v>4488</v>
      </c>
      <c r="N219" t="s">
        <v>4489</v>
      </c>
      <c r="O219" t="s">
        <v>4490</v>
      </c>
      <c r="P219" t="s">
        <v>5180</v>
      </c>
      <c r="Q219" t="s">
        <v>4538</v>
      </c>
      <c r="R219" t="s">
        <v>5181</v>
      </c>
      <c r="S219" t="s">
        <v>4938</v>
      </c>
      <c r="T219" t="s">
        <v>5182</v>
      </c>
      <c r="U219" t="s">
        <v>4497</v>
      </c>
      <c r="V219" t="s">
        <v>3907</v>
      </c>
      <c r="W219" t="s">
        <v>4499</v>
      </c>
      <c r="X219" t="s">
        <v>4584</v>
      </c>
      <c r="Y219" t="s">
        <v>4585</v>
      </c>
      <c r="Z219" t="s">
        <v>4500</v>
      </c>
      <c r="AA219" t="s">
        <v>4500</v>
      </c>
      <c r="AB219" t="s">
        <v>4500</v>
      </c>
      <c r="AC219" t="s">
        <v>4500</v>
      </c>
      <c r="AD219" t="s">
        <v>4500</v>
      </c>
      <c r="AE219" t="s">
        <v>4500</v>
      </c>
      <c r="AF219" t="s">
        <v>4500</v>
      </c>
      <c r="AG219" t="s">
        <v>4500</v>
      </c>
      <c r="AH219" t="s">
        <v>4502</v>
      </c>
      <c r="AI219" t="s">
        <v>4586</v>
      </c>
      <c r="AJ219" t="s">
        <v>4504</v>
      </c>
      <c r="AK219" s="12">
        <v>85</v>
      </c>
      <c r="AL219" t="s">
        <v>4505</v>
      </c>
      <c r="AM219" t="s">
        <v>4506</v>
      </c>
      <c r="AN219" s="10">
        <f>Stock!$AK219*Stock!$AO219</f>
        <v>2210</v>
      </c>
      <c r="AO219" s="10">
        <v>26</v>
      </c>
      <c r="AP219" t="s">
        <v>3908</v>
      </c>
      <c r="AQ219" t="s">
        <v>3909</v>
      </c>
      <c r="AR219" t="s">
        <v>3910</v>
      </c>
      <c r="AS219" t="s">
        <v>4500</v>
      </c>
      <c r="AT219" t="s">
        <v>4500</v>
      </c>
      <c r="AU219" t="s">
        <v>4500</v>
      </c>
      <c r="AV219" t="s">
        <v>4500</v>
      </c>
      <c r="AW219" t="s">
        <v>4500</v>
      </c>
      <c r="AX219" t="s">
        <v>4500</v>
      </c>
      <c r="AY219" t="s">
        <v>4500</v>
      </c>
      <c r="AZ219" t="s">
        <v>4619</v>
      </c>
      <c r="BA219" t="s">
        <v>4510</v>
      </c>
      <c r="BB219" t="s">
        <v>4511</v>
      </c>
      <c r="BC219" t="s">
        <v>4590</v>
      </c>
      <c r="BD219" t="s">
        <v>4513</v>
      </c>
      <c r="BE219" t="b">
        <v>0</v>
      </c>
      <c r="BF219" t="s">
        <v>4638</v>
      </c>
    </row>
    <row r="220" spans="1:58" x14ac:dyDescent="0.25">
      <c r="A220" t="s">
        <v>4477</v>
      </c>
      <c r="B220" t="s">
        <v>3902</v>
      </c>
      <c r="C220" t="s">
        <v>3903</v>
      </c>
      <c r="D220" t="s">
        <v>4971</v>
      </c>
      <c r="E220" t="s">
        <v>3911</v>
      </c>
      <c r="F220" t="s">
        <v>3912</v>
      </c>
      <c r="G220" t="s">
        <v>3912</v>
      </c>
      <c r="H220" t="s">
        <v>3913</v>
      </c>
      <c r="I220" t="s">
        <v>4578</v>
      </c>
      <c r="J220" t="s">
        <v>5178</v>
      </c>
      <c r="K220" t="s">
        <v>4971</v>
      </c>
      <c r="L220" t="s">
        <v>3914</v>
      </c>
      <c r="M220" t="s">
        <v>4488</v>
      </c>
      <c r="N220" t="s">
        <v>4489</v>
      </c>
      <c r="O220" t="s">
        <v>4490</v>
      </c>
      <c r="P220" t="s">
        <v>5180</v>
      </c>
      <c r="Q220" t="s">
        <v>4834</v>
      </c>
      <c r="R220" t="s">
        <v>5181</v>
      </c>
      <c r="S220" t="s">
        <v>4929</v>
      </c>
      <c r="T220" t="s">
        <v>5182</v>
      </c>
      <c r="U220" t="s">
        <v>4497</v>
      </c>
      <c r="V220" t="s">
        <v>3915</v>
      </c>
      <c r="W220" t="s">
        <v>4499</v>
      </c>
      <c r="X220" t="s">
        <v>4584</v>
      </c>
      <c r="Y220" t="s">
        <v>4585</v>
      </c>
      <c r="Z220" t="s">
        <v>4500</v>
      </c>
      <c r="AA220" t="s">
        <v>4500</v>
      </c>
      <c r="AB220" t="s">
        <v>4500</v>
      </c>
      <c r="AC220" t="s">
        <v>4500</v>
      </c>
      <c r="AD220" t="s">
        <v>4500</v>
      </c>
      <c r="AE220" t="s">
        <v>4500</v>
      </c>
      <c r="AF220" t="s">
        <v>4500</v>
      </c>
      <c r="AG220" t="s">
        <v>4500</v>
      </c>
      <c r="AH220" t="s">
        <v>4502</v>
      </c>
      <c r="AI220" t="s">
        <v>4586</v>
      </c>
      <c r="AJ220" t="s">
        <v>4504</v>
      </c>
      <c r="AK220" s="12">
        <v>85</v>
      </c>
      <c r="AL220" t="s">
        <v>4505</v>
      </c>
      <c r="AM220" t="s">
        <v>4506</v>
      </c>
      <c r="AN220" s="10">
        <f>Stock!$AK220*Stock!$AO220</f>
        <v>1785</v>
      </c>
      <c r="AO220" s="10">
        <v>21</v>
      </c>
      <c r="AP220" t="s">
        <v>3916</v>
      </c>
      <c r="AQ220" t="s">
        <v>3917</v>
      </c>
      <c r="AR220" t="s">
        <v>3918</v>
      </c>
      <c r="AS220" t="s">
        <v>4500</v>
      </c>
      <c r="AT220" t="s">
        <v>4500</v>
      </c>
      <c r="AU220" t="s">
        <v>4500</v>
      </c>
      <c r="AV220" t="s">
        <v>4500</v>
      </c>
      <c r="AW220" t="s">
        <v>4500</v>
      </c>
      <c r="AX220" t="s">
        <v>4500</v>
      </c>
      <c r="AY220" t="s">
        <v>4500</v>
      </c>
      <c r="AZ220" t="s">
        <v>4619</v>
      </c>
      <c r="BA220" t="s">
        <v>4510</v>
      </c>
      <c r="BB220" t="s">
        <v>4511</v>
      </c>
      <c r="BC220" t="s">
        <v>4590</v>
      </c>
      <c r="BD220" t="s">
        <v>4513</v>
      </c>
      <c r="BE220" t="b">
        <v>0</v>
      </c>
      <c r="BF220" t="s">
        <v>5185</v>
      </c>
    </row>
    <row r="221" spans="1:58" x14ac:dyDescent="0.25">
      <c r="A221" t="s">
        <v>4477</v>
      </c>
      <c r="B221" t="s">
        <v>3902</v>
      </c>
      <c r="C221" t="s">
        <v>3903</v>
      </c>
      <c r="D221" t="s">
        <v>4971</v>
      </c>
      <c r="E221" t="s">
        <v>3911</v>
      </c>
      <c r="F221" t="s">
        <v>3919</v>
      </c>
      <c r="G221" t="s">
        <v>3919</v>
      </c>
      <c r="H221" t="s">
        <v>3920</v>
      </c>
      <c r="I221" t="s">
        <v>4578</v>
      </c>
      <c r="J221" t="s">
        <v>5178</v>
      </c>
      <c r="K221" t="s">
        <v>4971</v>
      </c>
      <c r="L221" t="s">
        <v>3921</v>
      </c>
      <c r="M221" t="s">
        <v>4488</v>
      </c>
      <c r="N221" t="s">
        <v>4489</v>
      </c>
      <c r="O221" t="s">
        <v>4490</v>
      </c>
      <c r="P221" t="s">
        <v>5180</v>
      </c>
      <c r="Q221" t="s">
        <v>4834</v>
      </c>
      <c r="R221" t="s">
        <v>5181</v>
      </c>
      <c r="S221" t="s">
        <v>4730</v>
      </c>
      <c r="T221" t="s">
        <v>5182</v>
      </c>
      <c r="U221" t="s">
        <v>4497</v>
      </c>
      <c r="V221" t="s">
        <v>3532</v>
      </c>
      <c r="W221" t="s">
        <v>4499</v>
      </c>
      <c r="X221" t="s">
        <v>4584</v>
      </c>
      <c r="Y221" t="s">
        <v>4585</v>
      </c>
      <c r="Z221" t="s">
        <v>4500</v>
      </c>
      <c r="AA221" t="s">
        <v>4500</v>
      </c>
      <c r="AB221" t="s">
        <v>4500</v>
      </c>
      <c r="AC221" t="s">
        <v>4500</v>
      </c>
      <c r="AD221" t="s">
        <v>4500</v>
      </c>
      <c r="AE221" t="s">
        <v>4500</v>
      </c>
      <c r="AF221" t="s">
        <v>4500</v>
      </c>
      <c r="AG221" t="s">
        <v>4500</v>
      </c>
      <c r="AH221" t="s">
        <v>4502</v>
      </c>
      <c r="AI221" t="s">
        <v>4586</v>
      </c>
      <c r="AJ221" t="s">
        <v>4504</v>
      </c>
      <c r="AK221" s="12">
        <v>85</v>
      </c>
      <c r="AL221" t="s">
        <v>4505</v>
      </c>
      <c r="AM221" t="s">
        <v>4506</v>
      </c>
      <c r="AN221" s="10">
        <f>Stock!$AK221*Stock!$AO221</f>
        <v>1785</v>
      </c>
      <c r="AO221" s="10">
        <v>21</v>
      </c>
      <c r="AP221" t="s">
        <v>3916</v>
      </c>
      <c r="AQ221" t="s">
        <v>3917</v>
      </c>
      <c r="AR221" t="s">
        <v>3918</v>
      </c>
      <c r="AS221" t="s">
        <v>4500</v>
      </c>
      <c r="AT221" t="s">
        <v>4500</v>
      </c>
      <c r="AU221" t="s">
        <v>4500</v>
      </c>
      <c r="AV221" t="s">
        <v>4500</v>
      </c>
      <c r="AW221" t="s">
        <v>4500</v>
      </c>
      <c r="AX221" t="s">
        <v>4500</v>
      </c>
      <c r="AY221" t="s">
        <v>4500</v>
      </c>
      <c r="AZ221" t="s">
        <v>4619</v>
      </c>
      <c r="BA221" t="s">
        <v>4510</v>
      </c>
      <c r="BB221" t="s">
        <v>4511</v>
      </c>
      <c r="BC221" t="s">
        <v>4590</v>
      </c>
      <c r="BD221" t="s">
        <v>4513</v>
      </c>
      <c r="BE221" t="b">
        <v>0</v>
      </c>
      <c r="BF221" t="s">
        <v>5185</v>
      </c>
    </row>
    <row r="222" spans="1:58" x14ac:dyDescent="0.25">
      <c r="A222" t="s">
        <v>4477</v>
      </c>
      <c r="B222" t="s">
        <v>3902</v>
      </c>
      <c r="C222" t="s">
        <v>3903</v>
      </c>
      <c r="D222" t="s">
        <v>4971</v>
      </c>
      <c r="E222" t="s">
        <v>3911</v>
      </c>
      <c r="F222" t="s">
        <v>3922</v>
      </c>
      <c r="G222" t="s">
        <v>3922</v>
      </c>
      <c r="H222" t="s">
        <v>3923</v>
      </c>
      <c r="I222" t="s">
        <v>4578</v>
      </c>
      <c r="J222" t="s">
        <v>5178</v>
      </c>
      <c r="K222" t="s">
        <v>4971</v>
      </c>
      <c r="L222" t="s">
        <v>3924</v>
      </c>
      <c r="M222" t="s">
        <v>4488</v>
      </c>
      <c r="N222" t="s">
        <v>4489</v>
      </c>
      <c r="O222" t="s">
        <v>4490</v>
      </c>
      <c r="P222" t="s">
        <v>5180</v>
      </c>
      <c r="Q222" t="s">
        <v>4834</v>
      </c>
      <c r="R222" t="s">
        <v>5181</v>
      </c>
      <c r="S222" t="s">
        <v>4938</v>
      </c>
      <c r="T222" t="s">
        <v>5182</v>
      </c>
      <c r="U222" t="s">
        <v>4497</v>
      </c>
      <c r="V222" t="s">
        <v>3907</v>
      </c>
      <c r="W222" t="s">
        <v>4499</v>
      </c>
      <c r="X222" t="s">
        <v>4584</v>
      </c>
      <c r="Y222" t="s">
        <v>4585</v>
      </c>
      <c r="Z222" t="s">
        <v>4500</v>
      </c>
      <c r="AA222" t="s">
        <v>4500</v>
      </c>
      <c r="AB222" t="s">
        <v>4500</v>
      </c>
      <c r="AC222" t="s">
        <v>4500</v>
      </c>
      <c r="AD222" t="s">
        <v>4500</v>
      </c>
      <c r="AE222" t="s">
        <v>4500</v>
      </c>
      <c r="AF222" t="s">
        <v>4500</v>
      </c>
      <c r="AG222" t="s">
        <v>4500</v>
      </c>
      <c r="AH222" t="s">
        <v>4502</v>
      </c>
      <c r="AI222" t="s">
        <v>4586</v>
      </c>
      <c r="AJ222" t="s">
        <v>4504</v>
      </c>
      <c r="AK222" s="12">
        <v>85</v>
      </c>
      <c r="AL222" t="s">
        <v>4505</v>
      </c>
      <c r="AM222" t="s">
        <v>4506</v>
      </c>
      <c r="AN222" s="10">
        <f>Stock!$AK222*Stock!$AO222</f>
        <v>2890</v>
      </c>
      <c r="AO222" s="10">
        <v>34</v>
      </c>
      <c r="AP222" t="s">
        <v>3916</v>
      </c>
      <c r="AQ222" t="s">
        <v>3917</v>
      </c>
      <c r="AR222" t="s">
        <v>3918</v>
      </c>
      <c r="AS222" t="s">
        <v>4500</v>
      </c>
      <c r="AT222" t="s">
        <v>4500</v>
      </c>
      <c r="AU222" t="s">
        <v>4500</v>
      </c>
      <c r="AV222" t="s">
        <v>4500</v>
      </c>
      <c r="AW222" t="s">
        <v>4500</v>
      </c>
      <c r="AX222" t="s">
        <v>4500</v>
      </c>
      <c r="AY222" t="s">
        <v>4500</v>
      </c>
      <c r="AZ222" t="s">
        <v>4619</v>
      </c>
      <c r="BA222" t="s">
        <v>4510</v>
      </c>
      <c r="BB222" t="s">
        <v>4511</v>
      </c>
      <c r="BC222" t="s">
        <v>4590</v>
      </c>
      <c r="BD222" t="s">
        <v>4513</v>
      </c>
      <c r="BE222" t="b">
        <v>0</v>
      </c>
      <c r="BF222" t="s">
        <v>5185</v>
      </c>
    </row>
    <row r="223" spans="1:58" x14ac:dyDescent="0.25">
      <c r="A223" t="s">
        <v>4477</v>
      </c>
      <c r="B223" t="s">
        <v>3925</v>
      </c>
      <c r="C223" t="s">
        <v>3926</v>
      </c>
      <c r="D223" t="s">
        <v>5251</v>
      </c>
      <c r="E223" t="s">
        <v>3927</v>
      </c>
      <c r="F223" t="s">
        <v>3928</v>
      </c>
      <c r="G223" t="s">
        <v>3928</v>
      </c>
      <c r="H223" t="s">
        <v>3929</v>
      </c>
      <c r="I223" t="s">
        <v>4578</v>
      </c>
      <c r="J223" t="s">
        <v>5255</v>
      </c>
      <c r="K223" t="s">
        <v>5256</v>
      </c>
      <c r="L223" t="s">
        <v>3930</v>
      </c>
      <c r="M223" t="s">
        <v>4488</v>
      </c>
      <c r="N223" t="s">
        <v>4489</v>
      </c>
      <c r="O223" t="s">
        <v>4490</v>
      </c>
      <c r="P223" t="s">
        <v>5258</v>
      </c>
      <c r="Q223" t="s">
        <v>4529</v>
      </c>
      <c r="R223" t="s">
        <v>4915</v>
      </c>
      <c r="S223" t="s">
        <v>4916</v>
      </c>
      <c r="T223" t="s">
        <v>5259</v>
      </c>
      <c r="U223" t="s">
        <v>4497</v>
      </c>
      <c r="V223" t="s">
        <v>5393</v>
      </c>
      <c r="W223" t="s">
        <v>4499</v>
      </c>
      <c r="X223" t="s">
        <v>4820</v>
      </c>
      <c r="Y223" t="s">
        <v>3931</v>
      </c>
      <c r="Z223" t="s">
        <v>5262</v>
      </c>
      <c r="AA223" t="s">
        <v>5492</v>
      </c>
      <c r="AB223" t="s">
        <v>4584</v>
      </c>
      <c r="AC223" t="s">
        <v>3932</v>
      </c>
      <c r="AD223" t="s">
        <v>4500</v>
      </c>
      <c r="AE223" t="s">
        <v>4500</v>
      </c>
      <c r="AF223" t="s">
        <v>4500</v>
      </c>
      <c r="AG223" t="s">
        <v>4500</v>
      </c>
      <c r="AH223" t="s">
        <v>4502</v>
      </c>
      <c r="AI223" t="s">
        <v>4715</v>
      </c>
      <c r="AJ223" t="s">
        <v>4504</v>
      </c>
      <c r="AK223" s="12">
        <v>85</v>
      </c>
      <c r="AL223" t="s">
        <v>4505</v>
      </c>
      <c r="AM223" t="s">
        <v>4506</v>
      </c>
      <c r="AN223" s="10">
        <f>Stock!$AK223*Stock!$AO223</f>
        <v>2125</v>
      </c>
      <c r="AO223" s="10">
        <v>25</v>
      </c>
      <c r="AP223" t="s">
        <v>3933</v>
      </c>
      <c r="AQ223" t="s">
        <v>3934</v>
      </c>
      <c r="AR223" t="s">
        <v>4500</v>
      </c>
      <c r="AS223" t="s">
        <v>4500</v>
      </c>
      <c r="AT223" t="s">
        <v>4500</v>
      </c>
      <c r="AU223" t="s">
        <v>4500</v>
      </c>
      <c r="AV223" t="s">
        <v>3933</v>
      </c>
      <c r="AW223" t="s">
        <v>3934</v>
      </c>
      <c r="AX223" t="s">
        <v>3935</v>
      </c>
      <c r="AY223" t="s">
        <v>4500</v>
      </c>
      <c r="AZ223" t="s">
        <v>4619</v>
      </c>
      <c r="BA223" t="s">
        <v>4510</v>
      </c>
      <c r="BB223" t="s">
        <v>4511</v>
      </c>
      <c r="BC223" t="s">
        <v>4590</v>
      </c>
      <c r="BD223" t="s">
        <v>4513</v>
      </c>
      <c r="BE223" t="b">
        <v>0</v>
      </c>
      <c r="BF223" t="s">
        <v>3936</v>
      </c>
    </row>
    <row r="224" spans="1:58" x14ac:dyDescent="0.25">
      <c r="A224" t="s">
        <v>4477</v>
      </c>
      <c r="B224" t="s">
        <v>3925</v>
      </c>
      <c r="C224" t="s">
        <v>3926</v>
      </c>
      <c r="D224" t="s">
        <v>5251</v>
      </c>
      <c r="E224" t="s">
        <v>3927</v>
      </c>
      <c r="F224" t="s">
        <v>3937</v>
      </c>
      <c r="G224" t="s">
        <v>3937</v>
      </c>
      <c r="H224" t="s">
        <v>3938</v>
      </c>
      <c r="I224" t="s">
        <v>4578</v>
      </c>
      <c r="J224" t="s">
        <v>5255</v>
      </c>
      <c r="K224" t="s">
        <v>5256</v>
      </c>
      <c r="L224" t="s">
        <v>3939</v>
      </c>
      <c r="M224" t="s">
        <v>4488</v>
      </c>
      <c r="N224" t="s">
        <v>4489</v>
      </c>
      <c r="O224" t="s">
        <v>4490</v>
      </c>
      <c r="P224" t="s">
        <v>5258</v>
      </c>
      <c r="Q224" t="s">
        <v>4529</v>
      </c>
      <c r="R224" t="s">
        <v>4915</v>
      </c>
      <c r="S224" t="s">
        <v>4925</v>
      </c>
      <c r="T224" t="s">
        <v>5259</v>
      </c>
      <c r="U224" t="s">
        <v>4497</v>
      </c>
      <c r="V224" t="s">
        <v>4793</v>
      </c>
      <c r="W224" t="s">
        <v>4499</v>
      </c>
      <c r="X224" t="s">
        <v>4820</v>
      </c>
      <c r="Y224" t="s">
        <v>3931</v>
      </c>
      <c r="Z224" t="s">
        <v>5262</v>
      </c>
      <c r="AA224" t="s">
        <v>5492</v>
      </c>
      <c r="AB224" t="s">
        <v>4584</v>
      </c>
      <c r="AC224" t="s">
        <v>3932</v>
      </c>
      <c r="AD224" t="s">
        <v>4500</v>
      </c>
      <c r="AE224" t="s">
        <v>4500</v>
      </c>
      <c r="AF224" t="s">
        <v>4500</v>
      </c>
      <c r="AG224" t="s">
        <v>4500</v>
      </c>
      <c r="AH224" t="s">
        <v>4502</v>
      </c>
      <c r="AI224" t="s">
        <v>4715</v>
      </c>
      <c r="AJ224" t="s">
        <v>4504</v>
      </c>
      <c r="AK224" s="12">
        <v>85</v>
      </c>
      <c r="AL224" t="s">
        <v>4505</v>
      </c>
      <c r="AM224" t="s">
        <v>4506</v>
      </c>
      <c r="AN224" s="10">
        <f>Stock!$AK224*Stock!$AO224</f>
        <v>7565</v>
      </c>
      <c r="AO224" s="10">
        <v>89</v>
      </c>
      <c r="AP224" t="s">
        <v>3933</v>
      </c>
      <c r="AQ224" t="s">
        <v>3934</v>
      </c>
      <c r="AR224" t="s">
        <v>4500</v>
      </c>
      <c r="AS224" t="s">
        <v>4500</v>
      </c>
      <c r="AT224" t="s">
        <v>4500</v>
      </c>
      <c r="AU224" t="s">
        <v>4500</v>
      </c>
      <c r="AV224" t="s">
        <v>3933</v>
      </c>
      <c r="AW224" t="s">
        <v>3934</v>
      </c>
      <c r="AX224" t="s">
        <v>3935</v>
      </c>
      <c r="AY224" t="s">
        <v>4500</v>
      </c>
      <c r="AZ224" t="s">
        <v>4619</v>
      </c>
      <c r="BA224" t="s">
        <v>4510</v>
      </c>
      <c r="BB224" t="s">
        <v>4511</v>
      </c>
      <c r="BC224" t="s">
        <v>4590</v>
      </c>
      <c r="BD224" t="s">
        <v>4513</v>
      </c>
      <c r="BE224" t="b">
        <v>0</v>
      </c>
      <c r="BF224" t="s">
        <v>3936</v>
      </c>
    </row>
    <row r="225" spans="1:58" x14ac:dyDescent="0.25">
      <c r="A225" t="s">
        <v>4477</v>
      </c>
      <c r="B225" t="s">
        <v>3925</v>
      </c>
      <c r="C225" t="s">
        <v>3926</v>
      </c>
      <c r="D225" t="s">
        <v>5251</v>
      </c>
      <c r="E225" t="s">
        <v>3927</v>
      </c>
      <c r="F225" t="s">
        <v>3940</v>
      </c>
      <c r="G225" t="s">
        <v>3940</v>
      </c>
      <c r="H225" t="s">
        <v>3941</v>
      </c>
      <c r="I225" t="s">
        <v>4578</v>
      </c>
      <c r="J225" t="s">
        <v>5255</v>
      </c>
      <c r="K225" t="s">
        <v>5256</v>
      </c>
      <c r="L225" t="s">
        <v>3942</v>
      </c>
      <c r="M225" t="s">
        <v>4488</v>
      </c>
      <c r="N225" t="s">
        <v>4489</v>
      </c>
      <c r="O225" t="s">
        <v>4490</v>
      </c>
      <c r="P225" t="s">
        <v>5258</v>
      </c>
      <c r="Q225" t="s">
        <v>4529</v>
      </c>
      <c r="R225" t="s">
        <v>4915</v>
      </c>
      <c r="S225" t="s">
        <v>4929</v>
      </c>
      <c r="T225" t="s">
        <v>5259</v>
      </c>
      <c r="U225" t="s">
        <v>4497</v>
      </c>
      <c r="V225" t="s">
        <v>4793</v>
      </c>
      <c r="W225" t="s">
        <v>4499</v>
      </c>
      <c r="X225" t="s">
        <v>4820</v>
      </c>
      <c r="Y225" t="s">
        <v>3931</v>
      </c>
      <c r="Z225" t="s">
        <v>5262</v>
      </c>
      <c r="AA225" t="s">
        <v>5492</v>
      </c>
      <c r="AB225" t="s">
        <v>4584</v>
      </c>
      <c r="AC225" t="s">
        <v>3932</v>
      </c>
      <c r="AD225" t="s">
        <v>4500</v>
      </c>
      <c r="AE225" t="s">
        <v>4500</v>
      </c>
      <c r="AF225" t="s">
        <v>4500</v>
      </c>
      <c r="AG225" t="s">
        <v>4500</v>
      </c>
      <c r="AH225" t="s">
        <v>4502</v>
      </c>
      <c r="AI225" t="s">
        <v>4715</v>
      </c>
      <c r="AJ225" t="s">
        <v>4504</v>
      </c>
      <c r="AK225" s="12">
        <v>85</v>
      </c>
      <c r="AL225" t="s">
        <v>4505</v>
      </c>
      <c r="AM225" t="s">
        <v>4506</v>
      </c>
      <c r="AN225" s="10">
        <f>Stock!$AK225*Stock!$AO225</f>
        <v>1785</v>
      </c>
      <c r="AO225" s="10">
        <v>21</v>
      </c>
      <c r="AP225" t="s">
        <v>3933</v>
      </c>
      <c r="AQ225" t="s">
        <v>3934</v>
      </c>
      <c r="AR225" t="s">
        <v>4500</v>
      </c>
      <c r="AS225" t="s">
        <v>4500</v>
      </c>
      <c r="AT225" t="s">
        <v>4500</v>
      </c>
      <c r="AU225" t="s">
        <v>4500</v>
      </c>
      <c r="AV225" t="s">
        <v>3933</v>
      </c>
      <c r="AW225" t="s">
        <v>3934</v>
      </c>
      <c r="AX225" t="s">
        <v>3935</v>
      </c>
      <c r="AY225" t="s">
        <v>4500</v>
      </c>
      <c r="AZ225" t="s">
        <v>4619</v>
      </c>
      <c r="BA225" t="s">
        <v>4510</v>
      </c>
      <c r="BB225" t="s">
        <v>4511</v>
      </c>
      <c r="BC225" t="s">
        <v>4590</v>
      </c>
      <c r="BD225" t="s">
        <v>4513</v>
      </c>
      <c r="BE225" t="b">
        <v>0</v>
      </c>
      <c r="BF225" t="s">
        <v>3936</v>
      </c>
    </row>
    <row r="226" spans="1:58" x14ac:dyDescent="0.25">
      <c r="A226" t="s">
        <v>4477</v>
      </c>
      <c r="B226" t="s">
        <v>3925</v>
      </c>
      <c r="C226" t="s">
        <v>3926</v>
      </c>
      <c r="D226" t="s">
        <v>5251</v>
      </c>
      <c r="E226" t="s">
        <v>3927</v>
      </c>
      <c r="F226" t="s">
        <v>3943</v>
      </c>
      <c r="G226" t="s">
        <v>3943</v>
      </c>
      <c r="H226" t="s">
        <v>3944</v>
      </c>
      <c r="I226" t="s">
        <v>4578</v>
      </c>
      <c r="J226" t="s">
        <v>5255</v>
      </c>
      <c r="K226" t="s">
        <v>5256</v>
      </c>
      <c r="L226" t="s">
        <v>3945</v>
      </c>
      <c r="M226" t="s">
        <v>4488</v>
      </c>
      <c r="N226" t="s">
        <v>4489</v>
      </c>
      <c r="O226" t="s">
        <v>4490</v>
      </c>
      <c r="P226" t="s">
        <v>5258</v>
      </c>
      <c r="Q226" t="s">
        <v>4529</v>
      </c>
      <c r="R226" t="s">
        <v>4915</v>
      </c>
      <c r="S226" t="s">
        <v>4730</v>
      </c>
      <c r="T226" t="s">
        <v>5259</v>
      </c>
      <c r="U226" t="s">
        <v>4497</v>
      </c>
      <c r="V226" t="s">
        <v>4930</v>
      </c>
      <c r="W226" t="s">
        <v>4499</v>
      </c>
      <c r="X226" t="s">
        <v>4820</v>
      </c>
      <c r="Y226" t="s">
        <v>3931</v>
      </c>
      <c r="Z226" t="s">
        <v>5262</v>
      </c>
      <c r="AA226" t="s">
        <v>5492</v>
      </c>
      <c r="AB226" t="s">
        <v>4584</v>
      </c>
      <c r="AC226" t="s">
        <v>3932</v>
      </c>
      <c r="AD226" t="s">
        <v>4500</v>
      </c>
      <c r="AE226" t="s">
        <v>4500</v>
      </c>
      <c r="AF226" t="s">
        <v>4500</v>
      </c>
      <c r="AG226" t="s">
        <v>4500</v>
      </c>
      <c r="AH226" t="s">
        <v>4502</v>
      </c>
      <c r="AI226" t="s">
        <v>4715</v>
      </c>
      <c r="AJ226" t="s">
        <v>4504</v>
      </c>
      <c r="AK226" s="12">
        <v>85</v>
      </c>
      <c r="AL226" t="s">
        <v>4505</v>
      </c>
      <c r="AM226" t="s">
        <v>4506</v>
      </c>
      <c r="AN226" s="10">
        <f>Stock!$AK226*Stock!$AO226</f>
        <v>2550</v>
      </c>
      <c r="AO226" s="10">
        <v>30</v>
      </c>
      <c r="AP226" t="s">
        <v>3933</v>
      </c>
      <c r="AQ226" t="s">
        <v>3934</v>
      </c>
      <c r="AR226" t="s">
        <v>4500</v>
      </c>
      <c r="AS226" t="s">
        <v>4500</v>
      </c>
      <c r="AT226" t="s">
        <v>4500</v>
      </c>
      <c r="AU226" t="s">
        <v>4500</v>
      </c>
      <c r="AV226" t="s">
        <v>3933</v>
      </c>
      <c r="AW226" t="s">
        <v>3934</v>
      </c>
      <c r="AX226" t="s">
        <v>3935</v>
      </c>
      <c r="AY226" t="s">
        <v>4500</v>
      </c>
      <c r="AZ226" t="s">
        <v>4619</v>
      </c>
      <c r="BA226" t="s">
        <v>4510</v>
      </c>
      <c r="BB226" t="s">
        <v>4511</v>
      </c>
      <c r="BC226" t="s">
        <v>4590</v>
      </c>
      <c r="BD226" t="s">
        <v>4513</v>
      </c>
      <c r="BE226" t="b">
        <v>0</v>
      </c>
      <c r="BF226" t="s">
        <v>3936</v>
      </c>
    </row>
    <row r="227" spans="1:58" x14ac:dyDescent="0.25">
      <c r="A227" t="s">
        <v>4477</v>
      </c>
      <c r="B227" t="s">
        <v>3925</v>
      </c>
      <c r="C227" t="s">
        <v>3926</v>
      </c>
      <c r="D227" t="s">
        <v>5251</v>
      </c>
      <c r="E227" t="s">
        <v>3927</v>
      </c>
      <c r="F227" t="s">
        <v>3946</v>
      </c>
      <c r="G227" t="s">
        <v>3946</v>
      </c>
      <c r="H227" t="s">
        <v>3947</v>
      </c>
      <c r="I227" t="s">
        <v>4578</v>
      </c>
      <c r="J227" t="s">
        <v>5255</v>
      </c>
      <c r="K227" t="s">
        <v>5256</v>
      </c>
      <c r="L227" t="s">
        <v>3948</v>
      </c>
      <c r="M227" t="s">
        <v>4488</v>
      </c>
      <c r="N227" t="s">
        <v>4489</v>
      </c>
      <c r="O227" t="s">
        <v>4490</v>
      </c>
      <c r="P227" t="s">
        <v>5258</v>
      </c>
      <c r="Q227" t="s">
        <v>4529</v>
      </c>
      <c r="R227" t="s">
        <v>4915</v>
      </c>
      <c r="S227" t="s">
        <v>4934</v>
      </c>
      <c r="T227" t="s">
        <v>5259</v>
      </c>
      <c r="U227" t="s">
        <v>4497</v>
      </c>
      <c r="V227" t="s">
        <v>5332</v>
      </c>
      <c r="W227" t="s">
        <v>4499</v>
      </c>
      <c r="X227" t="s">
        <v>4820</v>
      </c>
      <c r="Y227" t="s">
        <v>3931</v>
      </c>
      <c r="Z227" t="s">
        <v>5262</v>
      </c>
      <c r="AA227" t="s">
        <v>5492</v>
      </c>
      <c r="AB227" t="s">
        <v>4584</v>
      </c>
      <c r="AC227" t="s">
        <v>3932</v>
      </c>
      <c r="AD227" t="s">
        <v>4500</v>
      </c>
      <c r="AE227" t="s">
        <v>4500</v>
      </c>
      <c r="AF227" t="s">
        <v>4500</v>
      </c>
      <c r="AG227" t="s">
        <v>4500</v>
      </c>
      <c r="AH227" t="s">
        <v>4502</v>
      </c>
      <c r="AI227" t="s">
        <v>4715</v>
      </c>
      <c r="AJ227" t="s">
        <v>4504</v>
      </c>
      <c r="AK227" s="12">
        <v>85</v>
      </c>
      <c r="AL227" t="s">
        <v>4505</v>
      </c>
      <c r="AM227" t="s">
        <v>4506</v>
      </c>
      <c r="AN227" s="10">
        <f>Stock!$AK227*Stock!$AO227</f>
        <v>4335</v>
      </c>
      <c r="AO227" s="10">
        <v>51</v>
      </c>
      <c r="AP227" t="s">
        <v>3933</v>
      </c>
      <c r="AQ227" t="s">
        <v>3934</v>
      </c>
      <c r="AR227" t="s">
        <v>4500</v>
      </c>
      <c r="AS227" t="s">
        <v>4500</v>
      </c>
      <c r="AT227" t="s">
        <v>4500</v>
      </c>
      <c r="AU227" t="s">
        <v>4500</v>
      </c>
      <c r="AV227" t="s">
        <v>3933</v>
      </c>
      <c r="AW227" t="s">
        <v>3934</v>
      </c>
      <c r="AX227" t="s">
        <v>3935</v>
      </c>
      <c r="AY227" t="s">
        <v>4500</v>
      </c>
      <c r="AZ227" t="s">
        <v>4619</v>
      </c>
      <c r="BA227" t="s">
        <v>4510</v>
      </c>
      <c r="BB227" t="s">
        <v>4511</v>
      </c>
      <c r="BC227" t="s">
        <v>4590</v>
      </c>
      <c r="BD227" t="s">
        <v>4513</v>
      </c>
      <c r="BE227" t="b">
        <v>0</v>
      </c>
      <c r="BF227" t="s">
        <v>3936</v>
      </c>
    </row>
    <row r="228" spans="1:58" x14ac:dyDescent="0.25">
      <c r="A228" t="s">
        <v>4477</v>
      </c>
      <c r="B228" t="s">
        <v>3925</v>
      </c>
      <c r="C228" t="s">
        <v>3926</v>
      </c>
      <c r="D228" t="s">
        <v>5251</v>
      </c>
      <c r="E228" t="s">
        <v>3927</v>
      </c>
      <c r="F228" t="s">
        <v>3949</v>
      </c>
      <c r="G228" t="s">
        <v>3949</v>
      </c>
      <c r="H228" t="s">
        <v>3950</v>
      </c>
      <c r="I228" t="s">
        <v>4578</v>
      </c>
      <c r="J228" t="s">
        <v>5255</v>
      </c>
      <c r="K228" t="s">
        <v>5256</v>
      </c>
      <c r="L228" t="s">
        <v>3951</v>
      </c>
      <c r="M228" t="s">
        <v>4488</v>
      </c>
      <c r="N228" t="s">
        <v>4489</v>
      </c>
      <c r="O228" t="s">
        <v>4490</v>
      </c>
      <c r="P228" t="s">
        <v>5258</v>
      </c>
      <c r="Q228" t="s">
        <v>4529</v>
      </c>
      <c r="R228" t="s">
        <v>4915</v>
      </c>
      <c r="S228" t="s">
        <v>4938</v>
      </c>
      <c r="T228" t="s">
        <v>5259</v>
      </c>
      <c r="U228" t="s">
        <v>4497</v>
      </c>
      <c r="V228" t="s">
        <v>4875</v>
      </c>
      <c r="W228" t="s">
        <v>4499</v>
      </c>
      <c r="X228" t="s">
        <v>4820</v>
      </c>
      <c r="Y228" t="s">
        <v>3931</v>
      </c>
      <c r="Z228" t="s">
        <v>5262</v>
      </c>
      <c r="AA228" t="s">
        <v>5492</v>
      </c>
      <c r="AB228" t="s">
        <v>4584</v>
      </c>
      <c r="AC228" t="s">
        <v>3932</v>
      </c>
      <c r="AD228" t="s">
        <v>4500</v>
      </c>
      <c r="AE228" t="s">
        <v>4500</v>
      </c>
      <c r="AF228" t="s">
        <v>4500</v>
      </c>
      <c r="AG228" t="s">
        <v>4500</v>
      </c>
      <c r="AH228" t="s">
        <v>4502</v>
      </c>
      <c r="AI228" t="s">
        <v>4715</v>
      </c>
      <c r="AJ228" t="s">
        <v>4504</v>
      </c>
      <c r="AK228" s="12">
        <v>85</v>
      </c>
      <c r="AL228" t="s">
        <v>4505</v>
      </c>
      <c r="AM228" t="s">
        <v>4506</v>
      </c>
      <c r="AN228" s="10">
        <f>Stock!$AK228*Stock!$AO228</f>
        <v>3485</v>
      </c>
      <c r="AO228" s="10">
        <v>41</v>
      </c>
      <c r="AP228" t="s">
        <v>3933</v>
      </c>
      <c r="AQ228" t="s">
        <v>3934</v>
      </c>
      <c r="AR228" t="s">
        <v>4500</v>
      </c>
      <c r="AS228" t="s">
        <v>4500</v>
      </c>
      <c r="AT228" t="s">
        <v>4500</v>
      </c>
      <c r="AU228" t="s">
        <v>4500</v>
      </c>
      <c r="AV228" t="s">
        <v>3933</v>
      </c>
      <c r="AW228" t="s">
        <v>3934</v>
      </c>
      <c r="AX228" t="s">
        <v>3935</v>
      </c>
      <c r="AY228" t="s">
        <v>4500</v>
      </c>
      <c r="AZ228" t="s">
        <v>4619</v>
      </c>
      <c r="BA228" t="s">
        <v>4510</v>
      </c>
      <c r="BB228" t="s">
        <v>4511</v>
      </c>
      <c r="BC228" t="s">
        <v>4590</v>
      </c>
      <c r="BD228" t="s">
        <v>4513</v>
      </c>
      <c r="BE228" t="b">
        <v>0</v>
      </c>
      <c r="BF228" t="s">
        <v>3936</v>
      </c>
    </row>
    <row r="229" spans="1:58" x14ac:dyDescent="0.25">
      <c r="A229" t="s">
        <v>4477</v>
      </c>
      <c r="B229" t="s">
        <v>3952</v>
      </c>
      <c r="C229" t="s">
        <v>3953</v>
      </c>
      <c r="D229" t="s">
        <v>3954</v>
      </c>
      <c r="E229" t="s">
        <v>3955</v>
      </c>
      <c r="F229" t="s">
        <v>3956</v>
      </c>
      <c r="G229" t="s">
        <v>3956</v>
      </c>
      <c r="H229" t="s">
        <v>3957</v>
      </c>
      <c r="I229" t="s">
        <v>4578</v>
      </c>
      <c r="J229" t="s">
        <v>4911</v>
      </c>
      <c r="K229" t="s">
        <v>4912</v>
      </c>
      <c r="L229" t="s">
        <v>3958</v>
      </c>
      <c r="M229" t="s">
        <v>4488</v>
      </c>
      <c r="N229" t="s">
        <v>4489</v>
      </c>
      <c r="O229" t="s">
        <v>4490</v>
      </c>
      <c r="P229" t="s">
        <v>3959</v>
      </c>
      <c r="Q229" t="s">
        <v>4529</v>
      </c>
      <c r="R229" t="s">
        <v>4915</v>
      </c>
      <c r="S229" t="s">
        <v>4916</v>
      </c>
      <c r="T229" t="s">
        <v>3960</v>
      </c>
      <c r="U229" t="s">
        <v>4497</v>
      </c>
      <c r="V229" t="s">
        <v>4841</v>
      </c>
      <c r="W229" t="s">
        <v>4499</v>
      </c>
      <c r="X229" t="s">
        <v>4584</v>
      </c>
      <c r="Y229" t="s">
        <v>4585</v>
      </c>
      <c r="Z229" t="s">
        <v>4500</v>
      </c>
      <c r="AA229" t="s">
        <v>4500</v>
      </c>
      <c r="AB229" t="s">
        <v>4500</v>
      </c>
      <c r="AC229" t="s">
        <v>4500</v>
      </c>
      <c r="AD229" t="s">
        <v>4500</v>
      </c>
      <c r="AE229" t="s">
        <v>4500</v>
      </c>
      <c r="AF229" t="s">
        <v>4500</v>
      </c>
      <c r="AG229" t="s">
        <v>4500</v>
      </c>
      <c r="AH229" t="s">
        <v>4502</v>
      </c>
      <c r="AI229" t="s">
        <v>4715</v>
      </c>
      <c r="AJ229" t="s">
        <v>4504</v>
      </c>
      <c r="AK229" s="12">
        <v>85</v>
      </c>
      <c r="AL229" t="s">
        <v>4505</v>
      </c>
      <c r="AM229" t="s">
        <v>4506</v>
      </c>
      <c r="AN229" s="10">
        <f>Stock!$AK229*Stock!$AO229</f>
        <v>1870</v>
      </c>
      <c r="AO229" s="10">
        <v>22</v>
      </c>
      <c r="AP229" t="s">
        <v>3961</v>
      </c>
      <c r="AQ229" t="s">
        <v>3962</v>
      </c>
      <c r="AR229" t="s">
        <v>3962</v>
      </c>
      <c r="AS229" t="s">
        <v>4500</v>
      </c>
      <c r="AT229" t="s">
        <v>4500</v>
      </c>
      <c r="AU229" t="s">
        <v>4500</v>
      </c>
      <c r="AV229" t="s">
        <v>4500</v>
      </c>
      <c r="AW229" t="s">
        <v>4500</v>
      </c>
      <c r="AX229" t="s">
        <v>4500</v>
      </c>
      <c r="AY229" t="s">
        <v>4500</v>
      </c>
      <c r="AZ229" t="s">
        <v>4509</v>
      </c>
      <c r="BA229" t="s">
        <v>4510</v>
      </c>
      <c r="BB229" t="s">
        <v>4511</v>
      </c>
      <c r="BC229" t="s">
        <v>4512</v>
      </c>
      <c r="BD229" t="s">
        <v>4513</v>
      </c>
      <c r="BE229" t="b">
        <v>0</v>
      </c>
      <c r="BF229" t="s">
        <v>4591</v>
      </c>
    </row>
    <row r="230" spans="1:58" x14ac:dyDescent="0.25">
      <c r="A230" t="s">
        <v>4477</v>
      </c>
      <c r="B230" t="s">
        <v>3952</v>
      </c>
      <c r="C230" t="s">
        <v>3953</v>
      </c>
      <c r="D230" t="s">
        <v>3954</v>
      </c>
      <c r="E230" t="s">
        <v>3955</v>
      </c>
      <c r="F230" t="s">
        <v>3963</v>
      </c>
      <c r="G230" t="s">
        <v>3963</v>
      </c>
      <c r="H230" t="s">
        <v>3964</v>
      </c>
      <c r="I230" t="s">
        <v>4578</v>
      </c>
      <c r="J230" t="s">
        <v>4911</v>
      </c>
      <c r="K230" t="s">
        <v>4912</v>
      </c>
      <c r="L230" t="s">
        <v>3965</v>
      </c>
      <c r="M230" t="s">
        <v>4488</v>
      </c>
      <c r="N230" t="s">
        <v>4489</v>
      </c>
      <c r="O230" t="s">
        <v>4490</v>
      </c>
      <c r="P230" t="s">
        <v>3959</v>
      </c>
      <c r="Q230" t="s">
        <v>4529</v>
      </c>
      <c r="R230" t="s">
        <v>4915</v>
      </c>
      <c r="S230" t="s">
        <v>4925</v>
      </c>
      <c r="T230" t="s">
        <v>3960</v>
      </c>
      <c r="U230" t="s">
        <v>4497</v>
      </c>
      <c r="V230" t="s">
        <v>4841</v>
      </c>
      <c r="W230" t="s">
        <v>4499</v>
      </c>
      <c r="X230" t="s">
        <v>4584</v>
      </c>
      <c r="Y230" t="s">
        <v>4585</v>
      </c>
      <c r="Z230" t="s">
        <v>4500</v>
      </c>
      <c r="AA230" t="s">
        <v>4500</v>
      </c>
      <c r="AB230" t="s">
        <v>4500</v>
      </c>
      <c r="AC230" t="s">
        <v>4500</v>
      </c>
      <c r="AD230" t="s">
        <v>4500</v>
      </c>
      <c r="AE230" t="s">
        <v>4500</v>
      </c>
      <c r="AF230" t="s">
        <v>4500</v>
      </c>
      <c r="AG230" t="s">
        <v>4500</v>
      </c>
      <c r="AH230" t="s">
        <v>4502</v>
      </c>
      <c r="AI230" t="s">
        <v>4715</v>
      </c>
      <c r="AJ230" t="s">
        <v>4504</v>
      </c>
      <c r="AK230" s="12">
        <v>85</v>
      </c>
      <c r="AL230" t="s">
        <v>4505</v>
      </c>
      <c r="AM230" t="s">
        <v>4506</v>
      </c>
      <c r="AN230" s="10">
        <f>Stock!$AK230*Stock!$AO230</f>
        <v>2210</v>
      </c>
      <c r="AO230" s="10">
        <v>26</v>
      </c>
      <c r="AP230" t="s">
        <v>3961</v>
      </c>
      <c r="AQ230" t="s">
        <v>3962</v>
      </c>
      <c r="AR230" t="s">
        <v>3962</v>
      </c>
      <c r="AS230" t="s">
        <v>4500</v>
      </c>
      <c r="AT230" t="s">
        <v>4500</v>
      </c>
      <c r="AU230" t="s">
        <v>4500</v>
      </c>
      <c r="AV230" t="s">
        <v>4500</v>
      </c>
      <c r="AW230" t="s">
        <v>4500</v>
      </c>
      <c r="AX230" t="s">
        <v>4500</v>
      </c>
      <c r="AY230" t="s">
        <v>4500</v>
      </c>
      <c r="AZ230" t="s">
        <v>4509</v>
      </c>
      <c r="BA230" t="s">
        <v>4510</v>
      </c>
      <c r="BB230" t="s">
        <v>4511</v>
      </c>
      <c r="BC230" t="s">
        <v>4512</v>
      </c>
      <c r="BD230" t="s">
        <v>4513</v>
      </c>
      <c r="BE230" t="b">
        <v>0</v>
      </c>
      <c r="BF230" t="s">
        <v>4591</v>
      </c>
    </row>
    <row r="231" spans="1:58" x14ac:dyDescent="0.25">
      <c r="A231" t="s">
        <v>4477</v>
      </c>
      <c r="B231" t="s">
        <v>3952</v>
      </c>
      <c r="C231" t="s">
        <v>3953</v>
      </c>
      <c r="D231" t="s">
        <v>3954</v>
      </c>
      <c r="E231" t="s">
        <v>3955</v>
      </c>
      <c r="F231" t="s">
        <v>3966</v>
      </c>
      <c r="G231" t="s">
        <v>3966</v>
      </c>
      <c r="H231" t="s">
        <v>3967</v>
      </c>
      <c r="I231" t="s">
        <v>4578</v>
      </c>
      <c r="J231" t="s">
        <v>4911</v>
      </c>
      <c r="K231" t="s">
        <v>4912</v>
      </c>
      <c r="L231" t="s">
        <v>3968</v>
      </c>
      <c r="M231" t="s">
        <v>4488</v>
      </c>
      <c r="N231" t="s">
        <v>4489</v>
      </c>
      <c r="O231" t="s">
        <v>4490</v>
      </c>
      <c r="P231" t="s">
        <v>3959</v>
      </c>
      <c r="Q231" t="s">
        <v>4529</v>
      </c>
      <c r="R231" t="s">
        <v>4915</v>
      </c>
      <c r="S231" t="s">
        <v>4929</v>
      </c>
      <c r="T231" t="s">
        <v>3960</v>
      </c>
      <c r="U231" t="s">
        <v>4497</v>
      </c>
      <c r="V231" t="s">
        <v>4841</v>
      </c>
      <c r="W231" t="s">
        <v>4499</v>
      </c>
      <c r="X231" t="s">
        <v>4584</v>
      </c>
      <c r="Y231" t="s">
        <v>4585</v>
      </c>
      <c r="Z231" t="s">
        <v>4500</v>
      </c>
      <c r="AA231" t="s">
        <v>4500</v>
      </c>
      <c r="AB231" t="s">
        <v>4500</v>
      </c>
      <c r="AC231" t="s">
        <v>4500</v>
      </c>
      <c r="AD231" t="s">
        <v>4500</v>
      </c>
      <c r="AE231" t="s">
        <v>4500</v>
      </c>
      <c r="AF231" t="s">
        <v>4500</v>
      </c>
      <c r="AG231" t="s">
        <v>4500</v>
      </c>
      <c r="AH231" t="s">
        <v>4502</v>
      </c>
      <c r="AI231" t="s">
        <v>4715</v>
      </c>
      <c r="AJ231" t="s">
        <v>4504</v>
      </c>
      <c r="AK231" s="12">
        <v>85</v>
      </c>
      <c r="AL231" t="s">
        <v>4505</v>
      </c>
      <c r="AM231" t="s">
        <v>4506</v>
      </c>
      <c r="AN231" s="10">
        <f>Stock!$AK231*Stock!$AO231</f>
        <v>2720</v>
      </c>
      <c r="AO231" s="10">
        <v>32</v>
      </c>
      <c r="AP231" t="s">
        <v>3961</v>
      </c>
      <c r="AQ231" t="s">
        <v>3962</v>
      </c>
      <c r="AR231" t="s">
        <v>3962</v>
      </c>
      <c r="AS231" t="s">
        <v>4500</v>
      </c>
      <c r="AT231" t="s">
        <v>4500</v>
      </c>
      <c r="AU231" t="s">
        <v>4500</v>
      </c>
      <c r="AV231" t="s">
        <v>4500</v>
      </c>
      <c r="AW231" t="s">
        <v>4500</v>
      </c>
      <c r="AX231" t="s">
        <v>4500</v>
      </c>
      <c r="AY231" t="s">
        <v>4500</v>
      </c>
      <c r="AZ231" t="s">
        <v>4509</v>
      </c>
      <c r="BA231" t="s">
        <v>4510</v>
      </c>
      <c r="BB231" t="s">
        <v>4511</v>
      </c>
      <c r="BC231" t="s">
        <v>4512</v>
      </c>
      <c r="BD231" t="s">
        <v>4513</v>
      </c>
      <c r="BE231" t="b">
        <v>0</v>
      </c>
      <c r="BF231" t="s">
        <v>4591</v>
      </c>
    </row>
    <row r="232" spans="1:58" x14ac:dyDescent="0.25">
      <c r="A232" t="s">
        <v>4477</v>
      </c>
      <c r="B232" t="s">
        <v>3969</v>
      </c>
      <c r="C232" t="s">
        <v>3970</v>
      </c>
      <c r="D232" t="s">
        <v>3954</v>
      </c>
      <c r="E232" t="s">
        <v>3971</v>
      </c>
      <c r="F232" t="s">
        <v>3972</v>
      </c>
      <c r="G232" t="s">
        <v>3972</v>
      </c>
      <c r="H232" t="s">
        <v>3973</v>
      </c>
      <c r="I232" t="s">
        <v>4578</v>
      </c>
      <c r="J232" t="s">
        <v>4911</v>
      </c>
      <c r="K232" t="s">
        <v>4912</v>
      </c>
      <c r="L232" t="s">
        <v>3974</v>
      </c>
      <c r="M232" t="s">
        <v>4488</v>
      </c>
      <c r="N232" t="s">
        <v>4489</v>
      </c>
      <c r="O232" t="s">
        <v>4490</v>
      </c>
      <c r="P232" t="s">
        <v>3959</v>
      </c>
      <c r="Q232" t="s">
        <v>4690</v>
      </c>
      <c r="R232" t="s">
        <v>4915</v>
      </c>
      <c r="S232" t="s">
        <v>4925</v>
      </c>
      <c r="T232" t="s">
        <v>3975</v>
      </c>
      <c r="U232" t="s">
        <v>4497</v>
      </c>
      <c r="V232" t="s">
        <v>4841</v>
      </c>
      <c r="W232" t="s">
        <v>4499</v>
      </c>
      <c r="X232" t="s">
        <v>4500</v>
      </c>
      <c r="Y232" t="s">
        <v>3976</v>
      </c>
      <c r="Z232" t="s">
        <v>4500</v>
      </c>
      <c r="AA232" t="s">
        <v>3977</v>
      </c>
      <c r="AB232" t="s">
        <v>4500</v>
      </c>
      <c r="AC232" t="s">
        <v>4500</v>
      </c>
      <c r="AD232" t="s">
        <v>4500</v>
      </c>
      <c r="AE232" t="s">
        <v>4500</v>
      </c>
      <c r="AF232" t="s">
        <v>4500</v>
      </c>
      <c r="AG232" t="s">
        <v>4500</v>
      </c>
      <c r="AH232" t="s">
        <v>4502</v>
      </c>
      <c r="AI232" t="s">
        <v>4715</v>
      </c>
      <c r="AJ232" t="s">
        <v>4504</v>
      </c>
      <c r="AK232" s="12">
        <v>85</v>
      </c>
      <c r="AL232" t="s">
        <v>4505</v>
      </c>
      <c r="AM232" t="s">
        <v>4506</v>
      </c>
      <c r="AN232" s="10">
        <f>Stock!$AK232*Stock!$AO232</f>
        <v>255</v>
      </c>
      <c r="AO232" s="10">
        <v>3</v>
      </c>
      <c r="AP232" t="s">
        <v>3978</v>
      </c>
      <c r="AQ232" t="s">
        <v>3979</v>
      </c>
      <c r="AR232" t="s">
        <v>3979</v>
      </c>
      <c r="AS232" t="s">
        <v>4500</v>
      </c>
      <c r="AT232" t="s">
        <v>4500</v>
      </c>
      <c r="AU232" t="s">
        <v>4500</v>
      </c>
      <c r="AV232" t="s">
        <v>4500</v>
      </c>
      <c r="AW232" t="s">
        <v>4500</v>
      </c>
      <c r="AX232" t="s">
        <v>4500</v>
      </c>
      <c r="AY232" t="s">
        <v>4500</v>
      </c>
      <c r="AZ232" t="s">
        <v>4619</v>
      </c>
      <c r="BA232" t="s">
        <v>4510</v>
      </c>
      <c r="BB232" t="s">
        <v>4511</v>
      </c>
      <c r="BC232" t="s">
        <v>4590</v>
      </c>
      <c r="BD232" t="s">
        <v>4513</v>
      </c>
      <c r="BE232" t="b">
        <v>0</v>
      </c>
      <c r="BF232" t="s">
        <v>3980</v>
      </c>
    </row>
    <row r="233" spans="1:58" x14ac:dyDescent="0.25">
      <c r="A233" t="s">
        <v>4477</v>
      </c>
      <c r="B233" t="s">
        <v>3969</v>
      </c>
      <c r="C233" t="s">
        <v>3970</v>
      </c>
      <c r="D233" t="s">
        <v>3954</v>
      </c>
      <c r="E233" t="s">
        <v>3971</v>
      </c>
      <c r="F233" t="s">
        <v>3981</v>
      </c>
      <c r="G233" t="s">
        <v>3981</v>
      </c>
      <c r="H233" t="s">
        <v>3982</v>
      </c>
      <c r="I233" t="s">
        <v>4578</v>
      </c>
      <c r="J233" t="s">
        <v>4911</v>
      </c>
      <c r="K233" t="s">
        <v>4912</v>
      </c>
      <c r="L233" t="s">
        <v>3983</v>
      </c>
      <c r="M233" t="s">
        <v>4488</v>
      </c>
      <c r="N233" t="s">
        <v>4489</v>
      </c>
      <c r="O233" t="s">
        <v>4490</v>
      </c>
      <c r="P233" t="s">
        <v>3959</v>
      </c>
      <c r="Q233" t="s">
        <v>4690</v>
      </c>
      <c r="R233" t="s">
        <v>4915</v>
      </c>
      <c r="S233" t="s">
        <v>4929</v>
      </c>
      <c r="T233" t="s">
        <v>3975</v>
      </c>
      <c r="U233" t="s">
        <v>4497</v>
      </c>
      <c r="V233" t="s">
        <v>4841</v>
      </c>
      <c r="W233" t="s">
        <v>4499</v>
      </c>
      <c r="X233" t="s">
        <v>4500</v>
      </c>
      <c r="Y233" t="s">
        <v>3976</v>
      </c>
      <c r="Z233" t="s">
        <v>4500</v>
      </c>
      <c r="AA233" t="s">
        <v>3977</v>
      </c>
      <c r="AB233" t="s">
        <v>4500</v>
      </c>
      <c r="AC233" t="s">
        <v>4500</v>
      </c>
      <c r="AD233" t="s">
        <v>4500</v>
      </c>
      <c r="AE233" t="s">
        <v>4500</v>
      </c>
      <c r="AF233" t="s">
        <v>4500</v>
      </c>
      <c r="AG233" t="s">
        <v>4500</v>
      </c>
      <c r="AH233" t="s">
        <v>4502</v>
      </c>
      <c r="AI233" t="s">
        <v>4715</v>
      </c>
      <c r="AJ233" t="s">
        <v>4504</v>
      </c>
      <c r="AK233" s="12">
        <v>85</v>
      </c>
      <c r="AL233" t="s">
        <v>4505</v>
      </c>
      <c r="AM233" t="s">
        <v>4506</v>
      </c>
      <c r="AN233" s="10">
        <f>Stock!$AK233*Stock!$AO233</f>
        <v>850</v>
      </c>
      <c r="AO233" s="10">
        <v>10</v>
      </c>
      <c r="AP233" t="s">
        <v>3978</v>
      </c>
      <c r="AQ233" t="s">
        <v>3979</v>
      </c>
      <c r="AR233" t="s">
        <v>3979</v>
      </c>
      <c r="AS233" t="s">
        <v>4500</v>
      </c>
      <c r="AT233" t="s">
        <v>4500</v>
      </c>
      <c r="AU233" t="s">
        <v>4500</v>
      </c>
      <c r="AV233" t="s">
        <v>4500</v>
      </c>
      <c r="AW233" t="s">
        <v>4500</v>
      </c>
      <c r="AX233" t="s">
        <v>4500</v>
      </c>
      <c r="AY233" t="s">
        <v>4500</v>
      </c>
      <c r="AZ233" t="s">
        <v>4619</v>
      </c>
      <c r="BA233" t="s">
        <v>4510</v>
      </c>
      <c r="BB233" t="s">
        <v>4511</v>
      </c>
      <c r="BC233" t="s">
        <v>4590</v>
      </c>
      <c r="BD233" t="s">
        <v>4513</v>
      </c>
      <c r="BE233" t="b">
        <v>0</v>
      </c>
      <c r="BF233" t="s">
        <v>3980</v>
      </c>
    </row>
    <row r="234" spans="1:58" x14ac:dyDescent="0.25">
      <c r="A234" t="s">
        <v>4477</v>
      </c>
      <c r="B234" t="s">
        <v>3984</v>
      </c>
      <c r="C234" t="s">
        <v>3985</v>
      </c>
      <c r="D234" t="s">
        <v>4971</v>
      </c>
      <c r="E234" t="s">
        <v>3986</v>
      </c>
      <c r="F234" t="s">
        <v>3987</v>
      </c>
      <c r="G234" t="s">
        <v>3987</v>
      </c>
      <c r="H234" t="s">
        <v>3988</v>
      </c>
      <c r="I234" t="s">
        <v>4578</v>
      </c>
      <c r="J234" t="s">
        <v>5178</v>
      </c>
      <c r="K234" t="s">
        <v>4971</v>
      </c>
      <c r="L234" t="s">
        <v>3989</v>
      </c>
      <c r="M234" t="s">
        <v>4488</v>
      </c>
      <c r="N234" t="s">
        <v>4489</v>
      </c>
      <c r="O234" t="s">
        <v>4490</v>
      </c>
      <c r="P234" t="s">
        <v>5180</v>
      </c>
      <c r="Q234" t="s">
        <v>4492</v>
      </c>
      <c r="R234" t="s">
        <v>5181</v>
      </c>
      <c r="S234" t="s">
        <v>4916</v>
      </c>
      <c r="T234" t="s">
        <v>3570</v>
      </c>
      <c r="U234" t="s">
        <v>4497</v>
      </c>
      <c r="V234" t="s">
        <v>4841</v>
      </c>
      <c r="W234" t="s">
        <v>4499</v>
      </c>
      <c r="X234" t="s">
        <v>4713</v>
      </c>
      <c r="Y234" t="s">
        <v>4585</v>
      </c>
      <c r="Z234" t="s">
        <v>4500</v>
      </c>
      <c r="AA234" t="s">
        <v>4500</v>
      </c>
      <c r="AB234" t="s">
        <v>4500</v>
      </c>
      <c r="AC234" t="s">
        <v>4500</v>
      </c>
      <c r="AD234" t="s">
        <v>4500</v>
      </c>
      <c r="AE234" t="s">
        <v>4500</v>
      </c>
      <c r="AF234" t="s">
        <v>4500</v>
      </c>
      <c r="AG234" t="s">
        <v>4500</v>
      </c>
      <c r="AH234" t="s">
        <v>4502</v>
      </c>
      <c r="AI234" t="s">
        <v>4715</v>
      </c>
      <c r="AJ234" t="s">
        <v>4504</v>
      </c>
      <c r="AK234" s="12">
        <v>75</v>
      </c>
      <c r="AL234" t="s">
        <v>4505</v>
      </c>
      <c r="AM234" t="s">
        <v>4506</v>
      </c>
      <c r="AN234" s="10">
        <f>Stock!$AK234*Stock!$AO234</f>
        <v>1725</v>
      </c>
      <c r="AO234" s="10">
        <v>23</v>
      </c>
      <c r="AP234" t="s">
        <v>3990</v>
      </c>
      <c r="AQ234" t="s">
        <v>3991</v>
      </c>
      <c r="AR234" t="s">
        <v>3992</v>
      </c>
      <c r="AS234" t="s">
        <v>3990</v>
      </c>
      <c r="AT234" t="s">
        <v>4500</v>
      </c>
      <c r="AU234" t="s">
        <v>4500</v>
      </c>
      <c r="AV234" t="s">
        <v>4500</v>
      </c>
      <c r="AW234" t="s">
        <v>4500</v>
      </c>
      <c r="AX234" t="s">
        <v>4500</v>
      </c>
      <c r="AY234" t="s">
        <v>4500</v>
      </c>
      <c r="AZ234" t="s">
        <v>4619</v>
      </c>
      <c r="BA234" t="s">
        <v>4510</v>
      </c>
      <c r="BB234" t="s">
        <v>4511</v>
      </c>
      <c r="BC234" t="s">
        <v>4590</v>
      </c>
      <c r="BD234" t="s">
        <v>4513</v>
      </c>
      <c r="BE234" t="b">
        <v>0</v>
      </c>
      <c r="BF234" t="s">
        <v>3993</v>
      </c>
    </row>
    <row r="235" spans="1:58" x14ac:dyDescent="0.25">
      <c r="A235" t="s">
        <v>4477</v>
      </c>
      <c r="B235" t="s">
        <v>3984</v>
      </c>
      <c r="C235" t="s">
        <v>3985</v>
      </c>
      <c r="D235" t="s">
        <v>4971</v>
      </c>
      <c r="E235" t="s">
        <v>3986</v>
      </c>
      <c r="F235" t="s">
        <v>3994</v>
      </c>
      <c r="G235" t="s">
        <v>3994</v>
      </c>
      <c r="H235" t="s">
        <v>3995</v>
      </c>
      <c r="I235" t="s">
        <v>4578</v>
      </c>
      <c r="J235" t="s">
        <v>5178</v>
      </c>
      <c r="K235" t="s">
        <v>4971</v>
      </c>
      <c r="L235" t="s">
        <v>3996</v>
      </c>
      <c r="M235" t="s">
        <v>4488</v>
      </c>
      <c r="N235" t="s">
        <v>4489</v>
      </c>
      <c r="O235" t="s">
        <v>4490</v>
      </c>
      <c r="P235" t="s">
        <v>5180</v>
      </c>
      <c r="Q235" t="s">
        <v>4492</v>
      </c>
      <c r="R235" t="s">
        <v>5181</v>
      </c>
      <c r="S235" t="s">
        <v>4925</v>
      </c>
      <c r="T235" t="s">
        <v>3570</v>
      </c>
      <c r="U235" t="s">
        <v>4497</v>
      </c>
      <c r="V235" t="s">
        <v>4841</v>
      </c>
      <c r="W235" t="s">
        <v>4499</v>
      </c>
      <c r="X235" t="s">
        <v>4713</v>
      </c>
      <c r="Y235" t="s">
        <v>4585</v>
      </c>
      <c r="Z235" t="s">
        <v>4500</v>
      </c>
      <c r="AA235" t="s">
        <v>4500</v>
      </c>
      <c r="AB235" t="s">
        <v>4500</v>
      </c>
      <c r="AC235" t="s">
        <v>4500</v>
      </c>
      <c r="AD235" t="s">
        <v>4500</v>
      </c>
      <c r="AE235" t="s">
        <v>4500</v>
      </c>
      <c r="AF235" t="s">
        <v>4500</v>
      </c>
      <c r="AG235" t="s">
        <v>4500</v>
      </c>
      <c r="AH235" t="s">
        <v>4502</v>
      </c>
      <c r="AI235" t="s">
        <v>4715</v>
      </c>
      <c r="AJ235" t="s">
        <v>4504</v>
      </c>
      <c r="AK235" s="12">
        <v>75</v>
      </c>
      <c r="AL235" t="s">
        <v>4505</v>
      </c>
      <c r="AM235" t="s">
        <v>4506</v>
      </c>
      <c r="AN235" s="10">
        <f>Stock!$AK235*Stock!$AO235</f>
        <v>3450</v>
      </c>
      <c r="AO235" s="10">
        <v>46</v>
      </c>
      <c r="AP235" t="s">
        <v>3990</v>
      </c>
      <c r="AQ235" t="s">
        <v>3991</v>
      </c>
      <c r="AR235" t="s">
        <v>3992</v>
      </c>
      <c r="AS235" t="s">
        <v>3990</v>
      </c>
      <c r="AT235" t="s">
        <v>4500</v>
      </c>
      <c r="AU235" t="s">
        <v>4500</v>
      </c>
      <c r="AV235" t="s">
        <v>4500</v>
      </c>
      <c r="AW235" t="s">
        <v>4500</v>
      </c>
      <c r="AX235" t="s">
        <v>4500</v>
      </c>
      <c r="AY235" t="s">
        <v>4500</v>
      </c>
      <c r="AZ235" t="s">
        <v>4619</v>
      </c>
      <c r="BA235" t="s">
        <v>4510</v>
      </c>
      <c r="BB235" t="s">
        <v>4511</v>
      </c>
      <c r="BC235" t="s">
        <v>4590</v>
      </c>
      <c r="BD235" t="s">
        <v>4513</v>
      </c>
      <c r="BE235" t="b">
        <v>0</v>
      </c>
      <c r="BF235" t="s">
        <v>3993</v>
      </c>
    </row>
    <row r="236" spans="1:58" x14ac:dyDescent="0.25">
      <c r="A236" t="s">
        <v>4477</v>
      </c>
      <c r="B236" t="s">
        <v>3984</v>
      </c>
      <c r="C236" t="s">
        <v>3985</v>
      </c>
      <c r="D236" t="s">
        <v>4971</v>
      </c>
      <c r="E236" t="s">
        <v>3986</v>
      </c>
      <c r="F236" t="s">
        <v>3997</v>
      </c>
      <c r="G236" t="s">
        <v>3997</v>
      </c>
      <c r="H236" t="s">
        <v>3998</v>
      </c>
      <c r="I236" t="s">
        <v>4578</v>
      </c>
      <c r="J236" t="s">
        <v>5178</v>
      </c>
      <c r="K236" t="s">
        <v>4971</v>
      </c>
      <c r="L236" t="s">
        <v>3999</v>
      </c>
      <c r="M236" t="s">
        <v>4488</v>
      </c>
      <c r="N236" t="s">
        <v>4489</v>
      </c>
      <c r="O236" t="s">
        <v>4490</v>
      </c>
      <c r="P236" t="s">
        <v>5180</v>
      </c>
      <c r="Q236" t="s">
        <v>4492</v>
      </c>
      <c r="R236" t="s">
        <v>5181</v>
      </c>
      <c r="S236" t="s">
        <v>4929</v>
      </c>
      <c r="T236" t="s">
        <v>3570</v>
      </c>
      <c r="U236" t="s">
        <v>4497</v>
      </c>
      <c r="V236" t="s">
        <v>4841</v>
      </c>
      <c r="W236" t="s">
        <v>4499</v>
      </c>
      <c r="X236" t="s">
        <v>4713</v>
      </c>
      <c r="Y236" t="s">
        <v>4585</v>
      </c>
      <c r="Z236" t="s">
        <v>4500</v>
      </c>
      <c r="AA236" t="s">
        <v>4500</v>
      </c>
      <c r="AB236" t="s">
        <v>4500</v>
      </c>
      <c r="AC236" t="s">
        <v>4500</v>
      </c>
      <c r="AD236" t="s">
        <v>4500</v>
      </c>
      <c r="AE236" t="s">
        <v>4500</v>
      </c>
      <c r="AF236" t="s">
        <v>4500</v>
      </c>
      <c r="AG236" t="s">
        <v>4500</v>
      </c>
      <c r="AH236" t="s">
        <v>4502</v>
      </c>
      <c r="AI236" t="s">
        <v>4715</v>
      </c>
      <c r="AJ236" t="s">
        <v>4504</v>
      </c>
      <c r="AK236" s="12">
        <v>75</v>
      </c>
      <c r="AL236" t="s">
        <v>4505</v>
      </c>
      <c r="AM236" t="s">
        <v>4506</v>
      </c>
      <c r="AN236" s="10">
        <f>Stock!$AK236*Stock!$AO236</f>
        <v>2250</v>
      </c>
      <c r="AO236" s="10">
        <v>30</v>
      </c>
      <c r="AP236" t="s">
        <v>3990</v>
      </c>
      <c r="AQ236" t="s">
        <v>3991</v>
      </c>
      <c r="AR236" t="s">
        <v>3992</v>
      </c>
      <c r="AS236" t="s">
        <v>3990</v>
      </c>
      <c r="AT236" t="s">
        <v>4500</v>
      </c>
      <c r="AU236" t="s">
        <v>4500</v>
      </c>
      <c r="AV236" t="s">
        <v>4500</v>
      </c>
      <c r="AW236" t="s">
        <v>4500</v>
      </c>
      <c r="AX236" t="s">
        <v>4500</v>
      </c>
      <c r="AY236" t="s">
        <v>4500</v>
      </c>
      <c r="AZ236" t="s">
        <v>4619</v>
      </c>
      <c r="BA236" t="s">
        <v>4510</v>
      </c>
      <c r="BB236" t="s">
        <v>4511</v>
      </c>
      <c r="BC236" t="s">
        <v>4590</v>
      </c>
      <c r="BD236" t="s">
        <v>4513</v>
      </c>
      <c r="BE236" t="b">
        <v>0</v>
      </c>
      <c r="BF236" t="s">
        <v>3993</v>
      </c>
    </row>
    <row r="237" spans="1:58" x14ac:dyDescent="0.25">
      <c r="A237" t="s">
        <v>4477</v>
      </c>
      <c r="B237" t="s">
        <v>3984</v>
      </c>
      <c r="C237" t="s">
        <v>3985</v>
      </c>
      <c r="D237" t="s">
        <v>4971</v>
      </c>
      <c r="E237" t="s">
        <v>3986</v>
      </c>
      <c r="F237" t="s">
        <v>4000</v>
      </c>
      <c r="G237" t="s">
        <v>4000</v>
      </c>
      <c r="H237" t="s">
        <v>4001</v>
      </c>
      <c r="I237" t="s">
        <v>4578</v>
      </c>
      <c r="J237" t="s">
        <v>5178</v>
      </c>
      <c r="K237" t="s">
        <v>4971</v>
      </c>
      <c r="L237" t="s">
        <v>4002</v>
      </c>
      <c r="M237" t="s">
        <v>4488</v>
      </c>
      <c r="N237" t="s">
        <v>4489</v>
      </c>
      <c r="O237" t="s">
        <v>4490</v>
      </c>
      <c r="P237" t="s">
        <v>5180</v>
      </c>
      <c r="Q237" t="s">
        <v>4492</v>
      </c>
      <c r="R237" t="s">
        <v>5181</v>
      </c>
      <c r="S237" t="s">
        <v>4730</v>
      </c>
      <c r="T237" t="s">
        <v>3570</v>
      </c>
      <c r="U237" t="s">
        <v>4497</v>
      </c>
      <c r="V237" t="s">
        <v>4841</v>
      </c>
      <c r="W237" t="s">
        <v>4499</v>
      </c>
      <c r="X237" t="s">
        <v>4713</v>
      </c>
      <c r="Y237" t="s">
        <v>4585</v>
      </c>
      <c r="Z237" t="s">
        <v>4500</v>
      </c>
      <c r="AA237" t="s">
        <v>4500</v>
      </c>
      <c r="AB237" t="s">
        <v>4500</v>
      </c>
      <c r="AC237" t="s">
        <v>4500</v>
      </c>
      <c r="AD237" t="s">
        <v>4500</v>
      </c>
      <c r="AE237" t="s">
        <v>4500</v>
      </c>
      <c r="AF237" t="s">
        <v>4500</v>
      </c>
      <c r="AG237" t="s">
        <v>4500</v>
      </c>
      <c r="AH237" t="s">
        <v>4502</v>
      </c>
      <c r="AI237" t="s">
        <v>4715</v>
      </c>
      <c r="AJ237" t="s">
        <v>4504</v>
      </c>
      <c r="AK237" s="12">
        <v>75</v>
      </c>
      <c r="AL237" t="s">
        <v>4505</v>
      </c>
      <c r="AM237" t="s">
        <v>4506</v>
      </c>
      <c r="AN237" s="10">
        <f>Stock!$AK237*Stock!$AO237</f>
        <v>1350</v>
      </c>
      <c r="AO237" s="10">
        <v>18</v>
      </c>
      <c r="AP237" t="s">
        <v>3990</v>
      </c>
      <c r="AQ237" t="s">
        <v>3991</v>
      </c>
      <c r="AR237" t="s">
        <v>3992</v>
      </c>
      <c r="AS237" t="s">
        <v>3990</v>
      </c>
      <c r="AT237" t="s">
        <v>4500</v>
      </c>
      <c r="AU237" t="s">
        <v>4500</v>
      </c>
      <c r="AV237" t="s">
        <v>4500</v>
      </c>
      <c r="AW237" t="s">
        <v>4500</v>
      </c>
      <c r="AX237" t="s">
        <v>4500</v>
      </c>
      <c r="AY237" t="s">
        <v>4500</v>
      </c>
      <c r="AZ237" t="s">
        <v>4619</v>
      </c>
      <c r="BA237" t="s">
        <v>4510</v>
      </c>
      <c r="BB237" t="s">
        <v>4511</v>
      </c>
      <c r="BC237" t="s">
        <v>4590</v>
      </c>
      <c r="BD237" t="s">
        <v>4513</v>
      </c>
      <c r="BE237" t="b">
        <v>0</v>
      </c>
      <c r="BF237" t="s">
        <v>3993</v>
      </c>
    </row>
    <row r="238" spans="1:58" x14ac:dyDescent="0.25">
      <c r="A238" t="s">
        <v>4477</v>
      </c>
      <c r="B238" t="s">
        <v>3984</v>
      </c>
      <c r="C238" t="s">
        <v>3985</v>
      </c>
      <c r="D238" t="s">
        <v>4971</v>
      </c>
      <c r="E238" t="s">
        <v>3986</v>
      </c>
      <c r="F238" t="s">
        <v>4003</v>
      </c>
      <c r="G238" t="s">
        <v>4003</v>
      </c>
      <c r="H238" t="s">
        <v>4004</v>
      </c>
      <c r="I238" t="s">
        <v>4578</v>
      </c>
      <c r="J238" t="s">
        <v>5178</v>
      </c>
      <c r="K238" t="s">
        <v>4971</v>
      </c>
      <c r="L238" t="s">
        <v>4005</v>
      </c>
      <c r="M238" t="s">
        <v>4488</v>
      </c>
      <c r="N238" t="s">
        <v>4489</v>
      </c>
      <c r="O238" t="s">
        <v>4490</v>
      </c>
      <c r="P238" t="s">
        <v>5180</v>
      </c>
      <c r="Q238" t="s">
        <v>4492</v>
      </c>
      <c r="R238" t="s">
        <v>5181</v>
      </c>
      <c r="S238" t="s">
        <v>4934</v>
      </c>
      <c r="T238" t="s">
        <v>3570</v>
      </c>
      <c r="U238" t="s">
        <v>4497</v>
      </c>
      <c r="V238" t="s">
        <v>4841</v>
      </c>
      <c r="W238" t="s">
        <v>4499</v>
      </c>
      <c r="X238" t="s">
        <v>4713</v>
      </c>
      <c r="Y238" t="s">
        <v>4585</v>
      </c>
      <c r="Z238" t="s">
        <v>4500</v>
      </c>
      <c r="AA238" t="s">
        <v>4500</v>
      </c>
      <c r="AB238" t="s">
        <v>4500</v>
      </c>
      <c r="AC238" t="s">
        <v>4500</v>
      </c>
      <c r="AD238" t="s">
        <v>4500</v>
      </c>
      <c r="AE238" t="s">
        <v>4500</v>
      </c>
      <c r="AF238" t="s">
        <v>4500</v>
      </c>
      <c r="AG238" t="s">
        <v>4500</v>
      </c>
      <c r="AH238" t="s">
        <v>4502</v>
      </c>
      <c r="AI238" t="s">
        <v>4715</v>
      </c>
      <c r="AJ238" t="s">
        <v>4504</v>
      </c>
      <c r="AK238" s="12">
        <v>75</v>
      </c>
      <c r="AL238" t="s">
        <v>4505</v>
      </c>
      <c r="AM238" t="s">
        <v>4506</v>
      </c>
      <c r="AN238" s="10">
        <f>Stock!$AK238*Stock!$AO238</f>
        <v>900</v>
      </c>
      <c r="AO238" s="10">
        <v>12</v>
      </c>
      <c r="AP238" t="s">
        <v>3990</v>
      </c>
      <c r="AQ238" t="s">
        <v>3991</v>
      </c>
      <c r="AR238" t="s">
        <v>3992</v>
      </c>
      <c r="AS238" t="s">
        <v>3990</v>
      </c>
      <c r="AT238" t="s">
        <v>4500</v>
      </c>
      <c r="AU238" t="s">
        <v>4500</v>
      </c>
      <c r="AV238" t="s">
        <v>4500</v>
      </c>
      <c r="AW238" t="s">
        <v>4500</v>
      </c>
      <c r="AX238" t="s">
        <v>4500</v>
      </c>
      <c r="AY238" t="s">
        <v>4500</v>
      </c>
      <c r="AZ238" t="s">
        <v>4619</v>
      </c>
      <c r="BA238" t="s">
        <v>4510</v>
      </c>
      <c r="BB238" t="s">
        <v>4511</v>
      </c>
      <c r="BC238" t="s">
        <v>4590</v>
      </c>
      <c r="BD238" t="s">
        <v>4513</v>
      </c>
      <c r="BE238" t="b">
        <v>0</v>
      </c>
      <c r="BF238" t="s">
        <v>3993</v>
      </c>
    </row>
    <row r="239" spans="1:58" x14ac:dyDescent="0.25">
      <c r="A239" t="s">
        <v>4477</v>
      </c>
      <c r="B239" t="s">
        <v>4006</v>
      </c>
      <c r="C239" t="s">
        <v>4007</v>
      </c>
      <c r="D239" t="s">
        <v>5159</v>
      </c>
      <c r="E239" t="s">
        <v>4008</v>
      </c>
      <c r="F239" t="s">
        <v>4009</v>
      </c>
      <c r="G239" t="s">
        <v>4009</v>
      </c>
      <c r="H239" t="s">
        <v>4010</v>
      </c>
      <c r="I239" t="s">
        <v>4578</v>
      </c>
      <c r="J239" t="s">
        <v>5526</v>
      </c>
      <c r="K239" t="s">
        <v>4816</v>
      </c>
      <c r="L239" t="s">
        <v>4011</v>
      </c>
      <c r="M239" t="s">
        <v>4488</v>
      </c>
      <c r="N239" t="s">
        <v>4489</v>
      </c>
      <c r="O239" t="s">
        <v>4490</v>
      </c>
      <c r="P239" t="s">
        <v>5166</v>
      </c>
      <c r="Q239" t="s">
        <v>4538</v>
      </c>
      <c r="R239" t="s">
        <v>4582</v>
      </c>
      <c r="S239" t="s">
        <v>4546</v>
      </c>
      <c r="T239" t="s">
        <v>4012</v>
      </c>
      <c r="U239" t="s">
        <v>4497</v>
      </c>
      <c r="V239" t="s">
        <v>5197</v>
      </c>
      <c r="W239" t="s">
        <v>4499</v>
      </c>
      <c r="X239" t="s">
        <v>4584</v>
      </c>
      <c r="Y239" t="s">
        <v>4013</v>
      </c>
      <c r="Z239" t="s">
        <v>4677</v>
      </c>
      <c r="AA239" t="s">
        <v>4014</v>
      </c>
      <c r="AB239" t="s">
        <v>4613</v>
      </c>
      <c r="AC239" t="s">
        <v>5516</v>
      </c>
      <c r="AD239" t="s">
        <v>4500</v>
      </c>
      <c r="AE239" t="s">
        <v>4500</v>
      </c>
      <c r="AF239" t="s">
        <v>4500</v>
      </c>
      <c r="AG239" t="s">
        <v>4500</v>
      </c>
      <c r="AH239" t="s">
        <v>4502</v>
      </c>
      <c r="AI239" t="s">
        <v>4715</v>
      </c>
      <c r="AJ239" t="s">
        <v>4504</v>
      </c>
      <c r="AK239" s="12">
        <v>95</v>
      </c>
      <c r="AL239" t="s">
        <v>4505</v>
      </c>
      <c r="AM239" t="s">
        <v>4506</v>
      </c>
      <c r="AN239" s="10">
        <f>Stock!$AK239*Stock!$AO239</f>
        <v>4275</v>
      </c>
      <c r="AO239" s="10">
        <v>45</v>
      </c>
      <c r="AP239" t="s">
        <v>4015</v>
      </c>
      <c r="AQ239" t="s">
        <v>4016</v>
      </c>
      <c r="AR239" t="s">
        <v>4015</v>
      </c>
      <c r="AS239" t="s">
        <v>4017</v>
      </c>
      <c r="AT239" t="s">
        <v>4500</v>
      </c>
      <c r="AU239" t="s">
        <v>4500</v>
      </c>
      <c r="AV239" t="s">
        <v>4500</v>
      </c>
      <c r="AW239" t="s">
        <v>4500</v>
      </c>
      <c r="AX239" t="s">
        <v>4500</v>
      </c>
      <c r="AY239" t="s">
        <v>4500</v>
      </c>
      <c r="AZ239" t="s">
        <v>4619</v>
      </c>
      <c r="BA239" t="s">
        <v>4510</v>
      </c>
      <c r="BB239" t="s">
        <v>4511</v>
      </c>
      <c r="BC239" t="s">
        <v>4738</v>
      </c>
      <c r="BD239" t="s">
        <v>4513</v>
      </c>
      <c r="BE239" t="b">
        <v>0</v>
      </c>
      <c r="BF239" t="s">
        <v>4018</v>
      </c>
    </row>
    <row r="240" spans="1:58" x14ac:dyDescent="0.25">
      <c r="A240" t="s">
        <v>4477</v>
      </c>
      <c r="B240" t="s">
        <v>4006</v>
      </c>
      <c r="C240" t="s">
        <v>4007</v>
      </c>
      <c r="D240" t="s">
        <v>5159</v>
      </c>
      <c r="E240" t="s">
        <v>4008</v>
      </c>
      <c r="F240" t="s">
        <v>4019</v>
      </c>
      <c r="G240" t="s">
        <v>4019</v>
      </c>
      <c r="H240" t="s">
        <v>4020</v>
      </c>
      <c r="I240" t="s">
        <v>4578</v>
      </c>
      <c r="J240" t="s">
        <v>5526</v>
      </c>
      <c r="K240" t="s">
        <v>4816</v>
      </c>
      <c r="L240" t="s">
        <v>4021</v>
      </c>
      <c r="M240" t="s">
        <v>4488</v>
      </c>
      <c r="N240" t="s">
        <v>4489</v>
      </c>
      <c r="O240" t="s">
        <v>4490</v>
      </c>
      <c r="P240" t="s">
        <v>5166</v>
      </c>
      <c r="Q240" t="s">
        <v>4538</v>
      </c>
      <c r="R240" t="s">
        <v>4582</v>
      </c>
      <c r="S240" t="s">
        <v>4518</v>
      </c>
      <c r="T240" t="s">
        <v>4012</v>
      </c>
      <c r="U240" t="s">
        <v>4497</v>
      </c>
      <c r="V240" t="s">
        <v>5197</v>
      </c>
      <c r="W240" t="s">
        <v>4499</v>
      </c>
      <c r="X240" t="s">
        <v>4584</v>
      </c>
      <c r="Y240" t="s">
        <v>4013</v>
      </c>
      <c r="Z240" t="s">
        <v>4677</v>
      </c>
      <c r="AA240" t="s">
        <v>4014</v>
      </c>
      <c r="AB240" t="s">
        <v>4613</v>
      </c>
      <c r="AC240" t="s">
        <v>5516</v>
      </c>
      <c r="AD240" t="s">
        <v>4500</v>
      </c>
      <c r="AE240" t="s">
        <v>4500</v>
      </c>
      <c r="AF240" t="s">
        <v>4500</v>
      </c>
      <c r="AG240" t="s">
        <v>4500</v>
      </c>
      <c r="AH240" t="s">
        <v>4502</v>
      </c>
      <c r="AI240" t="s">
        <v>4715</v>
      </c>
      <c r="AJ240" t="s">
        <v>4504</v>
      </c>
      <c r="AK240" s="12">
        <v>95</v>
      </c>
      <c r="AL240" t="s">
        <v>4505</v>
      </c>
      <c r="AM240" t="s">
        <v>4506</v>
      </c>
      <c r="AN240" s="10">
        <f>Stock!$AK240*Stock!$AO240</f>
        <v>2090</v>
      </c>
      <c r="AO240" s="10">
        <v>22</v>
      </c>
      <c r="AP240" t="s">
        <v>4015</v>
      </c>
      <c r="AQ240" t="s">
        <v>4016</v>
      </c>
      <c r="AR240" t="s">
        <v>4015</v>
      </c>
      <c r="AS240" t="s">
        <v>4017</v>
      </c>
      <c r="AT240" t="s">
        <v>4500</v>
      </c>
      <c r="AU240" t="s">
        <v>4500</v>
      </c>
      <c r="AV240" t="s">
        <v>4500</v>
      </c>
      <c r="AW240" t="s">
        <v>4500</v>
      </c>
      <c r="AX240" t="s">
        <v>4500</v>
      </c>
      <c r="AY240" t="s">
        <v>4500</v>
      </c>
      <c r="AZ240" t="s">
        <v>4619</v>
      </c>
      <c r="BA240" t="s">
        <v>4510</v>
      </c>
      <c r="BB240" t="s">
        <v>4511</v>
      </c>
      <c r="BC240" t="s">
        <v>4738</v>
      </c>
      <c r="BD240" t="s">
        <v>4513</v>
      </c>
      <c r="BE240" t="b">
        <v>0</v>
      </c>
      <c r="BF240" t="s">
        <v>4018</v>
      </c>
    </row>
    <row r="241" spans="1:58" x14ac:dyDescent="0.25">
      <c r="A241" t="s">
        <v>4477</v>
      </c>
      <c r="B241" t="s">
        <v>4022</v>
      </c>
      <c r="C241" t="s">
        <v>4023</v>
      </c>
      <c r="D241" t="s">
        <v>4480</v>
      </c>
      <c r="E241" t="s">
        <v>4024</v>
      </c>
      <c r="F241" t="s">
        <v>4025</v>
      </c>
      <c r="G241" t="s">
        <v>4025</v>
      </c>
      <c r="H241" t="s">
        <v>4026</v>
      </c>
      <c r="I241" t="s">
        <v>4484</v>
      </c>
      <c r="J241" t="s">
        <v>4485</v>
      </c>
      <c r="K241" t="s">
        <v>4486</v>
      </c>
      <c r="L241" t="s">
        <v>4027</v>
      </c>
      <c r="M241" t="s">
        <v>4488</v>
      </c>
      <c r="N241" t="s">
        <v>4489</v>
      </c>
      <c r="O241" t="s">
        <v>3620</v>
      </c>
      <c r="P241" t="s">
        <v>4491</v>
      </c>
      <c r="Q241" t="s">
        <v>4690</v>
      </c>
      <c r="R241" t="s">
        <v>4493</v>
      </c>
      <c r="S241" t="s">
        <v>4530</v>
      </c>
      <c r="T241" t="s">
        <v>4496</v>
      </c>
      <c r="U241" t="s">
        <v>4497</v>
      </c>
      <c r="V241" t="s">
        <v>4841</v>
      </c>
      <c r="W241" t="s">
        <v>4499</v>
      </c>
      <c r="X241" t="s">
        <v>4584</v>
      </c>
      <c r="Y241" t="s">
        <v>4585</v>
      </c>
      <c r="Z241" t="s">
        <v>4500</v>
      </c>
      <c r="AA241" t="s">
        <v>4500</v>
      </c>
      <c r="AB241" t="s">
        <v>4500</v>
      </c>
      <c r="AC241" t="s">
        <v>4500</v>
      </c>
      <c r="AD241" t="s">
        <v>4500</v>
      </c>
      <c r="AE241" t="s">
        <v>4500</v>
      </c>
      <c r="AF241" t="s">
        <v>4500</v>
      </c>
      <c r="AG241" t="s">
        <v>4500</v>
      </c>
      <c r="AH241" t="s">
        <v>4502</v>
      </c>
      <c r="AI241" t="s">
        <v>4586</v>
      </c>
      <c r="AJ241" t="s">
        <v>4504</v>
      </c>
      <c r="AK241" s="12">
        <v>39</v>
      </c>
      <c r="AL241" t="s">
        <v>4505</v>
      </c>
      <c r="AM241" t="s">
        <v>4506</v>
      </c>
      <c r="AN241" s="10">
        <f>Stock!$AK241*Stock!$AO241</f>
        <v>39</v>
      </c>
      <c r="AO241" s="10">
        <v>1</v>
      </c>
      <c r="AP241" t="s">
        <v>4028</v>
      </c>
      <c r="AQ241" t="s">
        <v>4029</v>
      </c>
      <c r="AR241" t="s">
        <v>4029</v>
      </c>
      <c r="AS241" t="s">
        <v>4500</v>
      </c>
      <c r="AT241" t="s">
        <v>4500</v>
      </c>
      <c r="AU241" t="s">
        <v>4500</v>
      </c>
      <c r="AV241" t="s">
        <v>4500</v>
      </c>
      <c r="AW241" t="s">
        <v>4500</v>
      </c>
      <c r="AX241" t="s">
        <v>4500</v>
      </c>
      <c r="AY241" t="s">
        <v>4500</v>
      </c>
      <c r="AZ241" t="s">
        <v>4509</v>
      </c>
      <c r="BA241" t="s">
        <v>4736</v>
      </c>
      <c r="BB241" t="s">
        <v>4511</v>
      </c>
      <c r="BC241" t="s">
        <v>4512</v>
      </c>
      <c r="BD241" t="s">
        <v>4513</v>
      </c>
      <c r="BE241" t="b">
        <v>0</v>
      </c>
      <c r="BF241" t="s">
        <v>4591</v>
      </c>
    </row>
    <row r="242" spans="1:58" x14ac:dyDescent="0.25">
      <c r="A242" t="s">
        <v>4477</v>
      </c>
      <c r="B242" t="s">
        <v>4030</v>
      </c>
      <c r="C242" t="s">
        <v>4031</v>
      </c>
      <c r="D242" t="s">
        <v>4971</v>
      </c>
      <c r="E242" t="s">
        <v>4032</v>
      </c>
      <c r="F242" t="s">
        <v>4033</v>
      </c>
      <c r="G242" t="s">
        <v>4033</v>
      </c>
      <c r="H242" t="s">
        <v>4974</v>
      </c>
      <c r="I242" t="s">
        <v>4484</v>
      </c>
      <c r="J242" t="s">
        <v>4975</v>
      </c>
      <c r="K242" t="s">
        <v>4971</v>
      </c>
      <c r="L242" t="s">
        <v>4034</v>
      </c>
      <c r="M242" t="s">
        <v>4488</v>
      </c>
      <c r="N242" t="s">
        <v>4489</v>
      </c>
      <c r="O242" t="s">
        <v>4490</v>
      </c>
      <c r="P242" t="s">
        <v>4977</v>
      </c>
      <c r="Q242" t="s">
        <v>4492</v>
      </c>
      <c r="R242" t="s">
        <v>4978</v>
      </c>
      <c r="S242" t="s">
        <v>4938</v>
      </c>
      <c r="T242" t="s">
        <v>4035</v>
      </c>
      <c r="U242" t="s">
        <v>4497</v>
      </c>
      <c r="V242" t="s">
        <v>4939</v>
      </c>
      <c r="W242" t="s">
        <v>4499</v>
      </c>
      <c r="X242" t="s">
        <v>4500</v>
      </c>
      <c r="Y242" t="s">
        <v>4585</v>
      </c>
      <c r="Z242" t="s">
        <v>4500</v>
      </c>
      <c r="AA242" t="s">
        <v>4500</v>
      </c>
      <c r="AB242" t="s">
        <v>4500</v>
      </c>
      <c r="AC242" t="s">
        <v>4500</v>
      </c>
      <c r="AD242" t="s">
        <v>4500</v>
      </c>
      <c r="AE242" t="s">
        <v>4500</v>
      </c>
      <c r="AF242" t="s">
        <v>4500</v>
      </c>
      <c r="AG242" t="s">
        <v>4500</v>
      </c>
      <c r="AH242" t="s">
        <v>4502</v>
      </c>
      <c r="AI242" t="s">
        <v>4715</v>
      </c>
      <c r="AJ242" t="s">
        <v>4504</v>
      </c>
      <c r="AK242" s="12">
        <v>110</v>
      </c>
      <c r="AL242" t="s">
        <v>4505</v>
      </c>
      <c r="AM242" t="s">
        <v>4506</v>
      </c>
      <c r="AN242" s="10">
        <f>Stock!$AK242*Stock!$AO242</f>
        <v>4730</v>
      </c>
      <c r="AO242" s="10">
        <v>43</v>
      </c>
      <c r="AP242" t="s">
        <v>4036</v>
      </c>
      <c r="AQ242" t="s">
        <v>4037</v>
      </c>
      <c r="AR242" t="s">
        <v>4036</v>
      </c>
      <c r="AS242" t="s">
        <v>4500</v>
      </c>
      <c r="AT242" t="s">
        <v>4500</v>
      </c>
      <c r="AU242" t="s">
        <v>4500</v>
      </c>
      <c r="AV242" t="s">
        <v>4500</v>
      </c>
      <c r="AW242" t="s">
        <v>4500</v>
      </c>
      <c r="AX242" t="s">
        <v>4500</v>
      </c>
      <c r="AY242" t="s">
        <v>4500</v>
      </c>
      <c r="AZ242" t="s">
        <v>4509</v>
      </c>
      <c r="BA242" t="s">
        <v>4510</v>
      </c>
      <c r="BB242" t="s">
        <v>4511</v>
      </c>
      <c r="BC242" t="s">
        <v>4512</v>
      </c>
      <c r="BD242" t="s">
        <v>4513</v>
      </c>
      <c r="BE242" t="b">
        <v>0</v>
      </c>
      <c r="BF242" t="s">
        <v>4038</v>
      </c>
    </row>
    <row r="243" spans="1:58" x14ac:dyDescent="0.25">
      <c r="A243" t="s">
        <v>4477</v>
      </c>
      <c r="B243" t="s">
        <v>4039</v>
      </c>
      <c r="C243" t="s">
        <v>4040</v>
      </c>
      <c r="D243" t="s">
        <v>4041</v>
      </c>
      <c r="E243" t="s">
        <v>4042</v>
      </c>
      <c r="F243" t="s">
        <v>4043</v>
      </c>
      <c r="G243" t="s">
        <v>4043</v>
      </c>
      <c r="H243" t="s">
        <v>4044</v>
      </c>
      <c r="I243" t="s">
        <v>4578</v>
      </c>
      <c r="J243" t="s">
        <v>4701</v>
      </c>
      <c r="K243" t="s">
        <v>4702</v>
      </c>
      <c r="L243" t="s">
        <v>4045</v>
      </c>
      <c r="M243" t="s">
        <v>4488</v>
      </c>
      <c r="N243" t="s">
        <v>4489</v>
      </c>
      <c r="O243" t="s">
        <v>4490</v>
      </c>
      <c r="P243" t="s">
        <v>4046</v>
      </c>
      <c r="Q243" t="s">
        <v>4791</v>
      </c>
      <c r="R243" t="s">
        <v>4047</v>
      </c>
      <c r="S243" t="s">
        <v>5111</v>
      </c>
      <c r="T243" t="s">
        <v>4048</v>
      </c>
      <c r="U243" t="s">
        <v>4497</v>
      </c>
      <c r="V243" t="s">
        <v>4875</v>
      </c>
      <c r="W243" t="s">
        <v>4499</v>
      </c>
      <c r="X243" t="s">
        <v>4584</v>
      </c>
      <c r="Y243" t="s">
        <v>4049</v>
      </c>
      <c r="Z243" t="s">
        <v>4677</v>
      </c>
      <c r="AA243" t="s">
        <v>5263</v>
      </c>
      <c r="AB243" t="s">
        <v>4500</v>
      </c>
      <c r="AC243" t="s">
        <v>4500</v>
      </c>
      <c r="AD243" t="s">
        <v>4500</v>
      </c>
      <c r="AE243" t="s">
        <v>4500</v>
      </c>
      <c r="AF243" t="s">
        <v>4500</v>
      </c>
      <c r="AG243" t="s">
        <v>4500</v>
      </c>
      <c r="AH243" t="s">
        <v>4502</v>
      </c>
      <c r="AI243" t="s">
        <v>4050</v>
      </c>
      <c r="AJ243" t="s">
        <v>4504</v>
      </c>
      <c r="AK243" s="12">
        <v>110</v>
      </c>
      <c r="AL243" t="s">
        <v>4505</v>
      </c>
      <c r="AM243" t="s">
        <v>4506</v>
      </c>
      <c r="AN243" s="10">
        <f>Stock!$AK243*Stock!$AO243</f>
        <v>1760</v>
      </c>
      <c r="AO243" s="10">
        <v>16</v>
      </c>
      <c r="AP243" t="s">
        <v>4051</v>
      </c>
      <c r="AQ243" t="s">
        <v>4052</v>
      </c>
      <c r="AR243" t="s">
        <v>4052</v>
      </c>
      <c r="AS243" t="s">
        <v>4500</v>
      </c>
      <c r="AT243" t="s">
        <v>4500</v>
      </c>
      <c r="AU243" t="s">
        <v>4500</v>
      </c>
      <c r="AV243" t="s">
        <v>4500</v>
      </c>
      <c r="AW243" t="s">
        <v>4500</v>
      </c>
      <c r="AX243" t="s">
        <v>4500</v>
      </c>
      <c r="AY243" t="s">
        <v>4500</v>
      </c>
      <c r="AZ243" t="s">
        <v>4619</v>
      </c>
      <c r="BA243" t="s">
        <v>4510</v>
      </c>
      <c r="BB243" t="s">
        <v>4511</v>
      </c>
      <c r="BC243" t="s">
        <v>4738</v>
      </c>
      <c r="BD243" t="s">
        <v>4513</v>
      </c>
      <c r="BE243" t="b">
        <v>0</v>
      </c>
      <c r="BF243" t="s">
        <v>4053</v>
      </c>
    </row>
    <row r="244" spans="1:58" x14ac:dyDescent="0.25">
      <c r="A244" t="s">
        <v>4477</v>
      </c>
      <c r="B244" t="s">
        <v>4054</v>
      </c>
      <c r="C244" t="s">
        <v>4055</v>
      </c>
      <c r="D244" t="s">
        <v>4041</v>
      </c>
      <c r="E244" t="s">
        <v>4056</v>
      </c>
      <c r="F244" t="s">
        <v>4057</v>
      </c>
      <c r="G244" t="s">
        <v>4057</v>
      </c>
      <c r="H244" t="s">
        <v>4058</v>
      </c>
      <c r="I244" t="s">
        <v>4578</v>
      </c>
      <c r="J244" t="s">
        <v>4701</v>
      </c>
      <c r="K244" t="s">
        <v>4702</v>
      </c>
      <c r="L244" t="s">
        <v>4059</v>
      </c>
      <c r="M244" t="s">
        <v>4488</v>
      </c>
      <c r="N244" t="s">
        <v>4489</v>
      </c>
      <c r="O244" t="s">
        <v>4490</v>
      </c>
      <c r="P244" t="s">
        <v>4046</v>
      </c>
      <c r="Q244" t="s">
        <v>4492</v>
      </c>
      <c r="R244" t="s">
        <v>5110</v>
      </c>
      <c r="S244" t="s">
        <v>5111</v>
      </c>
      <c r="T244" t="s">
        <v>5167</v>
      </c>
      <c r="U244" t="s">
        <v>4497</v>
      </c>
      <c r="V244" t="s">
        <v>4875</v>
      </c>
      <c r="W244" t="s">
        <v>4499</v>
      </c>
      <c r="X244" t="s">
        <v>4677</v>
      </c>
      <c r="Y244" t="s">
        <v>4585</v>
      </c>
      <c r="Z244" t="s">
        <v>4500</v>
      </c>
      <c r="AA244" t="s">
        <v>4500</v>
      </c>
      <c r="AB244" t="s">
        <v>4500</v>
      </c>
      <c r="AC244" t="s">
        <v>4500</v>
      </c>
      <c r="AD244" t="s">
        <v>4500</v>
      </c>
      <c r="AE244" t="s">
        <v>4500</v>
      </c>
      <c r="AF244" t="s">
        <v>4500</v>
      </c>
      <c r="AG244" t="s">
        <v>4500</v>
      </c>
      <c r="AH244" t="s">
        <v>4502</v>
      </c>
      <c r="AI244" t="s">
        <v>4715</v>
      </c>
      <c r="AJ244" t="s">
        <v>4504</v>
      </c>
      <c r="AK244" s="12">
        <v>115</v>
      </c>
      <c r="AL244" t="s">
        <v>4505</v>
      </c>
      <c r="AM244" t="s">
        <v>4506</v>
      </c>
      <c r="AN244" s="10">
        <f>Stock!$AK244*Stock!$AO244</f>
        <v>4255</v>
      </c>
      <c r="AO244" s="10">
        <v>37</v>
      </c>
      <c r="AP244" t="s">
        <v>4060</v>
      </c>
      <c r="AQ244" t="s">
        <v>4061</v>
      </c>
      <c r="AR244" t="s">
        <v>4060</v>
      </c>
      <c r="AS244" t="s">
        <v>4062</v>
      </c>
      <c r="AT244" t="s">
        <v>4500</v>
      </c>
      <c r="AU244" t="s">
        <v>4500</v>
      </c>
      <c r="AV244" t="s">
        <v>4500</v>
      </c>
      <c r="AW244" t="s">
        <v>4500</v>
      </c>
      <c r="AX244" t="s">
        <v>4500</v>
      </c>
      <c r="AY244" t="s">
        <v>4500</v>
      </c>
      <c r="AZ244" t="s">
        <v>4619</v>
      </c>
      <c r="BA244" t="s">
        <v>4736</v>
      </c>
      <c r="BB244" t="s">
        <v>4511</v>
      </c>
      <c r="BC244" t="s">
        <v>4738</v>
      </c>
      <c r="BD244" t="s">
        <v>4513</v>
      </c>
      <c r="BE244" t="b">
        <v>0</v>
      </c>
      <c r="BF244" t="s">
        <v>4063</v>
      </c>
    </row>
    <row r="245" spans="1:58" x14ac:dyDescent="0.25">
      <c r="A245" t="s">
        <v>4477</v>
      </c>
      <c r="B245" t="s">
        <v>4064</v>
      </c>
      <c r="C245" t="s">
        <v>4065</v>
      </c>
      <c r="D245" t="s">
        <v>3878</v>
      </c>
      <c r="E245" t="s">
        <v>4066</v>
      </c>
      <c r="F245" t="s">
        <v>4067</v>
      </c>
      <c r="G245" t="s">
        <v>4067</v>
      </c>
      <c r="H245" t="s">
        <v>4068</v>
      </c>
      <c r="I245" t="s">
        <v>4578</v>
      </c>
      <c r="J245" t="s">
        <v>4069</v>
      </c>
      <c r="K245" t="s">
        <v>3878</v>
      </c>
      <c r="L245" t="s">
        <v>4070</v>
      </c>
      <c r="M245" t="s">
        <v>4488</v>
      </c>
      <c r="N245" t="s">
        <v>4704</v>
      </c>
      <c r="O245" t="s">
        <v>4705</v>
      </c>
      <c r="P245" t="s">
        <v>4071</v>
      </c>
      <c r="Q245" t="s">
        <v>4611</v>
      </c>
      <c r="R245" t="s">
        <v>4072</v>
      </c>
      <c r="S245" t="s">
        <v>4730</v>
      </c>
      <c r="T245" t="s">
        <v>4073</v>
      </c>
      <c r="U245" t="s">
        <v>4497</v>
      </c>
      <c r="V245" t="s">
        <v>4074</v>
      </c>
      <c r="W245" t="s">
        <v>4499</v>
      </c>
      <c r="X245" t="s">
        <v>4075</v>
      </c>
      <c r="Y245" t="s">
        <v>4585</v>
      </c>
      <c r="Z245" t="s">
        <v>4500</v>
      </c>
      <c r="AA245" t="s">
        <v>4500</v>
      </c>
      <c r="AB245" t="s">
        <v>4500</v>
      </c>
      <c r="AC245" t="s">
        <v>4500</v>
      </c>
      <c r="AD245" t="s">
        <v>4500</v>
      </c>
      <c r="AE245" t="s">
        <v>4500</v>
      </c>
      <c r="AF245" t="s">
        <v>4500</v>
      </c>
      <c r="AG245" t="s">
        <v>4500</v>
      </c>
      <c r="AH245" t="s">
        <v>4502</v>
      </c>
      <c r="AI245" t="s">
        <v>4983</v>
      </c>
      <c r="AJ245" t="s">
        <v>4504</v>
      </c>
      <c r="AK245" s="12">
        <v>95</v>
      </c>
      <c r="AL245" t="s">
        <v>4505</v>
      </c>
      <c r="AM245" t="s">
        <v>4506</v>
      </c>
      <c r="AN245" s="10">
        <f>Stock!$AK245*Stock!$AO245</f>
        <v>380</v>
      </c>
      <c r="AO245" s="10">
        <v>4</v>
      </c>
      <c r="AP245" t="s">
        <v>4076</v>
      </c>
      <c r="AQ245" t="s">
        <v>4077</v>
      </c>
      <c r="AR245" t="s">
        <v>4078</v>
      </c>
      <c r="AS245" t="s">
        <v>4077</v>
      </c>
      <c r="AT245" t="s">
        <v>4500</v>
      </c>
      <c r="AU245" t="s">
        <v>4500</v>
      </c>
      <c r="AV245" t="s">
        <v>4500</v>
      </c>
      <c r="AW245" t="s">
        <v>4500</v>
      </c>
      <c r="AX245" t="s">
        <v>4500</v>
      </c>
      <c r="AY245" t="s">
        <v>4500</v>
      </c>
      <c r="BE245" t="b">
        <v>0</v>
      </c>
      <c r="BF245" t="s">
        <v>4079</v>
      </c>
    </row>
    <row r="246" spans="1:58" x14ac:dyDescent="0.25">
      <c r="A246" t="s">
        <v>4477</v>
      </c>
      <c r="B246" t="s">
        <v>4064</v>
      </c>
      <c r="C246" t="s">
        <v>4065</v>
      </c>
      <c r="D246" t="s">
        <v>3878</v>
      </c>
      <c r="E246" t="s">
        <v>4066</v>
      </c>
      <c r="F246" t="s">
        <v>4080</v>
      </c>
      <c r="G246" t="s">
        <v>4080</v>
      </c>
      <c r="H246" t="s">
        <v>4081</v>
      </c>
      <c r="I246" t="s">
        <v>4578</v>
      </c>
      <c r="J246" t="s">
        <v>4069</v>
      </c>
      <c r="K246" t="s">
        <v>3878</v>
      </c>
      <c r="L246" t="s">
        <v>4082</v>
      </c>
      <c r="M246" t="s">
        <v>4488</v>
      </c>
      <c r="N246" t="s">
        <v>4704</v>
      </c>
      <c r="O246" t="s">
        <v>4705</v>
      </c>
      <c r="P246" t="s">
        <v>4071</v>
      </c>
      <c r="Q246" t="s">
        <v>4611</v>
      </c>
      <c r="R246" t="s">
        <v>4072</v>
      </c>
      <c r="S246" t="s">
        <v>3886</v>
      </c>
      <c r="T246" t="s">
        <v>4073</v>
      </c>
      <c r="U246" t="s">
        <v>4497</v>
      </c>
      <c r="V246" t="s">
        <v>4074</v>
      </c>
      <c r="W246" t="s">
        <v>4499</v>
      </c>
      <c r="X246" t="s">
        <v>4075</v>
      </c>
      <c r="Y246" t="s">
        <v>4585</v>
      </c>
      <c r="Z246" t="s">
        <v>4500</v>
      </c>
      <c r="AA246" t="s">
        <v>4500</v>
      </c>
      <c r="AB246" t="s">
        <v>4500</v>
      </c>
      <c r="AC246" t="s">
        <v>4500</v>
      </c>
      <c r="AD246" t="s">
        <v>4500</v>
      </c>
      <c r="AE246" t="s">
        <v>4500</v>
      </c>
      <c r="AF246" t="s">
        <v>4500</v>
      </c>
      <c r="AG246" t="s">
        <v>4500</v>
      </c>
      <c r="AH246" t="s">
        <v>4502</v>
      </c>
      <c r="AI246" t="s">
        <v>4983</v>
      </c>
      <c r="AJ246" t="s">
        <v>4504</v>
      </c>
      <c r="AK246" s="12">
        <v>95</v>
      </c>
      <c r="AL246" t="s">
        <v>4505</v>
      </c>
      <c r="AM246" t="s">
        <v>4506</v>
      </c>
      <c r="AN246" s="10">
        <f>Stock!$AK246*Stock!$AO246</f>
        <v>190</v>
      </c>
      <c r="AO246" s="10">
        <v>2</v>
      </c>
      <c r="AP246" t="s">
        <v>4076</v>
      </c>
      <c r="AQ246" t="s">
        <v>4077</v>
      </c>
      <c r="AR246" t="s">
        <v>4078</v>
      </c>
      <c r="AS246" t="s">
        <v>4077</v>
      </c>
      <c r="AT246" t="s">
        <v>4500</v>
      </c>
      <c r="AU246" t="s">
        <v>4500</v>
      </c>
      <c r="AV246" t="s">
        <v>4500</v>
      </c>
      <c r="AW246" t="s">
        <v>4500</v>
      </c>
      <c r="AX246" t="s">
        <v>4500</v>
      </c>
      <c r="AY246" t="s">
        <v>4500</v>
      </c>
      <c r="BE246" t="b">
        <v>0</v>
      </c>
      <c r="BF246" t="s">
        <v>4079</v>
      </c>
    </row>
    <row r="247" spans="1:58" x14ac:dyDescent="0.25">
      <c r="A247" t="s">
        <v>4477</v>
      </c>
      <c r="B247" t="s">
        <v>4064</v>
      </c>
      <c r="C247" t="s">
        <v>4065</v>
      </c>
      <c r="D247" t="s">
        <v>3878</v>
      </c>
      <c r="E247" t="s">
        <v>4066</v>
      </c>
      <c r="F247" t="s">
        <v>4083</v>
      </c>
      <c r="G247" t="s">
        <v>4083</v>
      </c>
      <c r="H247" t="s">
        <v>4084</v>
      </c>
      <c r="I247" t="s">
        <v>4578</v>
      </c>
      <c r="J247" t="s">
        <v>4069</v>
      </c>
      <c r="K247" t="s">
        <v>3878</v>
      </c>
      <c r="L247" t="s">
        <v>4085</v>
      </c>
      <c r="M247" t="s">
        <v>4488</v>
      </c>
      <c r="N247" t="s">
        <v>4704</v>
      </c>
      <c r="O247" t="s">
        <v>4705</v>
      </c>
      <c r="P247" t="s">
        <v>4071</v>
      </c>
      <c r="Q247" t="s">
        <v>4611</v>
      </c>
      <c r="R247" t="s">
        <v>4072</v>
      </c>
      <c r="S247" t="s">
        <v>4934</v>
      </c>
      <c r="T247" t="s">
        <v>4073</v>
      </c>
      <c r="U247" t="s">
        <v>4497</v>
      </c>
      <c r="V247" t="s">
        <v>4086</v>
      </c>
      <c r="W247" t="s">
        <v>4499</v>
      </c>
      <c r="X247" t="s">
        <v>4075</v>
      </c>
      <c r="Y247" t="s">
        <v>4585</v>
      </c>
      <c r="Z247" t="s">
        <v>4500</v>
      </c>
      <c r="AA247" t="s">
        <v>4500</v>
      </c>
      <c r="AB247" t="s">
        <v>4500</v>
      </c>
      <c r="AC247" t="s">
        <v>4500</v>
      </c>
      <c r="AD247" t="s">
        <v>4500</v>
      </c>
      <c r="AE247" t="s">
        <v>4500</v>
      </c>
      <c r="AF247" t="s">
        <v>4500</v>
      </c>
      <c r="AG247" t="s">
        <v>4500</v>
      </c>
      <c r="AH247" t="s">
        <v>4502</v>
      </c>
      <c r="AI247" t="s">
        <v>4983</v>
      </c>
      <c r="AJ247" t="s">
        <v>4504</v>
      </c>
      <c r="AK247" s="12">
        <v>95</v>
      </c>
      <c r="AL247" t="s">
        <v>4505</v>
      </c>
      <c r="AM247" t="s">
        <v>4506</v>
      </c>
      <c r="AN247" s="10">
        <f>Stock!$AK247*Stock!$AO247</f>
        <v>190</v>
      </c>
      <c r="AO247" s="10">
        <v>2</v>
      </c>
      <c r="AP247" t="s">
        <v>4076</v>
      </c>
      <c r="AQ247" t="s">
        <v>4077</v>
      </c>
      <c r="AR247" t="s">
        <v>4078</v>
      </c>
      <c r="AS247" t="s">
        <v>4077</v>
      </c>
      <c r="AT247" t="s">
        <v>4500</v>
      </c>
      <c r="AU247" t="s">
        <v>4500</v>
      </c>
      <c r="AV247" t="s">
        <v>4500</v>
      </c>
      <c r="AW247" t="s">
        <v>4500</v>
      </c>
      <c r="AX247" t="s">
        <v>4500</v>
      </c>
      <c r="AY247" t="s">
        <v>4500</v>
      </c>
      <c r="BE247" t="b">
        <v>0</v>
      </c>
      <c r="BF247" t="s">
        <v>4079</v>
      </c>
    </row>
    <row r="248" spans="1:58" x14ac:dyDescent="0.25">
      <c r="A248" t="s">
        <v>4477</v>
      </c>
      <c r="B248" t="s">
        <v>4064</v>
      </c>
      <c r="C248" t="s">
        <v>4065</v>
      </c>
      <c r="D248" t="s">
        <v>3878</v>
      </c>
      <c r="E248" t="s">
        <v>4087</v>
      </c>
      <c r="F248" t="s">
        <v>4088</v>
      </c>
      <c r="G248" t="s">
        <v>4088</v>
      </c>
      <c r="H248" t="s">
        <v>4089</v>
      </c>
      <c r="I248" t="s">
        <v>4578</v>
      </c>
      <c r="J248" t="s">
        <v>4069</v>
      </c>
      <c r="K248" t="s">
        <v>3878</v>
      </c>
      <c r="L248" t="s">
        <v>4090</v>
      </c>
      <c r="M248" t="s">
        <v>4488</v>
      </c>
      <c r="N248" t="s">
        <v>4704</v>
      </c>
      <c r="O248" t="s">
        <v>4705</v>
      </c>
      <c r="P248" t="s">
        <v>4071</v>
      </c>
      <c r="Q248" t="s">
        <v>4791</v>
      </c>
      <c r="R248" t="s">
        <v>4072</v>
      </c>
      <c r="S248" t="s">
        <v>3886</v>
      </c>
      <c r="T248" t="s">
        <v>4073</v>
      </c>
      <c r="U248" t="s">
        <v>4497</v>
      </c>
      <c r="V248" t="s">
        <v>4074</v>
      </c>
      <c r="W248" t="s">
        <v>4499</v>
      </c>
      <c r="X248" t="s">
        <v>4075</v>
      </c>
      <c r="Y248" t="s">
        <v>4585</v>
      </c>
      <c r="Z248" t="s">
        <v>4500</v>
      </c>
      <c r="AA248" t="s">
        <v>4500</v>
      </c>
      <c r="AB248" t="s">
        <v>4500</v>
      </c>
      <c r="AC248" t="s">
        <v>4500</v>
      </c>
      <c r="AD248" t="s">
        <v>4500</v>
      </c>
      <c r="AE248" t="s">
        <v>4500</v>
      </c>
      <c r="AF248" t="s">
        <v>4500</v>
      </c>
      <c r="AG248" t="s">
        <v>4500</v>
      </c>
      <c r="AH248" t="s">
        <v>4502</v>
      </c>
      <c r="AI248" t="s">
        <v>4091</v>
      </c>
      <c r="AJ248" t="s">
        <v>4504</v>
      </c>
      <c r="AK248" s="12">
        <v>95</v>
      </c>
      <c r="AL248" t="s">
        <v>4505</v>
      </c>
      <c r="AM248" t="s">
        <v>4506</v>
      </c>
      <c r="AN248" s="10">
        <f>Stock!$AK248*Stock!$AO248</f>
        <v>950</v>
      </c>
      <c r="AO248" s="10">
        <v>10</v>
      </c>
      <c r="AP248" t="s">
        <v>4092</v>
      </c>
      <c r="AQ248" t="s">
        <v>4093</v>
      </c>
      <c r="AR248" t="s">
        <v>4500</v>
      </c>
      <c r="AS248" t="s">
        <v>4092</v>
      </c>
      <c r="AT248" t="s">
        <v>4093</v>
      </c>
      <c r="AU248" t="s">
        <v>4094</v>
      </c>
      <c r="AV248" t="s">
        <v>4095</v>
      </c>
      <c r="AW248" t="s">
        <v>4500</v>
      </c>
      <c r="AX248" t="s">
        <v>4500</v>
      </c>
      <c r="AY248" t="s">
        <v>4500</v>
      </c>
      <c r="BE248" t="b">
        <v>0</v>
      </c>
      <c r="BF248" t="s">
        <v>4079</v>
      </c>
    </row>
    <row r="249" spans="1:58" x14ac:dyDescent="0.25">
      <c r="A249" t="s">
        <v>4477</v>
      </c>
      <c r="B249" t="s">
        <v>4096</v>
      </c>
      <c r="C249" t="s">
        <v>4097</v>
      </c>
      <c r="D249" t="s">
        <v>5310</v>
      </c>
      <c r="E249" t="s">
        <v>4098</v>
      </c>
      <c r="F249" t="s">
        <v>4099</v>
      </c>
      <c r="G249" t="s">
        <v>4099</v>
      </c>
      <c r="H249" t="s">
        <v>4100</v>
      </c>
      <c r="I249" t="s">
        <v>4578</v>
      </c>
      <c r="J249" t="s">
        <v>5178</v>
      </c>
      <c r="K249" t="s">
        <v>4971</v>
      </c>
      <c r="L249" t="s">
        <v>4101</v>
      </c>
      <c r="M249" t="s">
        <v>4488</v>
      </c>
      <c r="N249" t="s">
        <v>4489</v>
      </c>
      <c r="O249" t="s">
        <v>4490</v>
      </c>
      <c r="P249" t="s">
        <v>5315</v>
      </c>
      <c r="Q249" t="s">
        <v>4538</v>
      </c>
      <c r="R249" t="s">
        <v>5181</v>
      </c>
      <c r="S249" t="s">
        <v>4916</v>
      </c>
      <c r="T249" t="s">
        <v>4102</v>
      </c>
      <c r="U249" t="s">
        <v>4497</v>
      </c>
      <c r="V249" t="s">
        <v>4841</v>
      </c>
      <c r="W249" t="s">
        <v>4499</v>
      </c>
      <c r="X249" t="s">
        <v>4500</v>
      </c>
      <c r="Y249" t="s">
        <v>4585</v>
      </c>
      <c r="Z249" t="s">
        <v>4500</v>
      </c>
      <c r="AA249" t="s">
        <v>4500</v>
      </c>
      <c r="AB249" t="s">
        <v>4500</v>
      </c>
      <c r="AC249" t="s">
        <v>4500</v>
      </c>
      <c r="AD249" t="s">
        <v>4500</v>
      </c>
      <c r="AE249" t="s">
        <v>4500</v>
      </c>
      <c r="AF249" t="s">
        <v>4500</v>
      </c>
      <c r="AG249" t="s">
        <v>4500</v>
      </c>
      <c r="AH249" t="s">
        <v>4502</v>
      </c>
      <c r="AI249" t="s">
        <v>4715</v>
      </c>
      <c r="AJ249" t="s">
        <v>4504</v>
      </c>
      <c r="AK249" s="12">
        <v>55</v>
      </c>
      <c r="AL249" t="s">
        <v>4505</v>
      </c>
      <c r="AM249" t="s">
        <v>4506</v>
      </c>
      <c r="AN249" s="10">
        <f>Stock!$AK249*Stock!$AO249</f>
        <v>935</v>
      </c>
      <c r="AO249" s="10">
        <v>17</v>
      </c>
      <c r="AP249" t="s">
        <v>4103</v>
      </c>
      <c r="AQ249" t="s">
        <v>4104</v>
      </c>
      <c r="AR249" t="s">
        <v>4500</v>
      </c>
      <c r="AS249" t="s">
        <v>4500</v>
      </c>
      <c r="AT249" t="s">
        <v>4105</v>
      </c>
      <c r="AU249" t="s">
        <v>4103</v>
      </c>
      <c r="AV249" t="s">
        <v>4104</v>
      </c>
      <c r="AW249" t="s">
        <v>4500</v>
      </c>
      <c r="AX249" t="s">
        <v>4500</v>
      </c>
      <c r="AY249" t="s">
        <v>4500</v>
      </c>
      <c r="AZ249" t="s">
        <v>4619</v>
      </c>
      <c r="BA249" t="s">
        <v>4510</v>
      </c>
      <c r="BB249" t="s">
        <v>4511</v>
      </c>
      <c r="BC249" t="s">
        <v>4590</v>
      </c>
      <c r="BD249" t="s">
        <v>4513</v>
      </c>
      <c r="BE249" t="b">
        <v>0</v>
      </c>
      <c r="BF249" t="s">
        <v>4038</v>
      </c>
    </row>
    <row r="250" spans="1:58" x14ac:dyDescent="0.25">
      <c r="A250" t="s">
        <v>4477</v>
      </c>
      <c r="B250" t="s">
        <v>4096</v>
      </c>
      <c r="C250" t="s">
        <v>4097</v>
      </c>
      <c r="D250" t="s">
        <v>5310</v>
      </c>
      <c r="E250" t="s">
        <v>4106</v>
      </c>
      <c r="F250" t="s">
        <v>4107</v>
      </c>
      <c r="G250" t="s">
        <v>4107</v>
      </c>
      <c r="H250" t="s">
        <v>4108</v>
      </c>
      <c r="I250" t="s">
        <v>4578</v>
      </c>
      <c r="J250" t="s">
        <v>5178</v>
      </c>
      <c r="K250" t="s">
        <v>4971</v>
      </c>
      <c r="L250" t="s">
        <v>4109</v>
      </c>
      <c r="M250" t="s">
        <v>4488</v>
      </c>
      <c r="N250" t="s">
        <v>4489</v>
      </c>
      <c r="O250" t="s">
        <v>4490</v>
      </c>
      <c r="P250" t="s">
        <v>5315</v>
      </c>
      <c r="Q250" t="s">
        <v>4834</v>
      </c>
      <c r="R250" t="s">
        <v>5181</v>
      </c>
      <c r="S250" t="s">
        <v>4916</v>
      </c>
      <c r="T250" t="s">
        <v>4102</v>
      </c>
      <c r="U250" t="s">
        <v>4497</v>
      </c>
      <c r="V250" t="s">
        <v>4110</v>
      </c>
      <c r="W250" t="s">
        <v>4499</v>
      </c>
      <c r="X250" t="s">
        <v>4500</v>
      </c>
      <c r="Y250" t="s">
        <v>4585</v>
      </c>
      <c r="Z250" t="s">
        <v>4500</v>
      </c>
      <c r="AA250" t="s">
        <v>4500</v>
      </c>
      <c r="AB250" t="s">
        <v>4500</v>
      </c>
      <c r="AC250" t="s">
        <v>4500</v>
      </c>
      <c r="AD250" t="s">
        <v>4500</v>
      </c>
      <c r="AE250" t="s">
        <v>4500</v>
      </c>
      <c r="AF250" t="s">
        <v>4500</v>
      </c>
      <c r="AG250" t="s">
        <v>4500</v>
      </c>
      <c r="AH250" t="s">
        <v>4502</v>
      </c>
      <c r="AI250" t="s">
        <v>4715</v>
      </c>
      <c r="AJ250" t="s">
        <v>4504</v>
      </c>
      <c r="AK250" s="12">
        <v>55</v>
      </c>
      <c r="AL250" t="s">
        <v>4505</v>
      </c>
      <c r="AM250" t="s">
        <v>4506</v>
      </c>
      <c r="AN250" s="10">
        <f>Stock!$AK250*Stock!$AO250</f>
        <v>3190</v>
      </c>
      <c r="AO250" s="10">
        <v>58</v>
      </c>
      <c r="AP250" t="s">
        <v>4111</v>
      </c>
      <c r="AQ250" t="s">
        <v>4112</v>
      </c>
      <c r="AR250" t="s">
        <v>4112</v>
      </c>
      <c r="AS250" t="s">
        <v>4500</v>
      </c>
      <c r="AT250" t="s">
        <v>4500</v>
      </c>
      <c r="AU250" t="s">
        <v>4500</v>
      </c>
      <c r="AV250" t="s">
        <v>4500</v>
      </c>
      <c r="AW250" t="s">
        <v>4500</v>
      </c>
      <c r="AX250" t="s">
        <v>4500</v>
      </c>
      <c r="AY250" t="s">
        <v>4500</v>
      </c>
      <c r="AZ250" t="s">
        <v>4619</v>
      </c>
      <c r="BA250" t="s">
        <v>4510</v>
      </c>
      <c r="BB250" t="s">
        <v>4511</v>
      </c>
      <c r="BC250" t="s">
        <v>4590</v>
      </c>
      <c r="BD250" t="s">
        <v>4513</v>
      </c>
      <c r="BE250" t="b">
        <v>0</v>
      </c>
      <c r="BF250" t="s">
        <v>4038</v>
      </c>
    </row>
    <row r="251" spans="1:58" x14ac:dyDescent="0.25">
      <c r="A251" t="s">
        <v>4477</v>
      </c>
      <c r="B251" t="s">
        <v>4096</v>
      </c>
      <c r="C251" t="s">
        <v>4097</v>
      </c>
      <c r="D251" t="s">
        <v>5310</v>
      </c>
      <c r="E251" t="s">
        <v>4106</v>
      </c>
      <c r="F251" t="s">
        <v>4113</v>
      </c>
      <c r="G251" t="s">
        <v>4113</v>
      </c>
      <c r="H251" t="s">
        <v>4114</v>
      </c>
      <c r="I251" t="s">
        <v>4578</v>
      </c>
      <c r="J251" t="s">
        <v>5178</v>
      </c>
      <c r="K251" t="s">
        <v>4971</v>
      </c>
      <c r="L251" t="s">
        <v>4115</v>
      </c>
      <c r="M251" t="s">
        <v>4488</v>
      </c>
      <c r="N251" t="s">
        <v>4489</v>
      </c>
      <c r="O251" t="s">
        <v>4490</v>
      </c>
      <c r="P251" t="s">
        <v>5315</v>
      </c>
      <c r="Q251" t="s">
        <v>4834</v>
      </c>
      <c r="R251" t="s">
        <v>5181</v>
      </c>
      <c r="S251" t="s">
        <v>4925</v>
      </c>
      <c r="T251" t="s">
        <v>4102</v>
      </c>
      <c r="U251" t="s">
        <v>4497</v>
      </c>
      <c r="V251" t="s">
        <v>4110</v>
      </c>
      <c r="W251" t="s">
        <v>4499</v>
      </c>
      <c r="X251" t="s">
        <v>4500</v>
      </c>
      <c r="Y251" t="s">
        <v>4585</v>
      </c>
      <c r="Z251" t="s">
        <v>4500</v>
      </c>
      <c r="AA251" t="s">
        <v>4500</v>
      </c>
      <c r="AB251" t="s">
        <v>4500</v>
      </c>
      <c r="AC251" t="s">
        <v>4500</v>
      </c>
      <c r="AD251" t="s">
        <v>4500</v>
      </c>
      <c r="AE251" t="s">
        <v>4500</v>
      </c>
      <c r="AF251" t="s">
        <v>4500</v>
      </c>
      <c r="AG251" t="s">
        <v>4500</v>
      </c>
      <c r="AH251" t="s">
        <v>4502</v>
      </c>
      <c r="AI251" t="s">
        <v>4715</v>
      </c>
      <c r="AJ251" t="s">
        <v>4504</v>
      </c>
      <c r="AK251" s="12">
        <v>55</v>
      </c>
      <c r="AL251" t="s">
        <v>4505</v>
      </c>
      <c r="AM251" t="s">
        <v>4506</v>
      </c>
      <c r="AN251" s="10">
        <f>Stock!$AK251*Stock!$AO251</f>
        <v>1375</v>
      </c>
      <c r="AO251" s="10">
        <v>25</v>
      </c>
      <c r="AP251" t="s">
        <v>4111</v>
      </c>
      <c r="AQ251" t="s">
        <v>4112</v>
      </c>
      <c r="AR251" t="s">
        <v>4112</v>
      </c>
      <c r="AS251" t="s">
        <v>4500</v>
      </c>
      <c r="AT251" t="s">
        <v>4500</v>
      </c>
      <c r="AU251" t="s">
        <v>4500</v>
      </c>
      <c r="AV251" t="s">
        <v>4500</v>
      </c>
      <c r="AW251" t="s">
        <v>4500</v>
      </c>
      <c r="AX251" t="s">
        <v>4500</v>
      </c>
      <c r="AY251" t="s">
        <v>4500</v>
      </c>
      <c r="AZ251" t="s">
        <v>4619</v>
      </c>
      <c r="BA251" t="s">
        <v>4510</v>
      </c>
      <c r="BB251" t="s">
        <v>4511</v>
      </c>
      <c r="BC251" t="s">
        <v>4590</v>
      </c>
      <c r="BD251" t="s">
        <v>4513</v>
      </c>
      <c r="BE251" t="b">
        <v>0</v>
      </c>
      <c r="BF251" t="s">
        <v>4038</v>
      </c>
    </row>
    <row r="252" spans="1:58" x14ac:dyDescent="0.25">
      <c r="A252" t="s">
        <v>4477</v>
      </c>
      <c r="B252" t="s">
        <v>4096</v>
      </c>
      <c r="C252" t="s">
        <v>4097</v>
      </c>
      <c r="D252" t="s">
        <v>5310</v>
      </c>
      <c r="E252" t="s">
        <v>4106</v>
      </c>
      <c r="F252" t="s">
        <v>4116</v>
      </c>
      <c r="G252" t="s">
        <v>4116</v>
      </c>
      <c r="H252" t="s">
        <v>4117</v>
      </c>
      <c r="I252" t="s">
        <v>4578</v>
      </c>
      <c r="J252" t="s">
        <v>5178</v>
      </c>
      <c r="K252" t="s">
        <v>4971</v>
      </c>
      <c r="L252" t="s">
        <v>4118</v>
      </c>
      <c r="M252" t="s">
        <v>4488</v>
      </c>
      <c r="N252" t="s">
        <v>4489</v>
      </c>
      <c r="O252" t="s">
        <v>4490</v>
      </c>
      <c r="P252" t="s">
        <v>5315</v>
      </c>
      <c r="Q252" t="s">
        <v>4834</v>
      </c>
      <c r="R252" t="s">
        <v>5181</v>
      </c>
      <c r="S252" t="s">
        <v>4938</v>
      </c>
      <c r="T252" t="s">
        <v>4102</v>
      </c>
      <c r="U252" t="s">
        <v>4497</v>
      </c>
      <c r="V252" t="s">
        <v>3660</v>
      </c>
      <c r="W252" t="s">
        <v>4499</v>
      </c>
      <c r="X252" t="s">
        <v>4500</v>
      </c>
      <c r="Y252" t="s">
        <v>4585</v>
      </c>
      <c r="Z252" t="s">
        <v>4500</v>
      </c>
      <c r="AA252" t="s">
        <v>4500</v>
      </c>
      <c r="AB252" t="s">
        <v>4500</v>
      </c>
      <c r="AC252" t="s">
        <v>4500</v>
      </c>
      <c r="AD252" t="s">
        <v>4500</v>
      </c>
      <c r="AE252" t="s">
        <v>4500</v>
      </c>
      <c r="AF252" t="s">
        <v>4500</v>
      </c>
      <c r="AG252" t="s">
        <v>4500</v>
      </c>
      <c r="AH252" t="s">
        <v>4502</v>
      </c>
      <c r="AI252" t="s">
        <v>4715</v>
      </c>
      <c r="AJ252" t="s">
        <v>4504</v>
      </c>
      <c r="AK252" s="12">
        <v>55</v>
      </c>
      <c r="AL252" t="s">
        <v>4505</v>
      </c>
      <c r="AM252" t="s">
        <v>4506</v>
      </c>
      <c r="AN252" s="10">
        <f>Stock!$AK252*Stock!$AO252</f>
        <v>770</v>
      </c>
      <c r="AO252" s="10">
        <v>14</v>
      </c>
      <c r="AP252" t="s">
        <v>4111</v>
      </c>
      <c r="AQ252" t="s">
        <v>4112</v>
      </c>
      <c r="AR252" t="s">
        <v>4112</v>
      </c>
      <c r="AS252" t="s">
        <v>4500</v>
      </c>
      <c r="AT252" t="s">
        <v>4500</v>
      </c>
      <c r="AU252" t="s">
        <v>4500</v>
      </c>
      <c r="AV252" t="s">
        <v>4500</v>
      </c>
      <c r="AW252" t="s">
        <v>4500</v>
      </c>
      <c r="AX252" t="s">
        <v>4500</v>
      </c>
      <c r="AY252" t="s">
        <v>4500</v>
      </c>
      <c r="AZ252" t="s">
        <v>4619</v>
      </c>
      <c r="BA252" t="s">
        <v>4510</v>
      </c>
      <c r="BB252" t="s">
        <v>4511</v>
      </c>
      <c r="BC252" t="s">
        <v>4590</v>
      </c>
      <c r="BD252" t="s">
        <v>4513</v>
      </c>
      <c r="BE252" t="b">
        <v>0</v>
      </c>
      <c r="BF252" t="s">
        <v>4038</v>
      </c>
    </row>
    <row r="253" spans="1:58" x14ac:dyDescent="0.25">
      <c r="A253" t="s">
        <v>4477</v>
      </c>
      <c r="B253" t="s">
        <v>4119</v>
      </c>
      <c r="C253" t="s">
        <v>4120</v>
      </c>
      <c r="D253" t="s">
        <v>4121</v>
      </c>
      <c r="E253" t="s">
        <v>4122</v>
      </c>
      <c r="F253" t="s">
        <v>4123</v>
      </c>
      <c r="G253" t="s">
        <v>4123</v>
      </c>
      <c r="H253" t="s">
        <v>4124</v>
      </c>
      <c r="I253" t="s">
        <v>4484</v>
      </c>
      <c r="J253" t="s">
        <v>4748</v>
      </c>
      <c r="K253" t="s">
        <v>4645</v>
      </c>
      <c r="L253" t="s">
        <v>4125</v>
      </c>
      <c r="M253" t="s">
        <v>4488</v>
      </c>
      <c r="N253" t="s">
        <v>4489</v>
      </c>
      <c r="O253" t="s">
        <v>4490</v>
      </c>
      <c r="P253" t="s">
        <v>4126</v>
      </c>
      <c r="Q253" t="s">
        <v>4492</v>
      </c>
      <c r="R253" t="s">
        <v>4493</v>
      </c>
      <c r="S253" t="s">
        <v>4518</v>
      </c>
      <c r="T253" t="s">
        <v>5216</v>
      </c>
      <c r="U253" t="s">
        <v>4497</v>
      </c>
      <c r="V253" t="s">
        <v>4793</v>
      </c>
      <c r="W253" t="s">
        <v>4499</v>
      </c>
      <c r="X253" t="s">
        <v>4500</v>
      </c>
      <c r="Y253" t="s">
        <v>4585</v>
      </c>
      <c r="Z253" t="s">
        <v>4500</v>
      </c>
      <c r="AA253" t="s">
        <v>4500</v>
      </c>
      <c r="AB253" t="s">
        <v>4500</v>
      </c>
      <c r="AC253" t="s">
        <v>4500</v>
      </c>
      <c r="AD253" t="s">
        <v>4500</v>
      </c>
      <c r="AE253" t="s">
        <v>4500</v>
      </c>
      <c r="AF253" t="s">
        <v>4500</v>
      </c>
      <c r="AG253" t="s">
        <v>4500</v>
      </c>
      <c r="AH253" t="s">
        <v>4502</v>
      </c>
      <c r="AI253" t="s">
        <v>4715</v>
      </c>
      <c r="AJ253" t="s">
        <v>4504</v>
      </c>
      <c r="AK253" s="12">
        <v>110</v>
      </c>
      <c r="AL253" t="s">
        <v>4505</v>
      </c>
      <c r="AM253" t="s">
        <v>4506</v>
      </c>
      <c r="AN253" s="10">
        <f>Stock!$AK253*Stock!$AO253</f>
        <v>1980</v>
      </c>
      <c r="AO253" s="10">
        <v>18</v>
      </c>
      <c r="AP253" t="s">
        <v>4127</v>
      </c>
      <c r="AQ253" t="s">
        <v>4128</v>
      </c>
      <c r="AR253" t="s">
        <v>4129</v>
      </c>
      <c r="AS253" t="s">
        <v>4130</v>
      </c>
      <c r="AT253" t="s">
        <v>4500</v>
      </c>
      <c r="AU253" t="s">
        <v>4500</v>
      </c>
      <c r="AV253" t="s">
        <v>4500</v>
      </c>
      <c r="AW253" t="s">
        <v>4500</v>
      </c>
      <c r="AX253" t="s">
        <v>4500</v>
      </c>
      <c r="AY253" t="s">
        <v>4500</v>
      </c>
      <c r="AZ253" t="s">
        <v>4619</v>
      </c>
      <c r="BA253" t="s">
        <v>4510</v>
      </c>
      <c r="BB253" t="s">
        <v>4511</v>
      </c>
      <c r="BC253" t="s">
        <v>4590</v>
      </c>
      <c r="BD253" t="s">
        <v>4513</v>
      </c>
      <c r="BE253" t="b">
        <v>0</v>
      </c>
      <c r="BF253" t="s">
        <v>5220</v>
      </c>
    </row>
    <row r="254" spans="1:58" x14ac:dyDescent="0.25">
      <c r="A254" t="s">
        <v>4477</v>
      </c>
      <c r="B254" t="s">
        <v>4131</v>
      </c>
      <c r="C254" t="s">
        <v>4132</v>
      </c>
      <c r="D254" t="s">
        <v>4971</v>
      </c>
      <c r="E254" t="s">
        <v>4133</v>
      </c>
      <c r="F254" t="s">
        <v>4134</v>
      </c>
      <c r="G254" t="s">
        <v>4134</v>
      </c>
      <c r="H254" t="s">
        <v>4135</v>
      </c>
      <c r="I254" t="s">
        <v>4484</v>
      </c>
      <c r="J254" t="s">
        <v>4975</v>
      </c>
      <c r="K254" t="s">
        <v>4971</v>
      </c>
      <c r="L254" t="s">
        <v>4136</v>
      </c>
      <c r="M254" t="s">
        <v>4488</v>
      </c>
      <c r="N254" t="s">
        <v>4489</v>
      </c>
      <c r="O254" t="s">
        <v>4490</v>
      </c>
      <c r="P254" t="s">
        <v>4977</v>
      </c>
      <c r="Q254" t="s">
        <v>4791</v>
      </c>
      <c r="R254" t="s">
        <v>4978</v>
      </c>
      <c r="S254" t="s">
        <v>4938</v>
      </c>
      <c r="T254" t="s">
        <v>4035</v>
      </c>
      <c r="U254" t="s">
        <v>4497</v>
      </c>
      <c r="V254" t="s">
        <v>4875</v>
      </c>
      <c r="W254" t="s">
        <v>4499</v>
      </c>
      <c r="X254" t="s">
        <v>4500</v>
      </c>
      <c r="Y254" t="s">
        <v>4585</v>
      </c>
      <c r="Z254" t="s">
        <v>4500</v>
      </c>
      <c r="AA254" t="s">
        <v>4500</v>
      </c>
      <c r="AB254" t="s">
        <v>4500</v>
      </c>
      <c r="AC254" t="s">
        <v>4500</v>
      </c>
      <c r="AD254" t="s">
        <v>4500</v>
      </c>
      <c r="AE254" t="s">
        <v>4500</v>
      </c>
      <c r="AF254" t="s">
        <v>4500</v>
      </c>
      <c r="AG254" t="s">
        <v>4500</v>
      </c>
      <c r="AH254" t="s">
        <v>4502</v>
      </c>
      <c r="AI254" t="s">
        <v>4715</v>
      </c>
      <c r="AJ254" t="s">
        <v>4504</v>
      </c>
      <c r="AK254" s="12">
        <v>95</v>
      </c>
      <c r="AL254" t="s">
        <v>4505</v>
      </c>
      <c r="AM254" t="s">
        <v>4506</v>
      </c>
      <c r="AN254" s="10">
        <f>Stock!$AK254*Stock!$AO254</f>
        <v>1520</v>
      </c>
      <c r="AO254" s="10">
        <v>16</v>
      </c>
      <c r="AP254" t="s">
        <v>4137</v>
      </c>
      <c r="AQ254" t="s">
        <v>4138</v>
      </c>
      <c r="AR254" t="s">
        <v>4500</v>
      </c>
      <c r="AS254" t="s">
        <v>4500</v>
      </c>
      <c r="AT254" t="s">
        <v>4139</v>
      </c>
      <c r="AU254" t="s">
        <v>4137</v>
      </c>
      <c r="AV254" t="s">
        <v>4138</v>
      </c>
      <c r="AW254" t="s">
        <v>4500</v>
      </c>
      <c r="AX254" t="s">
        <v>4500</v>
      </c>
      <c r="AY254" t="s">
        <v>4500</v>
      </c>
      <c r="AZ254" t="s">
        <v>4619</v>
      </c>
      <c r="BA254" t="s">
        <v>4510</v>
      </c>
      <c r="BB254" t="s">
        <v>4511</v>
      </c>
      <c r="BC254" t="s">
        <v>4512</v>
      </c>
      <c r="BD254" t="s">
        <v>4513</v>
      </c>
      <c r="BE254" t="b">
        <v>0</v>
      </c>
      <c r="BF254" t="s">
        <v>4038</v>
      </c>
    </row>
    <row r="255" spans="1:58" x14ac:dyDescent="0.25">
      <c r="A255" t="s">
        <v>4477</v>
      </c>
      <c r="B255" t="s">
        <v>4131</v>
      </c>
      <c r="C255" t="s">
        <v>4132</v>
      </c>
      <c r="D255" t="s">
        <v>4971</v>
      </c>
      <c r="E255" t="s">
        <v>4133</v>
      </c>
      <c r="F255" t="s">
        <v>4140</v>
      </c>
      <c r="G255" t="s">
        <v>4140</v>
      </c>
      <c r="H255" t="s">
        <v>4141</v>
      </c>
      <c r="I255" t="s">
        <v>4484</v>
      </c>
      <c r="J255" t="s">
        <v>4975</v>
      </c>
      <c r="K255" t="s">
        <v>4971</v>
      </c>
      <c r="L255" t="s">
        <v>4142</v>
      </c>
      <c r="M255" t="s">
        <v>4488</v>
      </c>
      <c r="N255" t="s">
        <v>4489</v>
      </c>
      <c r="O255" t="s">
        <v>4490</v>
      </c>
      <c r="P255" t="s">
        <v>4977</v>
      </c>
      <c r="Q255" t="s">
        <v>4791</v>
      </c>
      <c r="R255" t="s">
        <v>4978</v>
      </c>
      <c r="S255" t="s">
        <v>4733</v>
      </c>
      <c r="T255" t="s">
        <v>4035</v>
      </c>
      <c r="U255" t="s">
        <v>4497</v>
      </c>
      <c r="V255" t="s">
        <v>4143</v>
      </c>
      <c r="W255" t="s">
        <v>4499</v>
      </c>
      <c r="X255" t="s">
        <v>4500</v>
      </c>
      <c r="Y255" t="s">
        <v>4585</v>
      </c>
      <c r="Z255" t="s">
        <v>4500</v>
      </c>
      <c r="AA255" t="s">
        <v>4500</v>
      </c>
      <c r="AB255" t="s">
        <v>4500</v>
      </c>
      <c r="AC255" t="s">
        <v>4500</v>
      </c>
      <c r="AD255" t="s">
        <v>4500</v>
      </c>
      <c r="AE255" t="s">
        <v>4500</v>
      </c>
      <c r="AF255" t="s">
        <v>4500</v>
      </c>
      <c r="AG255" t="s">
        <v>4500</v>
      </c>
      <c r="AH255" t="s">
        <v>4502</v>
      </c>
      <c r="AI255" t="s">
        <v>4715</v>
      </c>
      <c r="AJ255" t="s">
        <v>4504</v>
      </c>
      <c r="AK255" s="12">
        <v>95</v>
      </c>
      <c r="AL255" t="s">
        <v>4505</v>
      </c>
      <c r="AM255" t="s">
        <v>4506</v>
      </c>
      <c r="AN255" s="10">
        <f>Stock!$AK255*Stock!$AO255</f>
        <v>2850</v>
      </c>
      <c r="AO255" s="10">
        <v>30</v>
      </c>
      <c r="AP255" t="s">
        <v>4137</v>
      </c>
      <c r="AQ255" t="s">
        <v>4138</v>
      </c>
      <c r="AR255" t="s">
        <v>4500</v>
      </c>
      <c r="AS255" t="s">
        <v>4500</v>
      </c>
      <c r="AT255" t="s">
        <v>4139</v>
      </c>
      <c r="AU255" t="s">
        <v>4137</v>
      </c>
      <c r="AV255" t="s">
        <v>4138</v>
      </c>
      <c r="AW255" t="s">
        <v>4500</v>
      </c>
      <c r="AX255" t="s">
        <v>4500</v>
      </c>
      <c r="AY255" t="s">
        <v>4500</v>
      </c>
      <c r="AZ255" t="s">
        <v>4619</v>
      </c>
      <c r="BA255" t="s">
        <v>4510</v>
      </c>
      <c r="BB255" t="s">
        <v>4511</v>
      </c>
      <c r="BC255" t="s">
        <v>4512</v>
      </c>
      <c r="BD255" t="s">
        <v>4513</v>
      </c>
      <c r="BE255" t="b">
        <v>0</v>
      </c>
      <c r="BF255" t="s">
        <v>4038</v>
      </c>
    </row>
    <row r="256" spans="1:58" x14ac:dyDescent="0.25">
      <c r="A256" t="s">
        <v>4477</v>
      </c>
      <c r="B256" t="s">
        <v>4144</v>
      </c>
      <c r="C256" t="s">
        <v>4145</v>
      </c>
      <c r="D256" t="s">
        <v>4605</v>
      </c>
      <c r="E256" t="s">
        <v>4146</v>
      </c>
      <c r="F256" t="s">
        <v>4147</v>
      </c>
      <c r="G256" t="s">
        <v>4147</v>
      </c>
      <c r="H256" t="s">
        <v>4148</v>
      </c>
      <c r="I256" t="s">
        <v>4484</v>
      </c>
      <c r="J256" t="s">
        <v>4815</v>
      </c>
      <c r="K256" t="s">
        <v>4816</v>
      </c>
      <c r="L256" t="s">
        <v>4149</v>
      </c>
      <c r="M256" t="s">
        <v>4488</v>
      </c>
      <c r="N256" t="s">
        <v>4489</v>
      </c>
      <c r="O256" t="s">
        <v>4490</v>
      </c>
      <c r="P256" t="s">
        <v>4750</v>
      </c>
      <c r="Q256" t="s">
        <v>4834</v>
      </c>
      <c r="R256" t="s">
        <v>4493</v>
      </c>
      <c r="S256" t="s">
        <v>4518</v>
      </c>
      <c r="T256" t="s">
        <v>3649</v>
      </c>
      <c r="U256" t="s">
        <v>4497</v>
      </c>
      <c r="V256" t="s">
        <v>5296</v>
      </c>
      <c r="W256" t="s">
        <v>4499</v>
      </c>
      <c r="X256" t="s">
        <v>4584</v>
      </c>
      <c r="Y256" t="s">
        <v>4585</v>
      </c>
      <c r="Z256" t="s">
        <v>4500</v>
      </c>
      <c r="AA256" t="s">
        <v>4500</v>
      </c>
      <c r="AB256" t="s">
        <v>4500</v>
      </c>
      <c r="AC256" t="s">
        <v>4500</v>
      </c>
      <c r="AD256" t="s">
        <v>4500</v>
      </c>
      <c r="AE256" t="s">
        <v>4500</v>
      </c>
      <c r="AF256" t="s">
        <v>4500</v>
      </c>
      <c r="AG256" t="s">
        <v>4500</v>
      </c>
      <c r="AH256" t="s">
        <v>4502</v>
      </c>
      <c r="AI256" t="s">
        <v>4715</v>
      </c>
      <c r="AJ256" t="s">
        <v>4504</v>
      </c>
      <c r="AK256" s="12">
        <v>55</v>
      </c>
      <c r="AL256" t="s">
        <v>4505</v>
      </c>
      <c r="AM256" t="s">
        <v>4506</v>
      </c>
      <c r="AN256" s="10">
        <f>Stock!$AK256*Stock!$AO256</f>
        <v>2145</v>
      </c>
      <c r="AO256" s="10">
        <v>39</v>
      </c>
      <c r="AP256" t="s">
        <v>4150</v>
      </c>
      <c r="AQ256" t="s">
        <v>4151</v>
      </c>
      <c r="AR256" t="s">
        <v>4151</v>
      </c>
      <c r="AS256" t="s">
        <v>4500</v>
      </c>
      <c r="AT256" t="s">
        <v>4500</v>
      </c>
      <c r="AU256" t="s">
        <v>4500</v>
      </c>
      <c r="AV256" t="s">
        <v>4500</v>
      </c>
      <c r="AW256" t="s">
        <v>4500</v>
      </c>
      <c r="AX256" t="s">
        <v>4500</v>
      </c>
      <c r="AY256" t="s">
        <v>4500</v>
      </c>
      <c r="AZ256" t="s">
        <v>4509</v>
      </c>
      <c r="BA256" t="s">
        <v>4510</v>
      </c>
      <c r="BB256" t="s">
        <v>4511</v>
      </c>
      <c r="BC256" t="s">
        <v>4590</v>
      </c>
      <c r="BD256" t="s">
        <v>4513</v>
      </c>
      <c r="BE256" t="b">
        <v>0</v>
      </c>
      <c r="BF256" t="s">
        <v>4591</v>
      </c>
    </row>
    <row r="257" spans="1:58" x14ac:dyDescent="0.25">
      <c r="A257" t="s">
        <v>4477</v>
      </c>
      <c r="B257" t="s">
        <v>4144</v>
      </c>
      <c r="C257" t="s">
        <v>4145</v>
      </c>
      <c r="D257" t="s">
        <v>4605</v>
      </c>
      <c r="E257" t="s">
        <v>4146</v>
      </c>
      <c r="F257" t="s">
        <v>4152</v>
      </c>
      <c r="G257" t="s">
        <v>4152</v>
      </c>
      <c r="H257" t="s">
        <v>4153</v>
      </c>
      <c r="I257" t="s">
        <v>4484</v>
      </c>
      <c r="J257" t="s">
        <v>4815</v>
      </c>
      <c r="K257" t="s">
        <v>4816</v>
      </c>
      <c r="L257" t="s">
        <v>4154</v>
      </c>
      <c r="M257" t="s">
        <v>4488</v>
      </c>
      <c r="N257" t="s">
        <v>4489</v>
      </c>
      <c r="O257" t="s">
        <v>4490</v>
      </c>
      <c r="P257" t="s">
        <v>4750</v>
      </c>
      <c r="Q257" t="s">
        <v>4834</v>
      </c>
      <c r="R257" t="s">
        <v>4493</v>
      </c>
      <c r="S257" t="s">
        <v>4530</v>
      </c>
      <c r="T257" t="s">
        <v>3649</v>
      </c>
      <c r="U257" t="s">
        <v>4497</v>
      </c>
      <c r="V257" t="s">
        <v>5098</v>
      </c>
      <c r="W257" t="s">
        <v>4499</v>
      </c>
      <c r="X257" t="s">
        <v>4584</v>
      </c>
      <c r="Y257" t="s">
        <v>4585</v>
      </c>
      <c r="Z257" t="s">
        <v>4500</v>
      </c>
      <c r="AA257" t="s">
        <v>4500</v>
      </c>
      <c r="AB257" t="s">
        <v>4500</v>
      </c>
      <c r="AC257" t="s">
        <v>4500</v>
      </c>
      <c r="AD257" t="s">
        <v>4500</v>
      </c>
      <c r="AE257" t="s">
        <v>4500</v>
      </c>
      <c r="AF257" t="s">
        <v>4500</v>
      </c>
      <c r="AG257" t="s">
        <v>4500</v>
      </c>
      <c r="AH257" t="s">
        <v>4502</v>
      </c>
      <c r="AI257" t="s">
        <v>4715</v>
      </c>
      <c r="AJ257" t="s">
        <v>4504</v>
      </c>
      <c r="AK257" s="12">
        <v>55</v>
      </c>
      <c r="AL257" t="s">
        <v>4505</v>
      </c>
      <c r="AM257" t="s">
        <v>4506</v>
      </c>
      <c r="AN257" s="10">
        <f>Stock!$AK257*Stock!$AO257</f>
        <v>1320</v>
      </c>
      <c r="AO257" s="10">
        <v>24</v>
      </c>
      <c r="AP257" t="s">
        <v>4150</v>
      </c>
      <c r="AQ257" t="s">
        <v>4151</v>
      </c>
      <c r="AR257" t="s">
        <v>4151</v>
      </c>
      <c r="AS257" t="s">
        <v>4500</v>
      </c>
      <c r="AT257" t="s">
        <v>4500</v>
      </c>
      <c r="AU257" t="s">
        <v>4500</v>
      </c>
      <c r="AV257" t="s">
        <v>4500</v>
      </c>
      <c r="AW257" t="s">
        <v>4500</v>
      </c>
      <c r="AX257" t="s">
        <v>4500</v>
      </c>
      <c r="AY257" t="s">
        <v>4500</v>
      </c>
      <c r="AZ257" t="s">
        <v>4509</v>
      </c>
      <c r="BA257" t="s">
        <v>4510</v>
      </c>
      <c r="BB257" t="s">
        <v>4511</v>
      </c>
      <c r="BC257" t="s">
        <v>4590</v>
      </c>
      <c r="BD257" t="s">
        <v>4513</v>
      </c>
      <c r="BE257" t="b">
        <v>0</v>
      </c>
      <c r="BF257" t="s">
        <v>4591</v>
      </c>
    </row>
    <row r="258" spans="1:58" x14ac:dyDescent="0.25">
      <c r="A258" t="s">
        <v>4477</v>
      </c>
      <c r="B258" t="s">
        <v>4155</v>
      </c>
      <c r="C258" t="s">
        <v>4156</v>
      </c>
      <c r="D258" t="s">
        <v>4971</v>
      </c>
      <c r="E258" t="s">
        <v>4157</v>
      </c>
      <c r="F258" t="s">
        <v>4158</v>
      </c>
      <c r="G258" t="s">
        <v>4158</v>
      </c>
      <c r="H258" t="s">
        <v>4159</v>
      </c>
      <c r="I258" t="s">
        <v>4484</v>
      </c>
      <c r="J258" t="s">
        <v>4160</v>
      </c>
      <c r="K258" t="s">
        <v>5256</v>
      </c>
      <c r="L258" t="s">
        <v>4161</v>
      </c>
      <c r="M258" t="s">
        <v>4488</v>
      </c>
      <c r="N258" t="s">
        <v>4489</v>
      </c>
      <c r="O258" t="s">
        <v>4490</v>
      </c>
      <c r="P258" t="s">
        <v>4977</v>
      </c>
      <c r="Q258" t="s">
        <v>4791</v>
      </c>
      <c r="R258" t="s">
        <v>4978</v>
      </c>
      <c r="S258" t="s">
        <v>4632</v>
      </c>
      <c r="T258" t="s">
        <v>5476</v>
      </c>
      <c r="U258" t="s">
        <v>4497</v>
      </c>
      <c r="V258" t="s">
        <v>4793</v>
      </c>
      <c r="W258" t="s">
        <v>4499</v>
      </c>
      <c r="X258" t="s">
        <v>4584</v>
      </c>
      <c r="Y258" t="s">
        <v>3572</v>
      </c>
      <c r="Z258" t="s">
        <v>4820</v>
      </c>
      <c r="AA258" t="s">
        <v>4162</v>
      </c>
      <c r="AB258" t="s">
        <v>5262</v>
      </c>
      <c r="AC258" t="s">
        <v>4163</v>
      </c>
      <c r="AD258" t="s">
        <v>4500</v>
      </c>
      <c r="AE258" t="s">
        <v>4500</v>
      </c>
      <c r="AF258" t="s">
        <v>4500</v>
      </c>
      <c r="AG258" t="s">
        <v>4500</v>
      </c>
      <c r="AH258" t="s">
        <v>4502</v>
      </c>
      <c r="AI258" t="s">
        <v>4715</v>
      </c>
      <c r="AJ258" t="s">
        <v>4504</v>
      </c>
      <c r="AK258" s="12">
        <v>85</v>
      </c>
      <c r="AL258" t="s">
        <v>4505</v>
      </c>
      <c r="AM258" t="s">
        <v>4506</v>
      </c>
      <c r="AN258" s="10">
        <f>Stock!$AK258*Stock!$AO258</f>
        <v>170</v>
      </c>
      <c r="AO258" s="10">
        <v>2</v>
      </c>
      <c r="AP258" t="s">
        <v>4164</v>
      </c>
      <c r="AQ258" t="s">
        <v>4165</v>
      </c>
      <c r="AR258" t="s">
        <v>4166</v>
      </c>
      <c r="AS258" t="s">
        <v>4167</v>
      </c>
      <c r="AT258" t="s">
        <v>4500</v>
      </c>
      <c r="AU258" t="s">
        <v>4500</v>
      </c>
      <c r="AV258" t="s">
        <v>4500</v>
      </c>
      <c r="AW258" t="s">
        <v>4500</v>
      </c>
      <c r="AX258" t="s">
        <v>4500</v>
      </c>
      <c r="AY258" t="s">
        <v>4500</v>
      </c>
      <c r="AZ258" t="s">
        <v>4619</v>
      </c>
      <c r="BA258" t="s">
        <v>4510</v>
      </c>
      <c r="BB258" t="s">
        <v>4511</v>
      </c>
      <c r="BC258" t="s">
        <v>4590</v>
      </c>
      <c r="BD258" t="s">
        <v>4513</v>
      </c>
      <c r="BE258" t="b">
        <v>0</v>
      </c>
      <c r="BF258" t="s">
        <v>4168</v>
      </c>
    </row>
    <row r="259" spans="1:58" x14ac:dyDescent="0.25">
      <c r="A259" t="s">
        <v>4477</v>
      </c>
      <c r="B259" t="s">
        <v>4169</v>
      </c>
      <c r="C259" t="s">
        <v>4170</v>
      </c>
      <c r="D259" t="s">
        <v>5140</v>
      </c>
      <c r="E259" t="s">
        <v>4171</v>
      </c>
      <c r="F259" t="s">
        <v>4172</v>
      </c>
      <c r="G259" t="s">
        <v>4172</v>
      </c>
      <c r="H259" t="s">
        <v>3618</v>
      </c>
      <c r="I259" t="s">
        <v>4578</v>
      </c>
      <c r="J259" t="s">
        <v>4644</v>
      </c>
      <c r="K259" t="s">
        <v>4645</v>
      </c>
      <c r="L259" t="s">
        <v>4173</v>
      </c>
      <c r="M259" t="s">
        <v>4488</v>
      </c>
      <c r="N259" t="s">
        <v>4489</v>
      </c>
      <c r="O259" t="s">
        <v>4490</v>
      </c>
      <c r="P259" t="s">
        <v>5145</v>
      </c>
      <c r="Q259" t="s">
        <v>4561</v>
      </c>
      <c r="R259" t="s">
        <v>4582</v>
      </c>
      <c r="S259" t="s">
        <v>4495</v>
      </c>
      <c r="T259" t="s">
        <v>4647</v>
      </c>
      <c r="U259" t="s">
        <v>4497</v>
      </c>
      <c r="V259" t="s">
        <v>5168</v>
      </c>
      <c r="W259" t="s">
        <v>4499</v>
      </c>
      <c r="X259" t="s">
        <v>4584</v>
      </c>
      <c r="Y259" t="s">
        <v>4174</v>
      </c>
      <c r="Z259" t="s">
        <v>4677</v>
      </c>
      <c r="AA259" t="s">
        <v>3804</v>
      </c>
      <c r="AB259" t="s">
        <v>4175</v>
      </c>
      <c r="AC259" t="s">
        <v>5493</v>
      </c>
      <c r="AD259" t="s">
        <v>4176</v>
      </c>
      <c r="AE259" t="s">
        <v>5407</v>
      </c>
      <c r="AF259" t="s">
        <v>4500</v>
      </c>
      <c r="AG259" t="s">
        <v>4500</v>
      </c>
      <c r="AH259" t="s">
        <v>4615</v>
      </c>
      <c r="AI259" t="s">
        <v>4715</v>
      </c>
      <c r="AJ259" t="s">
        <v>4504</v>
      </c>
      <c r="AK259" s="12">
        <v>95</v>
      </c>
      <c r="AL259" t="s">
        <v>4505</v>
      </c>
      <c r="AM259" t="s">
        <v>4506</v>
      </c>
      <c r="AN259" s="10">
        <f>Stock!$AK259*Stock!$AO259</f>
        <v>665</v>
      </c>
      <c r="AO259" s="10">
        <v>7</v>
      </c>
      <c r="AP259" t="s">
        <v>4177</v>
      </c>
      <c r="AQ259" t="s">
        <v>4178</v>
      </c>
      <c r="AR259" t="s">
        <v>4177</v>
      </c>
      <c r="AS259" t="s">
        <v>4500</v>
      </c>
      <c r="AT259" t="s">
        <v>4500</v>
      </c>
      <c r="AU259" t="s">
        <v>4500</v>
      </c>
      <c r="AV259" t="s">
        <v>4500</v>
      </c>
      <c r="AW259" t="s">
        <v>4500</v>
      </c>
      <c r="AX259" t="s">
        <v>4500</v>
      </c>
      <c r="AY259" t="s">
        <v>4500</v>
      </c>
      <c r="AZ259" t="s">
        <v>4619</v>
      </c>
      <c r="BA259" t="s">
        <v>4510</v>
      </c>
      <c r="BB259" t="s">
        <v>5044</v>
      </c>
      <c r="BC259" t="s">
        <v>4738</v>
      </c>
      <c r="BD259" t="s">
        <v>4513</v>
      </c>
      <c r="BE259" t="b">
        <v>0</v>
      </c>
      <c r="BF259" t="s">
        <v>4179</v>
      </c>
    </row>
    <row r="260" spans="1:58" x14ac:dyDescent="0.25">
      <c r="A260" t="s">
        <v>4477</v>
      </c>
      <c r="B260" t="s">
        <v>4169</v>
      </c>
      <c r="C260" t="s">
        <v>4170</v>
      </c>
      <c r="D260" t="s">
        <v>5140</v>
      </c>
      <c r="E260" t="s">
        <v>4171</v>
      </c>
      <c r="F260" t="s">
        <v>4180</v>
      </c>
      <c r="G260" t="s">
        <v>4180</v>
      </c>
      <c r="H260" t="s">
        <v>4181</v>
      </c>
      <c r="I260" t="s">
        <v>4578</v>
      </c>
      <c r="J260" t="s">
        <v>4644</v>
      </c>
      <c r="K260" t="s">
        <v>4645</v>
      </c>
      <c r="L260" t="s">
        <v>4182</v>
      </c>
      <c r="M260" t="s">
        <v>4488</v>
      </c>
      <c r="N260" t="s">
        <v>4489</v>
      </c>
      <c r="O260" t="s">
        <v>4490</v>
      </c>
      <c r="P260" t="s">
        <v>5145</v>
      </c>
      <c r="Q260" t="s">
        <v>4561</v>
      </c>
      <c r="R260" t="s">
        <v>4582</v>
      </c>
      <c r="S260" t="s">
        <v>4546</v>
      </c>
      <c r="T260" t="s">
        <v>4647</v>
      </c>
      <c r="U260" t="s">
        <v>4497</v>
      </c>
      <c r="V260" t="s">
        <v>5168</v>
      </c>
      <c r="W260" t="s">
        <v>4499</v>
      </c>
      <c r="X260" t="s">
        <v>4584</v>
      </c>
      <c r="Y260" t="s">
        <v>4174</v>
      </c>
      <c r="Z260" t="s">
        <v>4677</v>
      </c>
      <c r="AA260" t="s">
        <v>3804</v>
      </c>
      <c r="AB260" t="s">
        <v>4175</v>
      </c>
      <c r="AC260" t="s">
        <v>5493</v>
      </c>
      <c r="AD260" t="s">
        <v>4176</v>
      </c>
      <c r="AE260" t="s">
        <v>5407</v>
      </c>
      <c r="AF260" t="s">
        <v>4500</v>
      </c>
      <c r="AG260" t="s">
        <v>4500</v>
      </c>
      <c r="AH260" t="s">
        <v>4615</v>
      </c>
      <c r="AI260" t="s">
        <v>4715</v>
      </c>
      <c r="AJ260" t="s">
        <v>4504</v>
      </c>
      <c r="AK260" s="12">
        <v>95</v>
      </c>
      <c r="AL260" t="s">
        <v>4505</v>
      </c>
      <c r="AM260" t="s">
        <v>4506</v>
      </c>
      <c r="AN260" s="10">
        <f>Stock!$AK260*Stock!$AO260</f>
        <v>2565</v>
      </c>
      <c r="AO260" s="10">
        <v>27</v>
      </c>
      <c r="AP260" t="s">
        <v>4177</v>
      </c>
      <c r="AQ260" t="s">
        <v>4178</v>
      </c>
      <c r="AR260" t="s">
        <v>4177</v>
      </c>
      <c r="AS260" t="s">
        <v>4500</v>
      </c>
      <c r="AT260" t="s">
        <v>4500</v>
      </c>
      <c r="AU260" t="s">
        <v>4500</v>
      </c>
      <c r="AV260" t="s">
        <v>4500</v>
      </c>
      <c r="AW260" t="s">
        <v>4500</v>
      </c>
      <c r="AX260" t="s">
        <v>4500</v>
      </c>
      <c r="AY260" t="s">
        <v>4500</v>
      </c>
      <c r="AZ260" t="s">
        <v>4619</v>
      </c>
      <c r="BA260" t="s">
        <v>4510</v>
      </c>
      <c r="BB260" t="s">
        <v>5044</v>
      </c>
      <c r="BC260" t="s">
        <v>4738</v>
      </c>
      <c r="BD260" t="s">
        <v>4513</v>
      </c>
      <c r="BE260" t="b">
        <v>0</v>
      </c>
      <c r="BF260" t="s">
        <v>4179</v>
      </c>
    </row>
    <row r="261" spans="1:58" x14ac:dyDescent="0.25">
      <c r="A261" t="s">
        <v>4477</v>
      </c>
      <c r="B261" t="s">
        <v>4169</v>
      </c>
      <c r="C261" t="s">
        <v>4170</v>
      </c>
      <c r="D261" t="s">
        <v>5140</v>
      </c>
      <c r="E261" t="s">
        <v>4171</v>
      </c>
      <c r="F261" t="s">
        <v>4183</v>
      </c>
      <c r="G261" t="s">
        <v>4183</v>
      </c>
      <c r="H261" t="s">
        <v>4184</v>
      </c>
      <c r="I261" t="s">
        <v>4578</v>
      </c>
      <c r="J261" t="s">
        <v>4644</v>
      </c>
      <c r="K261" t="s">
        <v>4645</v>
      </c>
      <c r="L261" t="s">
        <v>4185</v>
      </c>
      <c r="M261" t="s">
        <v>4488</v>
      </c>
      <c r="N261" t="s">
        <v>4489</v>
      </c>
      <c r="O261" t="s">
        <v>4490</v>
      </c>
      <c r="P261" t="s">
        <v>5145</v>
      </c>
      <c r="Q261" t="s">
        <v>4561</v>
      </c>
      <c r="R261" t="s">
        <v>4582</v>
      </c>
      <c r="S261" t="s">
        <v>4518</v>
      </c>
      <c r="T261" t="s">
        <v>4647</v>
      </c>
      <c r="U261" t="s">
        <v>4497</v>
      </c>
      <c r="V261" t="s">
        <v>5168</v>
      </c>
      <c r="W261" t="s">
        <v>4499</v>
      </c>
      <c r="X261" t="s">
        <v>4584</v>
      </c>
      <c r="Y261" t="s">
        <v>4174</v>
      </c>
      <c r="Z261" t="s">
        <v>4677</v>
      </c>
      <c r="AA261" t="s">
        <v>3804</v>
      </c>
      <c r="AB261" t="s">
        <v>4175</v>
      </c>
      <c r="AC261" t="s">
        <v>5493</v>
      </c>
      <c r="AD261" t="s">
        <v>4176</v>
      </c>
      <c r="AE261" t="s">
        <v>5407</v>
      </c>
      <c r="AF261" t="s">
        <v>4500</v>
      </c>
      <c r="AG261" t="s">
        <v>4500</v>
      </c>
      <c r="AH261" t="s">
        <v>4615</v>
      </c>
      <c r="AI261" t="s">
        <v>4715</v>
      </c>
      <c r="AJ261" t="s">
        <v>4504</v>
      </c>
      <c r="AK261" s="12">
        <v>95</v>
      </c>
      <c r="AL261" t="s">
        <v>4505</v>
      </c>
      <c r="AM261" t="s">
        <v>4506</v>
      </c>
      <c r="AN261" s="10">
        <f>Stock!$AK261*Stock!$AO261</f>
        <v>2565</v>
      </c>
      <c r="AO261" s="10">
        <v>27</v>
      </c>
      <c r="AP261" t="s">
        <v>4177</v>
      </c>
      <c r="AQ261" t="s">
        <v>4178</v>
      </c>
      <c r="AR261" t="s">
        <v>4177</v>
      </c>
      <c r="AS261" t="s">
        <v>4500</v>
      </c>
      <c r="AT261" t="s">
        <v>4500</v>
      </c>
      <c r="AU261" t="s">
        <v>4500</v>
      </c>
      <c r="AV261" t="s">
        <v>4500</v>
      </c>
      <c r="AW261" t="s">
        <v>4500</v>
      </c>
      <c r="AX261" t="s">
        <v>4500</v>
      </c>
      <c r="AY261" t="s">
        <v>4500</v>
      </c>
      <c r="AZ261" t="s">
        <v>4619</v>
      </c>
      <c r="BA261" t="s">
        <v>4510</v>
      </c>
      <c r="BB261" t="s">
        <v>5044</v>
      </c>
      <c r="BC261" t="s">
        <v>4738</v>
      </c>
      <c r="BD261" t="s">
        <v>4513</v>
      </c>
      <c r="BE261" t="b">
        <v>0</v>
      </c>
      <c r="BF261" t="s">
        <v>4179</v>
      </c>
    </row>
    <row r="262" spans="1:58" x14ac:dyDescent="0.25">
      <c r="A262" t="s">
        <v>4477</v>
      </c>
      <c r="B262" t="s">
        <v>4169</v>
      </c>
      <c r="C262" t="s">
        <v>4170</v>
      </c>
      <c r="D262" t="s">
        <v>5140</v>
      </c>
      <c r="E262" t="s">
        <v>4171</v>
      </c>
      <c r="F262" t="s">
        <v>4186</v>
      </c>
      <c r="G262" t="s">
        <v>4186</v>
      </c>
      <c r="H262" t="s">
        <v>4187</v>
      </c>
      <c r="I262" t="s">
        <v>4578</v>
      </c>
      <c r="J262" t="s">
        <v>4644</v>
      </c>
      <c r="K262" t="s">
        <v>4645</v>
      </c>
      <c r="L262" t="s">
        <v>4188</v>
      </c>
      <c r="M262" t="s">
        <v>4488</v>
      </c>
      <c r="N262" t="s">
        <v>4489</v>
      </c>
      <c r="O262" t="s">
        <v>4490</v>
      </c>
      <c r="P262" t="s">
        <v>5145</v>
      </c>
      <c r="Q262" t="s">
        <v>4561</v>
      </c>
      <c r="R262" t="s">
        <v>4582</v>
      </c>
      <c r="S262" t="s">
        <v>4530</v>
      </c>
      <c r="T262" t="s">
        <v>4647</v>
      </c>
      <c r="U262" t="s">
        <v>4497</v>
      </c>
      <c r="V262" t="s">
        <v>5168</v>
      </c>
      <c r="W262" t="s">
        <v>4499</v>
      </c>
      <c r="X262" t="s">
        <v>4584</v>
      </c>
      <c r="Y262" t="s">
        <v>4174</v>
      </c>
      <c r="Z262" t="s">
        <v>4677</v>
      </c>
      <c r="AA262" t="s">
        <v>3804</v>
      </c>
      <c r="AB262" t="s">
        <v>4175</v>
      </c>
      <c r="AC262" t="s">
        <v>5493</v>
      </c>
      <c r="AD262" t="s">
        <v>4176</v>
      </c>
      <c r="AE262" t="s">
        <v>5407</v>
      </c>
      <c r="AF262" t="s">
        <v>4500</v>
      </c>
      <c r="AG262" t="s">
        <v>4500</v>
      </c>
      <c r="AH262" t="s">
        <v>4615</v>
      </c>
      <c r="AI262" t="s">
        <v>4715</v>
      </c>
      <c r="AJ262" t="s">
        <v>4504</v>
      </c>
      <c r="AK262" s="12">
        <v>95</v>
      </c>
      <c r="AL262" t="s">
        <v>4505</v>
      </c>
      <c r="AM262" t="s">
        <v>4506</v>
      </c>
      <c r="AN262" s="10">
        <f>Stock!$AK262*Stock!$AO262</f>
        <v>285</v>
      </c>
      <c r="AO262" s="10">
        <v>3</v>
      </c>
      <c r="AP262" t="s">
        <v>4177</v>
      </c>
      <c r="AQ262" t="s">
        <v>4178</v>
      </c>
      <c r="AR262" t="s">
        <v>4177</v>
      </c>
      <c r="AS262" t="s">
        <v>4500</v>
      </c>
      <c r="AT262" t="s">
        <v>4500</v>
      </c>
      <c r="AU262" t="s">
        <v>4500</v>
      </c>
      <c r="AV262" t="s">
        <v>4500</v>
      </c>
      <c r="AW262" t="s">
        <v>4500</v>
      </c>
      <c r="AX262" t="s">
        <v>4500</v>
      </c>
      <c r="AY262" t="s">
        <v>4500</v>
      </c>
      <c r="AZ262" t="s">
        <v>4619</v>
      </c>
      <c r="BA262" t="s">
        <v>4510</v>
      </c>
      <c r="BB262" t="s">
        <v>5044</v>
      </c>
      <c r="BC262" t="s">
        <v>4738</v>
      </c>
      <c r="BD262" t="s">
        <v>4513</v>
      </c>
      <c r="BE262" t="b">
        <v>0</v>
      </c>
      <c r="BF262" t="s">
        <v>4179</v>
      </c>
    </row>
    <row r="263" spans="1:58" x14ac:dyDescent="0.25">
      <c r="A263" t="s">
        <v>4477</v>
      </c>
      <c r="B263" t="s">
        <v>4189</v>
      </c>
      <c r="C263" t="s">
        <v>4190</v>
      </c>
      <c r="D263" t="s">
        <v>5159</v>
      </c>
      <c r="E263" t="s">
        <v>4191</v>
      </c>
      <c r="F263" t="s">
        <v>4192</v>
      </c>
      <c r="G263" t="s">
        <v>4192</v>
      </c>
      <c r="H263" t="s">
        <v>4193</v>
      </c>
      <c r="I263" t="s">
        <v>4484</v>
      </c>
      <c r="J263" t="s">
        <v>4194</v>
      </c>
      <c r="K263" t="s">
        <v>5164</v>
      </c>
      <c r="L263" t="s">
        <v>4195</v>
      </c>
      <c r="M263" t="s">
        <v>4488</v>
      </c>
      <c r="N263" t="s">
        <v>4489</v>
      </c>
      <c r="O263" t="s">
        <v>4490</v>
      </c>
      <c r="P263" t="s">
        <v>4196</v>
      </c>
      <c r="Q263" t="s">
        <v>4834</v>
      </c>
      <c r="R263" t="s">
        <v>4493</v>
      </c>
      <c r="S263" t="s">
        <v>4546</v>
      </c>
      <c r="T263" t="s">
        <v>4197</v>
      </c>
      <c r="U263" t="s">
        <v>4497</v>
      </c>
      <c r="V263" t="s">
        <v>5168</v>
      </c>
      <c r="W263" t="s">
        <v>4499</v>
      </c>
      <c r="X263" t="s">
        <v>4500</v>
      </c>
      <c r="Y263" t="s">
        <v>4198</v>
      </c>
      <c r="Z263" t="s">
        <v>4500</v>
      </c>
      <c r="AA263" t="s">
        <v>5263</v>
      </c>
      <c r="AB263" t="s">
        <v>4500</v>
      </c>
      <c r="AC263" t="s">
        <v>4199</v>
      </c>
      <c r="AD263" t="s">
        <v>4500</v>
      </c>
      <c r="AE263" t="s">
        <v>4500</v>
      </c>
      <c r="AF263" t="s">
        <v>4500</v>
      </c>
      <c r="AG263" t="s">
        <v>4500</v>
      </c>
      <c r="AH263" t="s">
        <v>4502</v>
      </c>
      <c r="AI263" t="s">
        <v>4715</v>
      </c>
      <c r="AJ263" t="s">
        <v>4504</v>
      </c>
      <c r="AK263" s="12">
        <v>135</v>
      </c>
      <c r="AL263" t="s">
        <v>4505</v>
      </c>
      <c r="AM263" t="s">
        <v>4506</v>
      </c>
      <c r="AN263" s="10">
        <f>Stock!$AK263*Stock!$AO263</f>
        <v>3510</v>
      </c>
      <c r="AO263" s="10">
        <v>26</v>
      </c>
      <c r="AP263" t="s">
        <v>4200</v>
      </c>
      <c r="AQ263" t="s">
        <v>4201</v>
      </c>
      <c r="AR263" t="s">
        <v>4201</v>
      </c>
      <c r="AS263" t="s">
        <v>4202</v>
      </c>
      <c r="AT263" t="s">
        <v>4500</v>
      </c>
      <c r="AU263" t="s">
        <v>4500</v>
      </c>
      <c r="AV263" t="s">
        <v>4500</v>
      </c>
      <c r="AW263" t="s">
        <v>4500</v>
      </c>
      <c r="AX263" t="s">
        <v>4500</v>
      </c>
      <c r="AY263" t="s">
        <v>4500</v>
      </c>
      <c r="AZ263" t="s">
        <v>4619</v>
      </c>
      <c r="BA263" t="s">
        <v>4510</v>
      </c>
      <c r="BB263" t="s">
        <v>4511</v>
      </c>
      <c r="BC263" t="s">
        <v>4590</v>
      </c>
      <c r="BD263" t="s">
        <v>4513</v>
      </c>
      <c r="BE263" t="b">
        <v>0</v>
      </c>
      <c r="BF263" t="s">
        <v>4203</v>
      </c>
    </row>
    <row r="264" spans="1:58" x14ac:dyDescent="0.25">
      <c r="A264" t="s">
        <v>4477</v>
      </c>
      <c r="B264" t="s">
        <v>4189</v>
      </c>
      <c r="C264" t="s">
        <v>4190</v>
      </c>
      <c r="D264" t="s">
        <v>5159</v>
      </c>
      <c r="E264" t="s">
        <v>4191</v>
      </c>
      <c r="F264" t="s">
        <v>4204</v>
      </c>
      <c r="G264" t="s">
        <v>4204</v>
      </c>
      <c r="H264" t="s">
        <v>4205</v>
      </c>
      <c r="I264" t="s">
        <v>4484</v>
      </c>
      <c r="J264" t="s">
        <v>4194</v>
      </c>
      <c r="K264" t="s">
        <v>5164</v>
      </c>
      <c r="L264" t="s">
        <v>4206</v>
      </c>
      <c r="M264" t="s">
        <v>4488</v>
      </c>
      <c r="N264" t="s">
        <v>4489</v>
      </c>
      <c r="O264" t="s">
        <v>4490</v>
      </c>
      <c r="P264" t="s">
        <v>4196</v>
      </c>
      <c r="Q264" t="s">
        <v>4834</v>
      </c>
      <c r="R264" t="s">
        <v>4493</v>
      </c>
      <c r="S264" t="s">
        <v>4518</v>
      </c>
      <c r="T264" t="s">
        <v>4197</v>
      </c>
      <c r="U264" t="s">
        <v>4497</v>
      </c>
      <c r="V264" t="s">
        <v>4207</v>
      </c>
      <c r="W264" t="s">
        <v>4499</v>
      </c>
      <c r="X264" t="s">
        <v>4500</v>
      </c>
      <c r="Y264" t="s">
        <v>4198</v>
      </c>
      <c r="Z264" t="s">
        <v>4500</v>
      </c>
      <c r="AA264" t="s">
        <v>5263</v>
      </c>
      <c r="AB264" t="s">
        <v>4500</v>
      </c>
      <c r="AC264" t="s">
        <v>4199</v>
      </c>
      <c r="AD264" t="s">
        <v>4500</v>
      </c>
      <c r="AE264" t="s">
        <v>4500</v>
      </c>
      <c r="AF264" t="s">
        <v>4500</v>
      </c>
      <c r="AG264" t="s">
        <v>4500</v>
      </c>
      <c r="AH264" t="s">
        <v>4502</v>
      </c>
      <c r="AI264" t="s">
        <v>4715</v>
      </c>
      <c r="AJ264" t="s">
        <v>4504</v>
      </c>
      <c r="AK264" s="12">
        <v>135</v>
      </c>
      <c r="AL264" t="s">
        <v>4505</v>
      </c>
      <c r="AM264" t="s">
        <v>4506</v>
      </c>
      <c r="AN264" s="10">
        <f>Stock!$AK264*Stock!$AO264</f>
        <v>4455</v>
      </c>
      <c r="AO264" s="10">
        <v>33</v>
      </c>
      <c r="AP264" t="s">
        <v>4200</v>
      </c>
      <c r="AQ264" t="s">
        <v>4201</v>
      </c>
      <c r="AR264" t="s">
        <v>4201</v>
      </c>
      <c r="AS264" t="s">
        <v>4202</v>
      </c>
      <c r="AT264" t="s">
        <v>4500</v>
      </c>
      <c r="AU264" t="s">
        <v>4500</v>
      </c>
      <c r="AV264" t="s">
        <v>4500</v>
      </c>
      <c r="AW264" t="s">
        <v>4500</v>
      </c>
      <c r="AX264" t="s">
        <v>4500</v>
      </c>
      <c r="AY264" t="s">
        <v>4500</v>
      </c>
      <c r="AZ264" t="s">
        <v>4619</v>
      </c>
      <c r="BA264" t="s">
        <v>4510</v>
      </c>
      <c r="BB264" t="s">
        <v>4511</v>
      </c>
      <c r="BC264" t="s">
        <v>4590</v>
      </c>
      <c r="BD264" t="s">
        <v>4513</v>
      </c>
      <c r="BE264" t="b">
        <v>0</v>
      </c>
      <c r="BF264" t="s">
        <v>4203</v>
      </c>
    </row>
    <row r="265" spans="1:58" x14ac:dyDescent="0.25">
      <c r="A265" t="s">
        <v>4477</v>
      </c>
      <c r="B265" t="s">
        <v>4189</v>
      </c>
      <c r="C265" t="s">
        <v>4190</v>
      </c>
      <c r="D265" t="s">
        <v>5159</v>
      </c>
      <c r="E265" t="s">
        <v>4191</v>
      </c>
      <c r="F265" t="s">
        <v>4208</v>
      </c>
      <c r="G265" t="s">
        <v>4208</v>
      </c>
      <c r="H265" t="s">
        <v>4209</v>
      </c>
      <c r="I265" t="s">
        <v>4484</v>
      </c>
      <c r="J265" t="s">
        <v>4194</v>
      </c>
      <c r="K265" t="s">
        <v>5164</v>
      </c>
      <c r="L265" t="s">
        <v>4210</v>
      </c>
      <c r="M265" t="s">
        <v>4488</v>
      </c>
      <c r="N265" t="s">
        <v>4489</v>
      </c>
      <c r="O265" t="s">
        <v>4490</v>
      </c>
      <c r="P265" t="s">
        <v>4196</v>
      </c>
      <c r="Q265" t="s">
        <v>4834</v>
      </c>
      <c r="R265" t="s">
        <v>4493</v>
      </c>
      <c r="S265" t="s">
        <v>4530</v>
      </c>
      <c r="T265" t="s">
        <v>4197</v>
      </c>
      <c r="U265" t="s">
        <v>4497</v>
      </c>
      <c r="V265" t="s">
        <v>4211</v>
      </c>
      <c r="W265" t="s">
        <v>4499</v>
      </c>
      <c r="X265" t="s">
        <v>4500</v>
      </c>
      <c r="Y265" t="s">
        <v>4198</v>
      </c>
      <c r="Z265" t="s">
        <v>4500</v>
      </c>
      <c r="AA265" t="s">
        <v>5263</v>
      </c>
      <c r="AB265" t="s">
        <v>4500</v>
      </c>
      <c r="AC265" t="s">
        <v>4199</v>
      </c>
      <c r="AD265" t="s">
        <v>4500</v>
      </c>
      <c r="AE265" t="s">
        <v>4500</v>
      </c>
      <c r="AF265" t="s">
        <v>4500</v>
      </c>
      <c r="AG265" t="s">
        <v>4500</v>
      </c>
      <c r="AH265" t="s">
        <v>4502</v>
      </c>
      <c r="AI265" t="s">
        <v>4715</v>
      </c>
      <c r="AJ265" t="s">
        <v>4504</v>
      </c>
      <c r="AK265" s="12">
        <v>135</v>
      </c>
      <c r="AL265" t="s">
        <v>4505</v>
      </c>
      <c r="AM265" t="s">
        <v>4506</v>
      </c>
      <c r="AN265" s="10">
        <f>Stock!$AK265*Stock!$AO265</f>
        <v>6210</v>
      </c>
      <c r="AO265" s="10">
        <v>46</v>
      </c>
      <c r="AP265" t="s">
        <v>4200</v>
      </c>
      <c r="AQ265" t="s">
        <v>4201</v>
      </c>
      <c r="AR265" t="s">
        <v>4201</v>
      </c>
      <c r="AS265" t="s">
        <v>4202</v>
      </c>
      <c r="AT265" t="s">
        <v>4500</v>
      </c>
      <c r="AU265" t="s">
        <v>4500</v>
      </c>
      <c r="AV265" t="s">
        <v>4500</v>
      </c>
      <c r="AW265" t="s">
        <v>4500</v>
      </c>
      <c r="AX265" t="s">
        <v>4500</v>
      </c>
      <c r="AY265" t="s">
        <v>4500</v>
      </c>
      <c r="AZ265" t="s">
        <v>4619</v>
      </c>
      <c r="BA265" t="s">
        <v>4510</v>
      </c>
      <c r="BB265" t="s">
        <v>4511</v>
      </c>
      <c r="BC265" t="s">
        <v>4590</v>
      </c>
      <c r="BD265" t="s">
        <v>4513</v>
      </c>
      <c r="BE265" t="b">
        <v>0</v>
      </c>
      <c r="BF265" t="s">
        <v>4203</v>
      </c>
    </row>
    <row r="266" spans="1:58" x14ac:dyDescent="0.25">
      <c r="A266" t="s">
        <v>4477</v>
      </c>
      <c r="B266" t="s">
        <v>4189</v>
      </c>
      <c r="C266" t="s">
        <v>4190</v>
      </c>
      <c r="D266" t="s">
        <v>5159</v>
      </c>
      <c r="E266" t="s">
        <v>4191</v>
      </c>
      <c r="F266" t="s">
        <v>4212</v>
      </c>
      <c r="G266" t="s">
        <v>4212</v>
      </c>
      <c r="H266" t="s">
        <v>4213</v>
      </c>
      <c r="I266" t="s">
        <v>4484</v>
      </c>
      <c r="J266" t="s">
        <v>4194</v>
      </c>
      <c r="K266" t="s">
        <v>5164</v>
      </c>
      <c r="L266" t="s">
        <v>4214</v>
      </c>
      <c r="M266" t="s">
        <v>4488</v>
      </c>
      <c r="N266" t="s">
        <v>4489</v>
      </c>
      <c r="O266" t="s">
        <v>4490</v>
      </c>
      <c r="P266" t="s">
        <v>4196</v>
      </c>
      <c r="Q266" t="s">
        <v>4834</v>
      </c>
      <c r="R266" t="s">
        <v>4493</v>
      </c>
      <c r="S266" t="s">
        <v>4523</v>
      </c>
      <c r="T266" t="s">
        <v>4197</v>
      </c>
      <c r="U266" t="s">
        <v>4497</v>
      </c>
      <c r="V266" t="s">
        <v>4854</v>
      </c>
      <c r="W266" t="s">
        <v>4499</v>
      </c>
      <c r="X266" t="s">
        <v>4500</v>
      </c>
      <c r="Y266" t="s">
        <v>4198</v>
      </c>
      <c r="Z266" t="s">
        <v>4500</v>
      </c>
      <c r="AA266" t="s">
        <v>5263</v>
      </c>
      <c r="AB266" t="s">
        <v>4500</v>
      </c>
      <c r="AC266" t="s">
        <v>4199</v>
      </c>
      <c r="AD266" t="s">
        <v>4500</v>
      </c>
      <c r="AE266" t="s">
        <v>4500</v>
      </c>
      <c r="AF266" t="s">
        <v>4500</v>
      </c>
      <c r="AG266" t="s">
        <v>4500</v>
      </c>
      <c r="AH266" t="s">
        <v>4502</v>
      </c>
      <c r="AI266" t="s">
        <v>4715</v>
      </c>
      <c r="AJ266" t="s">
        <v>4504</v>
      </c>
      <c r="AK266" s="12">
        <v>135</v>
      </c>
      <c r="AL266" t="s">
        <v>4505</v>
      </c>
      <c r="AM266" t="s">
        <v>4506</v>
      </c>
      <c r="AN266" s="10">
        <f>Stock!$AK266*Stock!$AO266</f>
        <v>4185</v>
      </c>
      <c r="AO266" s="10">
        <v>31</v>
      </c>
      <c r="AP266" t="s">
        <v>4200</v>
      </c>
      <c r="AQ266" t="s">
        <v>4201</v>
      </c>
      <c r="AR266" t="s">
        <v>4201</v>
      </c>
      <c r="AS266" t="s">
        <v>4202</v>
      </c>
      <c r="AT266" t="s">
        <v>4500</v>
      </c>
      <c r="AU266" t="s">
        <v>4500</v>
      </c>
      <c r="AV266" t="s">
        <v>4500</v>
      </c>
      <c r="AW266" t="s">
        <v>4500</v>
      </c>
      <c r="AX266" t="s">
        <v>4500</v>
      </c>
      <c r="AY266" t="s">
        <v>4500</v>
      </c>
      <c r="AZ266" t="s">
        <v>4619</v>
      </c>
      <c r="BA266" t="s">
        <v>4510</v>
      </c>
      <c r="BB266" t="s">
        <v>4511</v>
      </c>
      <c r="BC266" t="s">
        <v>4590</v>
      </c>
      <c r="BD266" t="s">
        <v>4513</v>
      </c>
      <c r="BE266" t="b">
        <v>0</v>
      </c>
      <c r="BF266" t="s">
        <v>4203</v>
      </c>
    </row>
    <row r="267" spans="1:58" x14ac:dyDescent="0.25">
      <c r="A267" t="s">
        <v>4477</v>
      </c>
      <c r="B267" t="s">
        <v>4215</v>
      </c>
      <c r="C267" t="s">
        <v>4216</v>
      </c>
      <c r="D267" t="s">
        <v>4480</v>
      </c>
      <c r="E267" t="s">
        <v>4217</v>
      </c>
      <c r="F267" t="s">
        <v>4218</v>
      </c>
      <c r="G267" t="s">
        <v>4218</v>
      </c>
      <c r="H267" t="s">
        <v>4536</v>
      </c>
      <c r="I267" t="s">
        <v>4578</v>
      </c>
      <c r="J267" t="s">
        <v>5526</v>
      </c>
      <c r="K267" t="s">
        <v>4816</v>
      </c>
      <c r="L267" t="s">
        <v>4219</v>
      </c>
      <c r="M267" t="s">
        <v>4488</v>
      </c>
      <c r="N267" t="s">
        <v>4489</v>
      </c>
      <c r="O267" t="s">
        <v>4490</v>
      </c>
      <c r="P267" t="s">
        <v>4581</v>
      </c>
      <c r="Q267" t="s">
        <v>4538</v>
      </c>
      <c r="R267" t="s">
        <v>4582</v>
      </c>
      <c r="S267" t="s">
        <v>4495</v>
      </c>
      <c r="T267" t="s">
        <v>4496</v>
      </c>
      <c r="U267" t="s">
        <v>4497</v>
      </c>
      <c r="V267" t="s">
        <v>4519</v>
      </c>
      <c r="W267" t="s">
        <v>4499</v>
      </c>
      <c r="X267" t="s">
        <v>4500</v>
      </c>
      <c r="Y267" t="s">
        <v>4585</v>
      </c>
      <c r="Z267" t="s">
        <v>4500</v>
      </c>
      <c r="AA267" t="s">
        <v>4500</v>
      </c>
      <c r="AB267" t="s">
        <v>4500</v>
      </c>
      <c r="AC267" t="s">
        <v>4500</v>
      </c>
      <c r="AD267" t="s">
        <v>4500</v>
      </c>
      <c r="AE267" t="s">
        <v>4500</v>
      </c>
      <c r="AF267" t="s">
        <v>4500</v>
      </c>
      <c r="AG267" t="s">
        <v>4500</v>
      </c>
      <c r="AH267" t="s">
        <v>4502</v>
      </c>
      <c r="AI267" t="s">
        <v>4503</v>
      </c>
      <c r="AJ267" t="s">
        <v>4504</v>
      </c>
      <c r="AK267" s="12">
        <v>35</v>
      </c>
      <c r="AL267" t="s">
        <v>4505</v>
      </c>
      <c r="AM267" t="s">
        <v>4506</v>
      </c>
      <c r="AN267" s="10">
        <f>Stock!$AK267*Stock!$AO267</f>
        <v>3465</v>
      </c>
      <c r="AO267" s="10">
        <v>99</v>
      </c>
      <c r="AP267" t="s">
        <v>4220</v>
      </c>
      <c r="AQ267" t="s">
        <v>4221</v>
      </c>
      <c r="AR267" t="s">
        <v>4221</v>
      </c>
      <c r="AS267" t="s">
        <v>4500</v>
      </c>
      <c r="AT267" t="s">
        <v>4500</v>
      </c>
      <c r="AU267" t="s">
        <v>4500</v>
      </c>
      <c r="AV267" t="s">
        <v>4500</v>
      </c>
      <c r="AW267" t="s">
        <v>4500</v>
      </c>
      <c r="AX267" t="s">
        <v>4500</v>
      </c>
      <c r="AY267" t="s">
        <v>4500</v>
      </c>
      <c r="AZ267" t="s">
        <v>4509</v>
      </c>
      <c r="BA267" t="s">
        <v>4510</v>
      </c>
      <c r="BB267" t="s">
        <v>4511</v>
      </c>
      <c r="BC267" t="s">
        <v>4512</v>
      </c>
      <c r="BD267" t="s">
        <v>4513</v>
      </c>
      <c r="BE267" t="b">
        <v>0</v>
      </c>
      <c r="BF267" t="s">
        <v>4591</v>
      </c>
    </row>
    <row r="268" spans="1:58" x14ac:dyDescent="0.25">
      <c r="A268" t="s">
        <v>4477</v>
      </c>
      <c r="B268" t="s">
        <v>4215</v>
      </c>
      <c r="C268" t="s">
        <v>4216</v>
      </c>
      <c r="D268" t="s">
        <v>4480</v>
      </c>
      <c r="E268" t="s">
        <v>4217</v>
      </c>
      <c r="F268" t="s">
        <v>4222</v>
      </c>
      <c r="G268" t="s">
        <v>4222</v>
      </c>
      <c r="H268" t="s">
        <v>4543</v>
      </c>
      <c r="I268" t="s">
        <v>4578</v>
      </c>
      <c r="J268" t="s">
        <v>5526</v>
      </c>
      <c r="K268" t="s">
        <v>4816</v>
      </c>
      <c r="L268" t="s">
        <v>4223</v>
      </c>
      <c r="M268" t="s">
        <v>4488</v>
      </c>
      <c r="N268" t="s">
        <v>4489</v>
      </c>
      <c r="O268" t="s">
        <v>4490</v>
      </c>
      <c r="P268" t="s">
        <v>4581</v>
      </c>
      <c r="Q268" t="s">
        <v>4538</v>
      </c>
      <c r="R268" t="s">
        <v>4582</v>
      </c>
      <c r="S268" t="s">
        <v>4546</v>
      </c>
      <c r="T268" t="s">
        <v>4496</v>
      </c>
      <c r="U268" t="s">
        <v>4497</v>
      </c>
      <c r="V268" t="s">
        <v>4224</v>
      </c>
      <c r="W268" t="s">
        <v>4499</v>
      </c>
      <c r="X268" t="s">
        <v>4500</v>
      </c>
      <c r="Y268" t="s">
        <v>4585</v>
      </c>
      <c r="Z268" t="s">
        <v>4500</v>
      </c>
      <c r="AA268" t="s">
        <v>4500</v>
      </c>
      <c r="AB268" t="s">
        <v>4500</v>
      </c>
      <c r="AC268" t="s">
        <v>4500</v>
      </c>
      <c r="AD268" t="s">
        <v>4500</v>
      </c>
      <c r="AE268" t="s">
        <v>4500</v>
      </c>
      <c r="AF268" t="s">
        <v>4500</v>
      </c>
      <c r="AG268" t="s">
        <v>4500</v>
      </c>
      <c r="AH268" t="s">
        <v>4502</v>
      </c>
      <c r="AI268" t="s">
        <v>4503</v>
      </c>
      <c r="AJ268" t="s">
        <v>4504</v>
      </c>
      <c r="AK268" s="12">
        <v>35</v>
      </c>
      <c r="AL268" t="s">
        <v>4505</v>
      </c>
      <c r="AM268" t="s">
        <v>4506</v>
      </c>
      <c r="AN268" s="10">
        <f>Stock!$AK268*Stock!$AO268</f>
        <v>1540</v>
      </c>
      <c r="AO268" s="10">
        <v>44</v>
      </c>
      <c r="AP268" t="s">
        <v>4220</v>
      </c>
      <c r="AQ268" t="s">
        <v>4221</v>
      </c>
      <c r="AR268" t="s">
        <v>4221</v>
      </c>
      <c r="AS268" t="s">
        <v>4500</v>
      </c>
      <c r="AT268" t="s">
        <v>4500</v>
      </c>
      <c r="AU268" t="s">
        <v>4500</v>
      </c>
      <c r="AV268" t="s">
        <v>4500</v>
      </c>
      <c r="AW268" t="s">
        <v>4500</v>
      </c>
      <c r="AX268" t="s">
        <v>4500</v>
      </c>
      <c r="AY268" t="s">
        <v>4500</v>
      </c>
      <c r="AZ268" t="s">
        <v>4509</v>
      </c>
      <c r="BA268" t="s">
        <v>4510</v>
      </c>
      <c r="BB268" t="s">
        <v>4511</v>
      </c>
      <c r="BC268" t="s">
        <v>4512</v>
      </c>
      <c r="BD268" t="s">
        <v>4513</v>
      </c>
      <c r="BE268" t="b">
        <v>0</v>
      </c>
      <c r="BF268" t="s">
        <v>4591</v>
      </c>
    </row>
    <row r="269" spans="1:58" x14ac:dyDescent="0.25">
      <c r="A269" t="s">
        <v>4477</v>
      </c>
      <c r="B269" t="s">
        <v>4215</v>
      </c>
      <c r="C269" t="s">
        <v>4216</v>
      </c>
      <c r="D269" t="s">
        <v>4480</v>
      </c>
      <c r="E269" t="s">
        <v>4217</v>
      </c>
      <c r="F269" t="s">
        <v>4225</v>
      </c>
      <c r="G269" t="s">
        <v>4225</v>
      </c>
      <c r="H269" t="s">
        <v>4552</v>
      </c>
      <c r="I269" t="s">
        <v>4578</v>
      </c>
      <c r="J269" t="s">
        <v>5526</v>
      </c>
      <c r="K269" t="s">
        <v>4816</v>
      </c>
      <c r="L269" t="s">
        <v>4226</v>
      </c>
      <c r="M269" t="s">
        <v>4488</v>
      </c>
      <c r="N269" t="s">
        <v>4489</v>
      </c>
      <c r="O269" t="s">
        <v>4490</v>
      </c>
      <c r="P269" t="s">
        <v>4581</v>
      </c>
      <c r="Q269" t="s">
        <v>4538</v>
      </c>
      <c r="R269" t="s">
        <v>4582</v>
      </c>
      <c r="S269" t="s">
        <v>4530</v>
      </c>
      <c r="T269" t="s">
        <v>4496</v>
      </c>
      <c r="U269" t="s">
        <v>4497</v>
      </c>
      <c r="V269" t="s">
        <v>4759</v>
      </c>
      <c r="W269" t="s">
        <v>4499</v>
      </c>
      <c r="X269" t="s">
        <v>4500</v>
      </c>
      <c r="Y269" t="s">
        <v>4585</v>
      </c>
      <c r="Z269" t="s">
        <v>4500</v>
      </c>
      <c r="AA269" t="s">
        <v>4500</v>
      </c>
      <c r="AB269" t="s">
        <v>4500</v>
      </c>
      <c r="AC269" t="s">
        <v>4500</v>
      </c>
      <c r="AD269" t="s">
        <v>4500</v>
      </c>
      <c r="AE269" t="s">
        <v>4500</v>
      </c>
      <c r="AF269" t="s">
        <v>4500</v>
      </c>
      <c r="AG269" t="s">
        <v>4500</v>
      </c>
      <c r="AH269" t="s">
        <v>4502</v>
      </c>
      <c r="AI269" t="s">
        <v>4503</v>
      </c>
      <c r="AJ269" t="s">
        <v>4504</v>
      </c>
      <c r="AK269" s="12">
        <v>35</v>
      </c>
      <c r="AL269" t="s">
        <v>4505</v>
      </c>
      <c r="AM269" t="s">
        <v>4506</v>
      </c>
      <c r="AN269" s="10">
        <f>Stock!$AK269*Stock!$AO269</f>
        <v>455</v>
      </c>
      <c r="AO269" s="10">
        <v>13</v>
      </c>
      <c r="AP269" t="s">
        <v>4220</v>
      </c>
      <c r="AQ269" t="s">
        <v>4221</v>
      </c>
      <c r="AR269" t="s">
        <v>4221</v>
      </c>
      <c r="AS269" t="s">
        <v>4500</v>
      </c>
      <c r="AT269" t="s">
        <v>4500</v>
      </c>
      <c r="AU269" t="s">
        <v>4500</v>
      </c>
      <c r="AV269" t="s">
        <v>4500</v>
      </c>
      <c r="AW269" t="s">
        <v>4500</v>
      </c>
      <c r="AX269" t="s">
        <v>4500</v>
      </c>
      <c r="AY269" t="s">
        <v>4500</v>
      </c>
      <c r="AZ269" t="s">
        <v>4509</v>
      </c>
      <c r="BA269" t="s">
        <v>4510</v>
      </c>
      <c r="BB269" t="s">
        <v>4511</v>
      </c>
      <c r="BC269" t="s">
        <v>4512</v>
      </c>
      <c r="BD269" t="s">
        <v>4513</v>
      </c>
      <c r="BE269" t="b">
        <v>0</v>
      </c>
      <c r="BF269" t="s">
        <v>4591</v>
      </c>
    </row>
    <row r="270" spans="1:58" x14ac:dyDescent="0.25">
      <c r="A270" t="s">
        <v>4477</v>
      </c>
      <c r="B270" t="s">
        <v>4215</v>
      </c>
      <c r="C270" t="s">
        <v>4216</v>
      </c>
      <c r="D270" t="s">
        <v>4480</v>
      </c>
      <c r="E270" t="s">
        <v>4227</v>
      </c>
      <c r="F270" t="s">
        <v>4228</v>
      </c>
      <c r="G270" t="s">
        <v>4228</v>
      </c>
      <c r="H270" t="s">
        <v>4229</v>
      </c>
      <c r="I270" t="s">
        <v>4578</v>
      </c>
      <c r="J270" t="s">
        <v>5526</v>
      </c>
      <c r="K270" t="s">
        <v>4816</v>
      </c>
      <c r="L270" t="s">
        <v>4230</v>
      </c>
      <c r="M270" t="s">
        <v>4488</v>
      </c>
      <c r="N270" t="s">
        <v>4489</v>
      </c>
      <c r="O270" t="s">
        <v>4490</v>
      </c>
      <c r="P270" t="s">
        <v>4581</v>
      </c>
      <c r="Q270" t="s">
        <v>4529</v>
      </c>
      <c r="R270" t="s">
        <v>4582</v>
      </c>
      <c r="S270" t="s">
        <v>4495</v>
      </c>
      <c r="T270" t="s">
        <v>4496</v>
      </c>
      <c r="U270" t="s">
        <v>4497</v>
      </c>
      <c r="V270" t="s">
        <v>4519</v>
      </c>
      <c r="W270" t="s">
        <v>4499</v>
      </c>
      <c r="X270" t="s">
        <v>4500</v>
      </c>
      <c r="Y270" t="s">
        <v>4585</v>
      </c>
      <c r="Z270" t="s">
        <v>4500</v>
      </c>
      <c r="AA270" t="s">
        <v>4500</v>
      </c>
      <c r="AB270" t="s">
        <v>4500</v>
      </c>
      <c r="AC270" t="s">
        <v>4500</v>
      </c>
      <c r="AD270" t="s">
        <v>4500</v>
      </c>
      <c r="AE270" t="s">
        <v>4500</v>
      </c>
      <c r="AF270" t="s">
        <v>4500</v>
      </c>
      <c r="AG270" t="s">
        <v>4500</v>
      </c>
      <c r="AH270" t="s">
        <v>4502</v>
      </c>
      <c r="AI270" t="s">
        <v>4503</v>
      </c>
      <c r="AJ270" t="s">
        <v>4504</v>
      </c>
      <c r="AK270" s="12">
        <v>35</v>
      </c>
      <c r="AL270" t="s">
        <v>4505</v>
      </c>
      <c r="AM270" t="s">
        <v>4506</v>
      </c>
      <c r="AN270" s="10">
        <f>Stock!$AK270*Stock!$AO270</f>
        <v>5775</v>
      </c>
      <c r="AO270" s="10">
        <v>165</v>
      </c>
      <c r="AP270" t="s">
        <v>4231</v>
      </c>
      <c r="AQ270" t="s">
        <v>4232</v>
      </c>
      <c r="AR270" t="s">
        <v>4233</v>
      </c>
      <c r="AS270" t="s">
        <v>4500</v>
      </c>
      <c r="AT270" t="s">
        <v>4500</v>
      </c>
      <c r="AU270" t="s">
        <v>4500</v>
      </c>
      <c r="AV270" t="s">
        <v>4500</v>
      </c>
      <c r="AW270" t="s">
        <v>4500</v>
      </c>
      <c r="AX270" t="s">
        <v>4500</v>
      </c>
      <c r="AY270" t="s">
        <v>4500</v>
      </c>
      <c r="AZ270" t="s">
        <v>4509</v>
      </c>
      <c r="BA270" t="s">
        <v>4510</v>
      </c>
      <c r="BB270" t="s">
        <v>4511</v>
      </c>
      <c r="BC270" t="s">
        <v>4512</v>
      </c>
      <c r="BD270" t="s">
        <v>4513</v>
      </c>
      <c r="BE270" t="b">
        <v>0</v>
      </c>
      <c r="BF270" t="s">
        <v>4591</v>
      </c>
    </row>
    <row r="271" spans="1:58" x14ac:dyDescent="0.25">
      <c r="A271" t="s">
        <v>4477</v>
      </c>
      <c r="B271" t="s">
        <v>4215</v>
      </c>
      <c r="C271" t="s">
        <v>4216</v>
      </c>
      <c r="D271" t="s">
        <v>4480</v>
      </c>
      <c r="E271" t="s">
        <v>4227</v>
      </c>
      <c r="F271" t="s">
        <v>4234</v>
      </c>
      <c r="G271" t="s">
        <v>4234</v>
      </c>
      <c r="H271" t="s">
        <v>5294</v>
      </c>
      <c r="I271" t="s">
        <v>4578</v>
      </c>
      <c r="J271" t="s">
        <v>5526</v>
      </c>
      <c r="K271" t="s">
        <v>4816</v>
      </c>
      <c r="L271" t="s">
        <v>4235</v>
      </c>
      <c r="M271" t="s">
        <v>4488</v>
      </c>
      <c r="N271" t="s">
        <v>4489</v>
      </c>
      <c r="O271" t="s">
        <v>4490</v>
      </c>
      <c r="P271" t="s">
        <v>4581</v>
      </c>
      <c r="Q271" t="s">
        <v>4529</v>
      </c>
      <c r="R271" t="s">
        <v>4582</v>
      </c>
      <c r="S271" t="s">
        <v>4546</v>
      </c>
      <c r="T271" t="s">
        <v>4496</v>
      </c>
      <c r="U271" t="s">
        <v>4497</v>
      </c>
      <c r="V271" t="s">
        <v>4224</v>
      </c>
      <c r="W271" t="s">
        <v>4499</v>
      </c>
      <c r="X271" t="s">
        <v>4500</v>
      </c>
      <c r="Y271" t="s">
        <v>4585</v>
      </c>
      <c r="Z271" t="s">
        <v>4500</v>
      </c>
      <c r="AA271" t="s">
        <v>4500</v>
      </c>
      <c r="AB271" t="s">
        <v>4500</v>
      </c>
      <c r="AC271" t="s">
        <v>4500</v>
      </c>
      <c r="AD271" t="s">
        <v>4500</v>
      </c>
      <c r="AE271" t="s">
        <v>4500</v>
      </c>
      <c r="AF271" t="s">
        <v>4500</v>
      </c>
      <c r="AG271" t="s">
        <v>4500</v>
      </c>
      <c r="AH271" t="s">
        <v>4502</v>
      </c>
      <c r="AI271" t="s">
        <v>4503</v>
      </c>
      <c r="AJ271" t="s">
        <v>4504</v>
      </c>
      <c r="AK271" s="12">
        <v>35</v>
      </c>
      <c r="AL271" t="s">
        <v>4505</v>
      </c>
      <c r="AM271" t="s">
        <v>4506</v>
      </c>
      <c r="AN271" s="10">
        <f>Stock!$AK271*Stock!$AO271</f>
        <v>2415</v>
      </c>
      <c r="AO271" s="10">
        <v>69</v>
      </c>
      <c r="AP271" t="s">
        <v>4231</v>
      </c>
      <c r="AQ271" t="s">
        <v>4232</v>
      </c>
      <c r="AR271" t="s">
        <v>4233</v>
      </c>
      <c r="AS271" t="s">
        <v>4500</v>
      </c>
      <c r="AT271" t="s">
        <v>4500</v>
      </c>
      <c r="AU271" t="s">
        <v>4500</v>
      </c>
      <c r="AV271" t="s">
        <v>4500</v>
      </c>
      <c r="AW271" t="s">
        <v>4500</v>
      </c>
      <c r="AX271" t="s">
        <v>4500</v>
      </c>
      <c r="AY271" t="s">
        <v>4500</v>
      </c>
      <c r="AZ271" t="s">
        <v>4509</v>
      </c>
      <c r="BA271" t="s">
        <v>4510</v>
      </c>
      <c r="BB271" t="s">
        <v>4511</v>
      </c>
      <c r="BC271" t="s">
        <v>4512</v>
      </c>
      <c r="BD271" t="s">
        <v>4513</v>
      </c>
      <c r="BE271" t="b">
        <v>0</v>
      </c>
      <c r="BF271" t="s">
        <v>4591</v>
      </c>
    </row>
    <row r="272" spans="1:58" x14ac:dyDescent="0.25">
      <c r="A272" t="s">
        <v>4477</v>
      </c>
      <c r="B272" t="s">
        <v>4215</v>
      </c>
      <c r="C272" t="s">
        <v>4216</v>
      </c>
      <c r="D272" t="s">
        <v>4480</v>
      </c>
      <c r="E272" t="s">
        <v>4227</v>
      </c>
      <c r="F272" t="s">
        <v>4236</v>
      </c>
      <c r="G272" t="s">
        <v>4236</v>
      </c>
      <c r="H272" t="s">
        <v>5087</v>
      </c>
      <c r="I272" t="s">
        <v>4578</v>
      </c>
      <c r="J272" t="s">
        <v>5526</v>
      </c>
      <c r="K272" t="s">
        <v>4816</v>
      </c>
      <c r="L272" t="s">
        <v>4237</v>
      </c>
      <c r="M272" t="s">
        <v>4488</v>
      </c>
      <c r="N272" t="s">
        <v>4489</v>
      </c>
      <c r="O272" t="s">
        <v>4490</v>
      </c>
      <c r="P272" t="s">
        <v>4581</v>
      </c>
      <c r="Q272" t="s">
        <v>4529</v>
      </c>
      <c r="R272" t="s">
        <v>4582</v>
      </c>
      <c r="S272" t="s">
        <v>4518</v>
      </c>
      <c r="T272" t="s">
        <v>4496</v>
      </c>
      <c r="U272" t="s">
        <v>4497</v>
      </c>
      <c r="V272" t="s">
        <v>3841</v>
      </c>
      <c r="W272" t="s">
        <v>4499</v>
      </c>
      <c r="X272" t="s">
        <v>4500</v>
      </c>
      <c r="Y272" t="s">
        <v>4585</v>
      </c>
      <c r="Z272" t="s">
        <v>4500</v>
      </c>
      <c r="AA272" t="s">
        <v>4500</v>
      </c>
      <c r="AB272" t="s">
        <v>4500</v>
      </c>
      <c r="AC272" t="s">
        <v>4500</v>
      </c>
      <c r="AD272" t="s">
        <v>4500</v>
      </c>
      <c r="AE272" t="s">
        <v>4500</v>
      </c>
      <c r="AF272" t="s">
        <v>4500</v>
      </c>
      <c r="AG272" t="s">
        <v>4500</v>
      </c>
      <c r="AH272" t="s">
        <v>4502</v>
      </c>
      <c r="AI272" t="s">
        <v>4503</v>
      </c>
      <c r="AJ272" t="s">
        <v>4504</v>
      </c>
      <c r="AK272" s="12">
        <v>35</v>
      </c>
      <c r="AL272" t="s">
        <v>4505</v>
      </c>
      <c r="AM272" t="s">
        <v>4506</v>
      </c>
      <c r="AN272" s="10">
        <f>Stock!$AK272*Stock!$AO272</f>
        <v>4340</v>
      </c>
      <c r="AO272" s="10">
        <v>124</v>
      </c>
      <c r="AP272" t="s">
        <v>4231</v>
      </c>
      <c r="AQ272" t="s">
        <v>4232</v>
      </c>
      <c r="AR272" t="s">
        <v>4233</v>
      </c>
      <c r="AS272" t="s">
        <v>4500</v>
      </c>
      <c r="AT272" t="s">
        <v>4500</v>
      </c>
      <c r="AU272" t="s">
        <v>4500</v>
      </c>
      <c r="AV272" t="s">
        <v>4500</v>
      </c>
      <c r="AW272" t="s">
        <v>4500</v>
      </c>
      <c r="AX272" t="s">
        <v>4500</v>
      </c>
      <c r="AY272" t="s">
        <v>4500</v>
      </c>
      <c r="AZ272" t="s">
        <v>4509</v>
      </c>
      <c r="BA272" t="s">
        <v>4510</v>
      </c>
      <c r="BB272" t="s">
        <v>4511</v>
      </c>
      <c r="BC272" t="s">
        <v>4512</v>
      </c>
      <c r="BD272" t="s">
        <v>4513</v>
      </c>
      <c r="BE272" t="b">
        <v>0</v>
      </c>
      <c r="BF272" t="s">
        <v>4591</v>
      </c>
    </row>
    <row r="273" spans="1:58" x14ac:dyDescent="0.25">
      <c r="A273" t="s">
        <v>4477</v>
      </c>
      <c r="B273" t="s">
        <v>4215</v>
      </c>
      <c r="C273" t="s">
        <v>4216</v>
      </c>
      <c r="D273" t="s">
        <v>4480</v>
      </c>
      <c r="E273" t="s">
        <v>4227</v>
      </c>
      <c r="F273" t="s">
        <v>4238</v>
      </c>
      <c r="G273" t="s">
        <v>4238</v>
      </c>
      <c r="H273" t="s">
        <v>4527</v>
      </c>
      <c r="I273" t="s">
        <v>4578</v>
      </c>
      <c r="J273" t="s">
        <v>5526</v>
      </c>
      <c r="K273" t="s">
        <v>4816</v>
      </c>
      <c r="L273" t="s">
        <v>4239</v>
      </c>
      <c r="M273" t="s">
        <v>4488</v>
      </c>
      <c r="N273" t="s">
        <v>4489</v>
      </c>
      <c r="O273" t="s">
        <v>4490</v>
      </c>
      <c r="P273" t="s">
        <v>4581</v>
      </c>
      <c r="Q273" t="s">
        <v>4529</v>
      </c>
      <c r="R273" t="s">
        <v>4582</v>
      </c>
      <c r="S273" t="s">
        <v>4530</v>
      </c>
      <c r="T273" t="s">
        <v>4496</v>
      </c>
      <c r="U273" t="s">
        <v>4497</v>
      </c>
      <c r="V273" t="s">
        <v>4759</v>
      </c>
      <c r="W273" t="s">
        <v>4499</v>
      </c>
      <c r="X273" t="s">
        <v>4500</v>
      </c>
      <c r="Y273" t="s">
        <v>4585</v>
      </c>
      <c r="Z273" t="s">
        <v>4500</v>
      </c>
      <c r="AA273" t="s">
        <v>4500</v>
      </c>
      <c r="AB273" t="s">
        <v>4500</v>
      </c>
      <c r="AC273" t="s">
        <v>4500</v>
      </c>
      <c r="AD273" t="s">
        <v>4500</v>
      </c>
      <c r="AE273" t="s">
        <v>4500</v>
      </c>
      <c r="AF273" t="s">
        <v>4500</v>
      </c>
      <c r="AG273" t="s">
        <v>4500</v>
      </c>
      <c r="AH273" t="s">
        <v>4502</v>
      </c>
      <c r="AI273" t="s">
        <v>4503</v>
      </c>
      <c r="AJ273" t="s">
        <v>4504</v>
      </c>
      <c r="AK273" s="12">
        <v>35</v>
      </c>
      <c r="AL273" t="s">
        <v>4505</v>
      </c>
      <c r="AM273" t="s">
        <v>4506</v>
      </c>
      <c r="AN273" s="10">
        <f>Stock!$AK273*Stock!$AO273</f>
        <v>7175</v>
      </c>
      <c r="AO273" s="10">
        <v>205</v>
      </c>
      <c r="AP273" t="s">
        <v>4231</v>
      </c>
      <c r="AQ273" t="s">
        <v>4232</v>
      </c>
      <c r="AR273" t="s">
        <v>4233</v>
      </c>
      <c r="AS273" t="s">
        <v>4500</v>
      </c>
      <c r="AT273" t="s">
        <v>4500</v>
      </c>
      <c r="AU273" t="s">
        <v>4500</v>
      </c>
      <c r="AV273" t="s">
        <v>4500</v>
      </c>
      <c r="AW273" t="s">
        <v>4500</v>
      </c>
      <c r="AX273" t="s">
        <v>4500</v>
      </c>
      <c r="AY273" t="s">
        <v>4500</v>
      </c>
      <c r="AZ273" t="s">
        <v>4509</v>
      </c>
      <c r="BA273" t="s">
        <v>4510</v>
      </c>
      <c r="BB273" t="s">
        <v>4511</v>
      </c>
      <c r="BC273" t="s">
        <v>4512</v>
      </c>
      <c r="BD273" t="s">
        <v>4513</v>
      </c>
      <c r="BE273" t="b">
        <v>0</v>
      </c>
      <c r="BF273" t="s">
        <v>4591</v>
      </c>
    </row>
    <row r="274" spans="1:58" x14ac:dyDescent="0.25">
      <c r="A274" t="s">
        <v>4477</v>
      </c>
      <c r="B274" t="s">
        <v>4215</v>
      </c>
      <c r="C274" t="s">
        <v>4216</v>
      </c>
      <c r="D274" t="s">
        <v>4480</v>
      </c>
      <c r="E274" t="s">
        <v>4240</v>
      </c>
      <c r="F274" t="s">
        <v>4241</v>
      </c>
      <c r="G274" t="s">
        <v>4241</v>
      </c>
      <c r="H274" t="s">
        <v>4242</v>
      </c>
      <c r="I274" t="s">
        <v>4578</v>
      </c>
      <c r="J274" t="s">
        <v>5526</v>
      </c>
      <c r="K274" t="s">
        <v>4816</v>
      </c>
      <c r="L274" t="s">
        <v>4243</v>
      </c>
      <c r="M274" t="s">
        <v>4488</v>
      </c>
      <c r="N274" t="s">
        <v>4489</v>
      </c>
      <c r="O274" t="s">
        <v>4490</v>
      </c>
      <c r="P274" t="s">
        <v>4581</v>
      </c>
      <c r="Q274" t="s">
        <v>4944</v>
      </c>
      <c r="R274" t="s">
        <v>4582</v>
      </c>
      <c r="S274" t="s">
        <v>4495</v>
      </c>
      <c r="T274" t="s">
        <v>4496</v>
      </c>
      <c r="U274" t="s">
        <v>4497</v>
      </c>
      <c r="V274" t="s">
        <v>4519</v>
      </c>
      <c r="W274" t="s">
        <v>4499</v>
      </c>
      <c r="X274" t="s">
        <v>4500</v>
      </c>
      <c r="Y274" t="s">
        <v>4585</v>
      </c>
      <c r="Z274" t="s">
        <v>4500</v>
      </c>
      <c r="AA274" t="s">
        <v>4500</v>
      </c>
      <c r="AB274" t="s">
        <v>4500</v>
      </c>
      <c r="AC274" t="s">
        <v>4500</v>
      </c>
      <c r="AD274" t="s">
        <v>4500</v>
      </c>
      <c r="AE274" t="s">
        <v>4500</v>
      </c>
      <c r="AF274" t="s">
        <v>4500</v>
      </c>
      <c r="AG274" t="s">
        <v>4500</v>
      </c>
      <c r="AH274" t="s">
        <v>4502</v>
      </c>
      <c r="AI274" t="s">
        <v>4503</v>
      </c>
      <c r="AJ274" t="s">
        <v>4504</v>
      </c>
      <c r="AK274" s="12">
        <v>35</v>
      </c>
      <c r="AL274" t="s">
        <v>4505</v>
      </c>
      <c r="AM274" t="s">
        <v>4506</v>
      </c>
      <c r="AN274" s="10">
        <f>Stock!$AK274*Stock!$AO274</f>
        <v>350</v>
      </c>
      <c r="AO274" s="10">
        <v>10</v>
      </c>
      <c r="AP274" t="s">
        <v>4244</v>
      </c>
      <c r="AQ274" t="s">
        <v>4245</v>
      </c>
      <c r="AR274" t="s">
        <v>4500</v>
      </c>
      <c r="AS274" t="s">
        <v>4500</v>
      </c>
      <c r="AT274" t="s">
        <v>4244</v>
      </c>
      <c r="AU274" t="s">
        <v>4246</v>
      </c>
      <c r="AV274" t="s">
        <v>4245</v>
      </c>
      <c r="AW274" t="s">
        <v>4247</v>
      </c>
      <c r="AX274" t="s">
        <v>4500</v>
      </c>
      <c r="AY274" t="s">
        <v>4500</v>
      </c>
      <c r="BE274" t="b">
        <v>0</v>
      </c>
      <c r="BF274" t="s">
        <v>4591</v>
      </c>
    </row>
    <row r="275" spans="1:58" x14ac:dyDescent="0.25">
      <c r="A275" t="s">
        <v>4477</v>
      </c>
      <c r="B275" t="s">
        <v>4215</v>
      </c>
      <c r="C275" t="s">
        <v>4216</v>
      </c>
      <c r="D275" t="s">
        <v>4480</v>
      </c>
      <c r="E275" t="s">
        <v>4240</v>
      </c>
      <c r="F275" t="s">
        <v>4248</v>
      </c>
      <c r="G275" t="s">
        <v>4248</v>
      </c>
      <c r="H275" t="s">
        <v>4249</v>
      </c>
      <c r="I275" t="s">
        <v>4578</v>
      </c>
      <c r="J275" t="s">
        <v>5526</v>
      </c>
      <c r="K275" t="s">
        <v>4816</v>
      </c>
      <c r="L275" t="s">
        <v>4250</v>
      </c>
      <c r="M275" t="s">
        <v>4488</v>
      </c>
      <c r="N275" t="s">
        <v>4489</v>
      </c>
      <c r="O275" t="s">
        <v>4490</v>
      </c>
      <c r="P275" t="s">
        <v>4581</v>
      </c>
      <c r="Q275" t="s">
        <v>4944</v>
      </c>
      <c r="R275" t="s">
        <v>4582</v>
      </c>
      <c r="S275" t="s">
        <v>4530</v>
      </c>
      <c r="T275" t="s">
        <v>4496</v>
      </c>
      <c r="U275" t="s">
        <v>4497</v>
      </c>
      <c r="V275" t="s">
        <v>4759</v>
      </c>
      <c r="W275" t="s">
        <v>4499</v>
      </c>
      <c r="X275" t="s">
        <v>4500</v>
      </c>
      <c r="Y275" t="s">
        <v>4585</v>
      </c>
      <c r="Z275" t="s">
        <v>4500</v>
      </c>
      <c r="AA275" t="s">
        <v>4500</v>
      </c>
      <c r="AB275" t="s">
        <v>4500</v>
      </c>
      <c r="AC275" t="s">
        <v>4500</v>
      </c>
      <c r="AD275" t="s">
        <v>4500</v>
      </c>
      <c r="AE275" t="s">
        <v>4500</v>
      </c>
      <c r="AF275" t="s">
        <v>4500</v>
      </c>
      <c r="AG275" t="s">
        <v>4500</v>
      </c>
      <c r="AH275" t="s">
        <v>4502</v>
      </c>
      <c r="AI275" t="s">
        <v>4503</v>
      </c>
      <c r="AJ275" t="s">
        <v>4504</v>
      </c>
      <c r="AK275" s="12">
        <v>35</v>
      </c>
      <c r="AL275" t="s">
        <v>4505</v>
      </c>
      <c r="AM275" t="s">
        <v>4506</v>
      </c>
      <c r="AN275" s="10">
        <f>Stock!$AK275*Stock!$AO275</f>
        <v>630</v>
      </c>
      <c r="AO275" s="10">
        <v>18</v>
      </c>
      <c r="AP275" t="s">
        <v>4244</v>
      </c>
      <c r="AQ275" t="s">
        <v>4245</v>
      </c>
      <c r="AR275" t="s">
        <v>4500</v>
      </c>
      <c r="AS275" t="s">
        <v>4500</v>
      </c>
      <c r="AT275" t="s">
        <v>4244</v>
      </c>
      <c r="AU275" t="s">
        <v>4246</v>
      </c>
      <c r="AV275" t="s">
        <v>4245</v>
      </c>
      <c r="AW275" t="s">
        <v>4247</v>
      </c>
      <c r="AX275" t="s">
        <v>4500</v>
      </c>
      <c r="AY275" t="s">
        <v>4500</v>
      </c>
      <c r="BE275" t="b">
        <v>0</v>
      </c>
      <c r="BF275" t="s">
        <v>4591</v>
      </c>
    </row>
    <row r="276" spans="1:58" x14ac:dyDescent="0.25">
      <c r="A276" t="s">
        <v>4477</v>
      </c>
      <c r="B276" t="s">
        <v>4251</v>
      </c>
      <c r="C276" t="s">
        <v>4252</v>
      </c>
      <c r="D276" t="s">
        <v>5140</v>
      </c>
      <c r="E276" t="s">
        <v>4253</v>
      </c>
      <c r="F276" t="s">
        <v>4254</v>
      </c>
      <c r="G276" t="s">
        <v>4254</v>
      </c>
      <c r="H276" t="s">
        <v>4255</v>
      </c>
      <c r="I276" t="s">
        <v>4578</v>
      </c>
      <c r="J276" t="s">
        <v>4644</v>
      </c>
      <c r="K276" t="s">
        <v>4645</v>
      </c>
      <c r="L276" t="s">
        <v>4256</v>
      </c>
      <c r="M276" t="s">
        <v>4488</v>
      </c>
      <c r="N276" t="s">
        <v>4489</v>
      </c>
      <c r="O276" t="s">
        <v>4490</v>
      </c>
      <c r="P276" t="s">
        <v>5145</v>
      </c>
      <c r="Q276" t="s">
        <v>4538</v>
      </c>
      <c r="R276" t="s">
        <v>4582</v>
      </c>
      <c r="S276" t="s">
        <v>4495</v>
      </c>
      <c r="T276" t="s">
        <v>5146</v>
      </c>
      <c r="U276" t="s">
        <v>4497</v>
      </c>
      <c r="V276" t="s">
        <v>4818</v>
      </c>
      <c r="W276" t="s">
        <v>4499</v>
      </c>
      <c r="X276" t="s">
        <v>4500</v>
      </c>
      <c r="Y276" t="s">
        <v>4174</v>
      </c>
      <c r="Z276" t="s">
        <v>4500</v>
      </c>
      <c r="AA276" t="s">
        <v>4257</v>
      </c>
      <c r="AB276" t="s">
        <v>4500</v>
      </c>
      <c r="AC276" t="s">
        <v>5406</v>
      </c>
      <c r="AD276" t="s">
        <v>4500</v>
      </c>
      <c r="AE276" t="s">
        <v>4500</v>
      </c>
      <c r="AF276" t="s">
        <v>4500</v>
      </c>
      <c r="AG276" t="s">
        <v>4500</v>
      </c>
      <c r="AH276" t="s">
        <v>5408</v>
      </c>
      <c r="AI276" t="s">
        <v>4715</v>
      </c>
      <c r="AJ276" t="s">
        <v>4504</v>
      </c>
      <c r="AK276" s="12">
        <v>115</v>
      </c>
      <c r="AL276" t="s">
        <v>4505</v>
      </c>
      <c r="AM276" t="s">
        <v>4506</v>
      </c>
      <c r="AN276" s="10">
        <f>Stock!$AK276*Stock!$AO276</f>
        <v>1265</v>
      </c>
      <c r="AO276" s="10">
        <v>11</v>
      </c>
      <c r="AP276" t="s">
        <v>4258</v>
      </c>
      <c r="AQ276" t="s">
        <v>4259</v>
      </c>
      <c r="AR276" t="s">
        <v>4260</v>
      </c>
      <c r="AS276" t="s">
        <v>4258</v>
      </c>
      <c r="AT276" t="s">
        <v>4500</v>
      </c>
      <c r="AU276" t="s">
        <v>4500</v>
      </c>
      <c r="AV276" t="s">
        <v>4500</v>
      </c>
      <c r="AW276" t="s">
        <v>4500</v>
      </c>
      <c r="AX276" t="s">
        <v>4500</v>
      </c>
      <c r="AY276" t="s">
        <v>4500</v>
      </c>
      <c r="AZ276" t="s">
        <v>5118</v>
      </c>
      <c r="BA276" t="s">
        <v>5149</v>
      </c>
      <c r="BB276" t="s">
        <v>4511</v>
      </c>
      <c r="BC276" t="s">
        <v>4738</v>
      </c>
      <c r="BD276" t="s">
        <v>4513</v>
      </c>
      <c r="BE276" t="b">
        <v>0</v>
      </c>
      <c r="BF276" t="s">
        <v>4261</v>
      </c>
    </row>
    <row r="277" spans="1:58" x14ac:dyDescent="0.25">
      <c r="A277" t="s">
        <v>4477</v>
      </c>
      <c r="B277" t="s">
        <v>4251</v>
      </c>
      <c r="C277" t="s">
        <v>4252</v>
      </c>
      <c r="D277" t="s">
        <v>5140</v>
      </c>
      <c r="E277" t="s">
        <v>4253</v>
      </c>
      <c r="F277" t="s">
        <v>4262</v>
      </c>
      <c r="G277" t="s">
        <v>4262</v>
      </c>
      <c r="H277" t="s">
        <v>4263</v>
      </c>
      <c r="I277" t="s">
        <v>4578</v>
      </c>
      <c r="J277" t="s">
        <v>4644</v>
      </c>
      <c r="K277" t="s">
        <v>4645</v>
      </c>
      <c r="L277" t="s">
        <v>4264</v>
      </c>
      <c r="M277" t="s">
        <v>4488</v>
      </c>
      <c r="N277" t="s">
        <v>4489</v>
      </c>
      <c r="O277" t="s">
        <v>4490</v>
      </c>
      <c r="P277" t="s">
        <v>5145</v>
      </c>
      <c r="Q277" t="s">
        <v>4538</v>
      </c>
      <c r="R277" t="s">
        <v>4582</v>
      </c>
      <c r="S277" t="s">
        <v>4546</v>
      </c>
      <c r="T277" t="s">
        <v>5146</v>
      </c>
      <c r="U277" t="s">
        <v>4497</v>
      </c>
      <c r="V277" t="s">
        <v>4818</v>
      </c>
      <c r="W277" t="s">
        <v>4499</v>
      </c>
      <c r="X277" t="s">
        <v>4500</v>
      </c>
      <c r="Y277" t="s">
        <v>4174</v>
      </c>
      <c r="Z277" t="s">
        <v>4500</v>
      </c>
      <c r="AA277" t="s">
        <v>4257</v>
      </c>
      <c r="AB277" t="s">
        <v>4500</v>
      </c>
      <c r="AC277" t="s">
        <v>5406</v>
      </c>
      <c r="AD277" t="s">
        <v>4500</v>
      </c>
      <c r="AE277" t="s">
        <v>4500</v>
      </c>
      <c r="AF277" t="s">
        <v>4500</v>
      </c>
      <c r="AG277" t="s">
        <v>4500</v>
      </c>
      <c r="AH277" t="s">
        <v>5408</v>
      </c>
      <c r="AI277" t="s">
        <v>4715</v>
      </c>
      <c r="AJ277" t="s">
        <v>4504</v>
      </c>
      <c r="AK277" s="12">
        <v>115</v>
      </c>
      <c r="AL277" t="s">
        <v>4505</v>
      </c>
      <c r="AM277" t="s">
        <v>4506</v>
      </c>
      <c r="AN277" s="10">
        <f>Stock!$AK277*Stock!$AO277</f>
        <v>1495</v>
      </c>
      <c r="AO277" s="10">
        <v>13</v>
      </c>
      <c r="AP277" t="s">
        <v>4258</v>
      </c>
      <c r="AQ277" t="s">
        <v>4259</v>
      </c>
      <c r="AR277" t="s">
        <v>4260</v>
      </c>
      <c r="AS277" t="s">
        <v>4258</v>
      </c>
      <c r="AT277" t="s">
        <v>4500</v>
      </c>
      <c r="AU277" t="s">
        <v>4500</v>
      </c>
      <c r="AV277" t="s">
        <v>4500</v>
      </c>
      <c r="AW277" t="s">
        <v>4500</v>
      </c>
      <c r="AX277" t="s">
        <v>4500</v>
      </c>
      <c r="AY277" t="s">
        <v>4500</v>
      </c>
      <c r="AZ277" t="s">
        <v>5118</v>
      </c>
      <c r="BA277" t="s">
        <v>5149</v>
      </c>
      <c r="BB277" t="s">
        <v>4511</v>
      </c>
      <c r="BC277" t="s">
        <v>4738</v>
      </c>
      <c r="BD277" t="s">
        <v>4513</v>
      </c>
      <c r="BE277" t="b">
        <v>0</v>
      </c>
      <c r="BF277" t="s">
        <v>4261</v>
      </c>
    </row>
    <row r="278" spans="1:58" x14ac:dyDescent="0.25">
      <c r="A278" t="s">
        <v>4477</v>
      </c>
      <c r="B278" t="s">
        <v>4251</v>
      </c>
      <c r="C278" t="s">
        <v>4252</v>
      </c>
      <c r="D278" t="s">
        <v>5140</v>
      </c>
      <c r="E278" t="s">
        <v>4253</v>
      </c>
      <c r="F278" t="s">
        <v>4265</v>
      </c>
      <c r="G278" t="s">
        <v>4265</v>
      </c>
      <c r="H278" t="s">
        <v>4266</v>
      </c>
      <c r="I278" t="s">
        <v>4578</v>
      </c>
      <c r="J278" t="s">
        <v>4644</v>
      </c>
      <c r="K278" t="s">
        <v>4645</v>
      </c>
      <c r="L278" t="s">
        <v>4267</v>
      </c>
      <c r="M278" t="s">
        <v>4488</v>
      </c>
      <c r="N278" t="s">
        <v>4489</v>
      </c>
      <c r="O278" t="s">
        <v>4490</v>
      </c>
      <c r="P278" t="s">
        <v>5145</v>
      </c>
      <c r="Q278" t="s">
        <v>4538</v>
      </c>
      <c r="R278" t="s">
        <v>4582</v>
      </c>
      <c r="S278" t="s">
        <v>4518</v>
      </c>
      <c r="T278" t="s">
        <v>5146</v>
      </c>
      <c r="U278" t="s">
        <v>4497</v>
      </c>
      <c r="V278" t="s">
        <v>5168</v>
      </c>
      <c r="W278" t="s">
        <v>4499</v>
      </c>
      <c r="X278" t="s">
        <v>4500</v>
      </c>
      <c r="Y278" t="s">
        <v>4174</v>
      </c>
      <c r="Z278" t="s">
        <v>4500</v>
      </c>
      <c r="AA278" t="s">
        <v>4257</v>
      </c>
      <c r="AB278" t="s">
        <v>4500</v>
      </c>
      <c r="AC278" t="s">
        <v>5406</v>
      </c>
      <c r="AD278" t="s">
        <v>4500</v>
      </c>
      <c r="AE278" t="s">
        <v>4500</v>
      </c>
      <c r="AF278" t="s">
        <v>4500</v>
      </c>
      <c r="AG278" t="s">
        <v>4500</v>
      </c>
      <c r="AH278" t="s">
        <v>5408</v>
      </c>
      <c r="AI278" t="s">
        <v>4715</v>
      </c>
      <c r="AJ278" t="s">
        <v>4504</v>
      </c>
      <c r="AK278" s="12">
        <v>115</v>
      </c>
      <c r="AL278" t="s">
        <v>4505</v>
      </c>
      <c r="AM278" t="s">
        <v>4506</v>
      </c>
      <c r="AN278" s="10">
        <f>Stock!$AK278*Stock!$AO278</f>
        <v>1035</v>
      </c>
      <c r="AO278" s="10">
        <v>9</v>
      </c>
      <c r="AP278" t="s">
        <v>4258</v>
      </c>
      <c r="AQ278" t="s">
        <v>4259</v>
      </c>
      <c r="AR278" t="s">
        <v>4260</v>
      </c>
      <c r="AS278" t="s">
        <v>4258</v>
      </c>
      <c r="AT278" t="s">
        <v>4500</v>
      </c>
      <c r="AU278" t="s">
        <v>4500</v>
      </c>
      <c r="AV278" t="s">
        <v>4500</v>
      </c>
      <c r="AW278" t="s">
        <v>4500</v>
      </c>
      <c r="AX278" t="s">
        <v>4500</v>
      </c>
      <c r="AY278" t="s">
        <v>4500</v>
      </c>
      <c r="AZ278" t="s">
        <v>5118</v>
      </c>
      <c r="BA278" t="s">
        <v>5149</v>
      </c>
      <c r="BB278" t="s">
        <v>4511</v>
      </c>
      <c r="BC278" t="s">
        <v>4738</v>
      </c>
      <c r="BD278" t="s">
        <v>4513</v>
      </c>
      <c r="BE278" t="b">
        <v>0</v>
      </c>
      <c r="BF278" t="s">
        <v>4261</v>
      </c>
    </row>
    <row r="279" spans="1:58" x14ac:dyDescent="0.25">
      <c r="A279" t="s">
        <v>4477</v>
      </c>
      <c r="B279" t="s">
        <v>4251</v>
      </c>
      <c r="C279" t="s">
        <v>4252</v>
      </c>
      <c r="D279" t="s">
        <v>5140</v>
      </c>
      <c r="E279" t="s">
        <v>4253</v>
      </c>
      <c r="F279" t="s">
        <v>4268</v>
      </c>
      <c r="G279" t="s">
        <v>4268</v>
      </c>
      <c r="H279" t="s">
        <v>4269</v>
      </c>
      <c r="I279" t="s">
        <v>4578</v>
      </c>
      <c r="J279" t="s">
        <v>4644</v>
      </c>
      <c r="K279" t="s">
        <v>4645</v>
      </c>
      <c r="L279" t="s">
        <v>4270</v>
      </c>
      <c r="M279" t="s">
        <v>4488</v>
      </c>
      <c r="N279" t="s">
        <v>4489</v>
      </c>
      <c r="O279" t="s">
        <v>4490</v>
      </c>
      <c r="P279" t="s">
        <v>5145</v>
      </c>
      <c r="Q279" t="s">
        <v>4538</v>
      </c>
      <c r="R279" t="s">
        <v>4582</v>
      </c>
      <c r="S279" t="s">
        <v>4530</v>
      </c>
      <c r="T279" t="s">
        <v>5146</v>
      </c>
      <c r="U279" t="s">
        <v>4497</v>
      </c>
      <c r="V279" t="s">
        <v>5168</v>
      </c>
      <c r="W279" t="s">
        <v>4499</v>
      </c>
      <c r="X279" t="s">
        <v>4500</v>
      </c>
      <c r="Y279" t="s">
        <v>4174</v>
      </c>
      <c r="Z279" t="s">
        <v>4500</v>
      </c>
      <c r="AA279" t="s">
        <v>4257</v>
      </c>
      <c r="AB279" t="s">
        <v>4500</v>
      </c>
      <c r="AC279" t="s">
        <v>5406</v>
      </c>
      <c r="AD279" t="s">
        <v>4500</v>
      </c>
      <c r="AE279" t="s">
        <v>4500</v>
      </c>
      <c r="AF279" t="s">
        <v>4500</v>
      </c>
      <c r="AG279" t="s">
        <v>4500</v>
      </c>
      <c r="AH279" t="s">
        <v>5408</v>
      </c>
      <c r="AI279" t="s">
        <v>4715</v>
      </c>
      <c r="AJ279" t="s">
        <v>4504</v>
      </c>
      <c r="AK279" s="12">
        <v>115</v>
      </c>
      <c r="AL279" t="s">
        <v>4505</v>
      </c>
      <c r="AM279" t="s">
        <v>4506</v>
      </c>
      <c r="AN279" s="10">
        <f>Stock!$AK279*Stock!$AO279</f>
        <v>1150</v>
      </c>
      <c r="AO279" s="10">
        <v>10</v>
      </c>
      <c r="AP279" t="s">
        <v>4258</v>
      </c>
      <c r="AQ279" t="s">
        <v>4259</v>
      </c>
      <c r="AR279" t="s">
        <v>4260</v>
      </c>
      <c r="AS279" t="s">
        <v>4258</v>
      </c>
      <c r="AT279" t="s">
        <v>4500</v>
      </c>
      <c r="AU279" t="s">
        <v>4500</v>
      </c>
      <c r="AV279" t="s">
        <v>4500</v>
      </c>
      <c r="AW279" t="s">
        <v>4500</v>
      </c>
      <c r="AX279" t="s">
        <v>4500</v>
      </c>
      <c r="AY279" t="s">
        <v>4500</v>
      </c>
      <c r="AZ279" t="s">
        <v>5118</v>
      </c>
      <c r="BA279" t="s">
        <v>5149</v>
      </c>
      <c r="BB279" t="s">
        <v>4511</v>
      </c>
      <c r="BC279" t="s">
        <v>4738</v>
      </c>
      <c r="BD279" t="s">
        <v>4513</v>
      </c>
      <c r="BE279" t="b">
        <v>0</v>
      </c>
      <c r="BF279" t="s">
        <v>4261</v>
      </c>
    </row>
    <row r="280" spans="1:58" x14ac:dyDescent="0.25">
      <c r="A280" t="s">
        <v>4477</v>
      </c>
      <c r="B280" t="s">
        <v>4271</v>
      </c>
      <c r="C280" t="s">
        <v>4272</v>
      </c>
      <c r="D280" t="s">
        <v>4783</v>
      </c>
      <c r="E280" t="s">
        <v>4273</v>
      </c>
      <c r="F280" t="s">
        <v>4274</v>
      </c>
      <c r="G280" t="s">
        <v>4274</v>
      </c>
      <c r="H280" t="s">
        <v>4275</v>
      </c>
      <c r="I280" t="s">
        <v>4578</v>
      </c>
      <c r="J280" t="s">
        <v>4911</v>
      </c>
      <c r="K280" t="s">
        <v>4912</v>
      </c>
      <c r="L280" t="s">
        <v>4276</v>
      </c>
      <c r="M280" t="s">
        <v>4488</v>
      </c>
      <c r="N280" t="s">
        <v>4489</v>
      </c>
      <c r="O280" t="s">
        <v>4490</v>
      </c>
      <c r="P280" t="s">
        <v>4914</v>
      </c>
      <c r="Q280" t="s">
        <v>4492</v>
      </c>
      <c r="R280" t="s">
        <v>4915</v>
      </c>
      <c r="S280" t="s">
        <v>4925</v>
      </c>
      <c r="T280" t="s">
        <v>4917</v>
      </c>
      <c r="U280" t="s">
        <v>4497</v>
      </c>
      <c r="V280" t="s">
        <v>5372</v>
      </c>
      <c r="W280" t="s">
        <v>4499</v>
      </c>
      <c r="X280" t="s">
        <v>4500</v>
      </c>
      <c r="Y280" t="s">
        <v>4585</v>
      </c>
      <c r="Z280" t="s">
        <v>4500</v>
      </c>
      <c r="AA280" t="s">
        <v>4500</v>
      </c>
      <c r="AB280" t="s">
        <v>4500</v>
      </c>
      <c r="AC280" t="s">
        <v>4500</v>
      </c>
      <c r="AD280" t="s">
        <v>4500</v>
      </c>
      <c r="AE280" t="s">
        <v>4500</v>
      </c>
      <c r="AF280" t="s">
        <v>4500</v>
      </c>
      <c r="AG280" t="s">
        <v>4500</v>
      </c>
      <c r="AH280" t="s">
        <v>4502</v>
      </c>
      <c r="AI280" t="s">
        <v>4715</v>
      </c>
      <c r="AJ280" t="s">
        <v>4504</v>
      </c>
      <c r="AK280" s="12">
        <v>85</v>
      </c>
      <c r="AL280" t="s">
        <v>4505</v>
      </c>
      <c r="AM280" t="s">
        <v>4506</v>
      </c>
      <c r="AN280" s="10">
        <f>Stock!$AK280*Stock!$AO280</f>
        <v>2975</v>
      </c>
      <c r="AO280" s="10">
        <v>35</v>
      </c>
      <c r="AP280" t="s">
        <v>4277</v>
      </c>
      <c r="AQ280" t="s">
        <v>4278</v>
      </c>
      <c r="AR280" t="s">
        <v>4277</v>
      </c>
      <c r="AS280" t="s">
        <v>4500</v>
      </c>
      <c r="AT280" t="s">
        <v>4500</v>
      </c>
      <c r="AU280" t="s">
        <v>4500</v>
      </c>
      <c r="AV280" t="s">
        <v>4500</v>
      </c>
      <c r="AW280" t="s">
        <v>4500</v>
      </c>
      <c r="AX280" t="s">
        <v>4500</v>
      </c>
      <c r="AY280" t="s">
        <v>4500</v>
      </c>
      <c r="AZ280" t="s">
        <v>4619</v>
      </c>
      <c r="BA280" t="s">
        <v>4510</v>
      </c>
      <c r="BB280" t="s">
        <v>4511</v>
      </c>
      <c r="BC280" t="s">
        <v>4512</v>
      </c>
      <c r="BD280" t="s">
        <v>4513</v>
      </c>
      <c r="BE280" t="b">
        <v>0</v>
      </c>
      <c r="BF280" t="s">
        <v>4797</v>
      </c>
    </row>
    <row r="281" spans="1:58" x14ac:dyDescent="0.25">
      <c r="A281" t="s">
        <v>4477</v>
      </c>
      <c r="B281" t="s">
        <v>4271</v>
      </c>
      <c r="C281" t="s">
        <v>4272</v>
      </c>
      <c r="D281" t="s">
        <v>4783</v>
      </c>
      <c r="E281" t="s">
        <v>4273</v>
      </c>
      <c r="F281" t="s">
        <v>4279</v>
      </c>
      <c r="G281" t="s">
        <v>4279</v>
      </c>
      <c r="H281" t="s">
        <v>4280</v>
      </c>
      <c r="I281" t="s">
        <v>4578</v>
      </c>
      <c r="J281" t="s">
        <v>4911</v>
      </c>
      <c r="K281" t="s">
        <v>4912</v>
      </c>
      <c r="L281" t="s">
        <v>4281</v>
      </c>
      <c r="M281" t="s">
        <v>4488</v>
      </c>
      <c r="N281" t="s">
        <v>4489</v>
      </c>
      <c r="O281" t="s">
        <v>4490</v>
      </c>
      <c r="P281" t="s">
        <v>4914</v>
      </c>
      <c r="Q281" t="s">
        <v>4492</v>
      </c>
      <c r="R281" t="s">
        <v>4915</v>
      </c>
      <c r="S281" t="s">
        <v>4929</v>
      </c>
      <c r="T281" t="s">
        <v>4917</v>
      </c>
      <c r="U281" t="s">
        <v>4497</v>
      </c>
      <c r="V281" t="s">
        <v>5385</v>
      </c>
      <c r="W281" t="s">
        <v>4499</v>
      </c>
      <c r="X281" t="s">
        <v>4500</v>
      </c>
      <c r="Y281" t="s">
        <v>4585</v>
      </c>
      <c r="Z281" t="s">
        <v>4500</v>
      </c>
      <c r="AA281" t="s">
        <v>4500</v>
      </c>
      <c r="AB281" t="s">
        <v>4500</v>
      </c>
      <c r="AC281" t="s">
        <v>4500</v>
      </c>
      <c r="AD281" t="s">
        <v>4500</v>
      </c>
      <c r="AE281" t="s">
        <v>4500</v>
      </c>
      <c r="AF281" t="s">
        <v>4500</v>
      </c>
      <c r="AG281" t="s">
        <v>4500</v>
      </c>
      <c r="AH281" t="s">
        <v>4502</v>
      </c>
      <c r="AI281" t="s">
        <v>4715</v>
      </c>
      <c r="AJ281" t="s">
        <v>4504</v>
      </c>
      <c r="AK281" s="12">
        <v>85</v>
      </c>
      <c r="AL281" t="s">
        <v>4505</v>
      </c>
      <c r="AM281" t="s">
        <v>4506</v>
      </c>
      <c r="AN281" s="10">
        <f>Stock!$AK281*Stock!$AO281</f>
        <v>2295</v>
      </c>
      <c r="AO281" s="10">
        <v>27</v>
      </c>
      <c r="AP281" t="s">
        <v>4277</v>
      </c>
      <c r="AQ281" t="s">
        <v>4278</v>
      </c>
      <c r="AR281" t="s">
        <v>4277</v>
      </c>
      <c r="AS281" t="s">
        <v>4500</v>
      </c>
      <c r="AT281" t="s">
        <v>4500</v>
      </c>
      <c r="AU281" t="s">
        <v>4500</v>
      </c>
      <c r="AV281" t="s">
        <v>4500</v>
      </c>
      <c r="AW281" t="s">
        <v>4500</v>
      </c>
      <c r="AX281" t="s">
        <v>4500</v>
      </c>
      <c r="AY281" t="s">
        <v>4500</v>
      </c>
      <c r="AZ281" t="s">
        <v>4619</v>
      </c>
      <c r="BA281" t="s">
        <v>4510</v>
      </c>
      <c r="BB281" t="s">
        <v>4511</v>
      </c>
      <c r="BC281" t="s">
        <v>4512</v>
      </c>
      <c r="BD281" t="s">
        <v>4513</v>
      </c>
      <c r="BE281" t="b">
        <v>0</v>
      </c>
      <c r="BF281" t="s">
        <v>4797</v>
      </c>
    </row>
    <row r="282" spans="1:58" x14ac:dyDescent="0.25">
      <c r="A282" t="s">
        <v>4477</v>
      </c>
      <c r="B282" t="s">
        <v>4271</v>
      </c>
      <c r="C282" t="s">
        <v>4272</v>
      </c>
      <c r="D282" t="s">
        <v>4783</v>
      </c>
      <c r="E282" t="s">
        <v>4273</v>
      </c>
      <c r="F282" t="s">
        <v>4282</v>
      </c>
      <c r="G282" t="s">
        <v>4282</v>
      </c>
      <c r="H282" t="s">
        <v>4283</v>
      </c>
      <c r="I282" t="s">
        <v>4578</v>
      </c>
      <c r="J282" t="s">
        <v>4911</v>
      </c>
      <c r="K282" t="s">
        <v>4912</v>
      </c>
      <c r="L282" t="s">
        <v>4284</v>
      </c>
      <c r="M282" t="s">
        <v>4488</v>
      </c>
      <c r="N282" t="s">
        <v>4489</v>
      </c>
      <c r="O282" t="s">
        <v>4490</v>
      </c>
      <c r="P282" t="s">
        <v>4914</v>
      </c>
      <c r="Q282" t="s">
        <v>4492</v>
      </c>
      <c r="R282" t="s">
        <v>4915</v>
      </c>
      <c r="S282" t="s">
        <v>4730</v>
      </c>
      <c r="T282" t="s">
        <v>4917</v>
      </c>
      <c r="U282" t="s">
        <v>4497</v>
      </c>
      <c r="V282" t="s">
        <v>4285</v>
      </c>
      <c r="W282" t="s">
        <v>4499</v>
      </c>
      <c r="X282" t="s">
        <v>4500</v>
      </c>
      <c r="Y282" t="s">
        <v>4585</v>
      </c>
      <c r="Z282" t="s">
        <v>4500</v>
      </c>
      <c r="AA282" t="s">
        <v>4500</v>
      </c>
      <c r="AB282" t="s">
        <v>4500</v>
      </c>
      <c r="AC282" t="s">
        <v>4500</v>
      </c>
      <c r="AD282" t="s">
        <v>4500</v>
      </c>
      <c r="AE282" t="s">
        <v>4500</v>
      </c>
      <c r="AF282" t="s">
        <v>4500</v>
      </c>
      <c r="AG282" t="s">
        <v>4500</v>
      </c>
      <c r="AH282" t="s">
        <v>4502</v>
      </c>
      <c r="AI282" t="s">
        <v>4715</v>
      </c>
      <c r="AJ282" t="s">
        <v>4504</v>
      </c>
      <c r="AK282" s="12">
        <v>85</v>
      </c>
      <c r="AL282" t="s">
        <v>4505</v>
      </c>
      <c r="AM282" t="s">
        <v>4506</v>
      </c>
      <c r="AN282" s="10">
        <f>Stock!$AK282*Stock!$AO282</f>
        <v>3740</v>
      </c>
      <c r="AO282" s="10">
        <v>44</v>
      </c>
      <c r="AP282" t="s">
        <v>4277</v>
      </c>
      <c r="AQ282" t="s">
        <v>4278</v>
      </c>
      <c r="AR282" t="s">
        <v>4277</v>
      </c>
      <c r="AS282" t="s">
        <v>4500</v>
      </c>
      <c r="AT282" t="s">
        <v>4500</v>
      </c>
      <c r="AU282" t="s">
        <v>4500</v>
      </c>
      <c r="AV282" t="s">
        <v>4500</v>
      </c>
      <c r="AW282" t="s">
        <v>4500</v>
      </c>
      <c r="AX282" t="s">
        <v>4500</v>
      </c>
      <c r="AY282" t="s">
        <v>4500</v>
      </c>
      <c r="AZ282" t="s">
        <v>4619</v>
      </c>
      <c r="BA282" t="s">
        <v>4510</v>
      </c>
      <c r="BB282" t="s">
        <v>4511</v>
      </c>
      <c r="BC282" t="s">
        <v>4512</v>
      </c>
      <c r="BD282" t="s">
        <v>4513</v>
      </c>
      <c r="BE282" t="b">
        <v>0</v>
      </c>
      <c r="BF282" t="s">
        <v>4797</v>
      </c>
    </row>
    <row r="283" spans="1:58" x14ac:dyDescent="0.25">
      <c r="A283" t="s">
        <v>4477</v>
      </c>
      <c r="B283" t="s">
        <v>4271</v>
      </c>
      <c r="C283" t="s">
        <v>4272</v>
      </c>
      <c r="D283" t="s">
        <v>4783</v>
      </c>
      <c r="E283" t="s">
        <v>4273</v>
      </c>
      <c r="F283" t="s">
        <v>4286</v>
      </c>
      <c r="G283" t="s">
        <v>4286</v>
      </c>
      <c r="H283" t="s">
        <v>4287</v>
      </c>
      <c r="I283" t="s">
        <v>4578</v>
      </c>
      <c r="J283" t="s">
        <v>4911</v>
      </c>
      <c r="K283" t="s">
        <v>4912</v>
      </c>
      <c r="L283" t="s">
        <v>4288</v>
      </c>
      <c r="M283" t="s">
        <v>4488</v>
      </c>
      <c r="N283" t="s">
        <v>4489</v>
      </c>
      <c r="O283" t="s">
        <v>4490</v>
      </c>
      <c r="P283" t="s">
        <v>4914</v>
      </c>
      <c r="Q283" t="s">
        <v>4492</v>
      </c>
      <c r="R283" t="s">
        <v>4915</v>
      </c>
      <c r="S283" t="s">
        <v>4934</v>
      </c>
      <c r="T283" t="s">
        <v>4917</v>
      </c>
      <c r="U283" t="s">
        <v>4497</v>
      </c>
      <c r="V283" t="s">
        <v>4793</v>
      </c>
      <c r="W283" t="s">
        <v>4499</v>
      </c>
      <c r="X283" t="s">
        <v>4500</v>
      </c>
      <c r="Y283" t="s">
        <v>4585</v>
      </c>
      <c r="Z283" t="s">
        <v>4500</v>
      </c>
      <c r="AA283" t="s">
        <v>4500</v>
      </c>
      <c r="AB283" t="s">
        <v>4500</v>
      </c>
      <c r="AC283" t="s">
        <v>4500</v>
      </c>
      <c r="AD283" t="s">
        <v>4500</v>
      </c>
      <c r="AE283" t="s">
        <v>4500</v>
      </c>
      <c r="AF283" t="s">
        <v>4500</v>
      </c>
      <c r="AG283" t="s">
        <v>4500</v>
      </c>
      <c r="AH283" t="s">
        <v>4502</v>
      </c>
      <c r="AI283" t="s">
        <v>4715</v>
      </c>
      <c r="AJ283" t="s">
        <v>4504</v>
      </c>
      <c r="AK283" s="12">
        <v>85</v>
      </c>
      <c r="AL283" t="s">
        <v>4505</v>
      </c>
      <c r="AM283" t="s">
        <v>4506</v>
      </c>
      <c r="AN283" s="10">
        <f>Stock!$AK283*Stock!$AO283</f>
        <v>4250</v>
      </c>
      <c r="AO283" s="10">
        <v>50</v>
      </c>
      <c r="AP283" t="s">
        <v>4277</v>
      </c>
      <c r="AQ283" t="s">
        <v>4278</v>
      </c>
      <c r="AR283" t="s">
        <v>4277</v>
      </c>
      <c r="AS283" t="s">
        <v>4500</v>
      </c>
      <c r="AT283" t="s">
        <v>4500</v>
      </c>
      <c r="AU283" t="s">
        <v>4500</v>
      </c>
      <c r="AV283" t="s">
        <v>4500</v>
      </c>
      <c r="AW283" t="s">
        <v>4500</v>
      </c>
      <c r="AX283" t="s">
        <v>4500</v>
      </c>
      <c r="AY283" t="s">
        <v>4500</v>
      </c>
      <c r="AZ283" t="s">
        <v>4619</v>
      </c>
      <c r="BA283" t="s">
        <v>4510</v>
      </c>
      <c r="BB283" t="s">
        <v>4511</v>
      </c>
      <c r="BC283" t="s">
        <v>4512</v>
      </c>
      <c r="BD283" t="s">
        <v>4513</v>
      </c>
      <c r="BE283" t="b">
        <v>0</v>
      </c>
      <c r="BF283" t="s">
        <v>4797</v>
      </c>
    </row>
    <row r="284" spans="1:58" x14ac:dyDescent="0.25">
      <c r="A284" t="s">
        <v>4477</v>
      </c>
      <c r="B284" t="s">
        <v>4271</v>
      </c>
      <c r="C284" t="s">
        <v>4272</v>
      </c>
      <c r="D284" t="s">
        <v>4783</v>
      </c>
      <c r="E284" t="s">
        <v>4273</v>
      </c>
      <c r="F284" t="s">
        <v>4289</v>
      </c>
      <c r="G284" t="s">
        <v>4289</v>
      </c>
      <c r="H284" t="s">
        <v>4290</v>
      </c>
      <c r="I284" t="s">
        <v>4578</v>
      </c>
      <c r="J284" t="s">
        <v>4911</v>
      </c>
      <c r="K284" t="s">
        <v>4912</v>
      </c>
      <c r="L284" t="s">
        <v>4291</v>
      </c>
      <c r="M284" t="s">
        <v>4488</v>
      </c>
      <c r="N284" t="s">
        <v>4489</v>
      </c>
      <c r="O284" t="s">
        <v>4490</v>
      </c>
      <c r="P284" t="s">
        <v>4914</v>
      </c>
      <c r="Q284" t="s">
        <v>4492</v>
      </c>
      <c r="R284" t="s">
        <v>4915</v>
      </c>
      <c r="S284" t="s">
        <v>4938</v>
      </c>
      <c r="T284" t="s">
        <v>4917</v>
      </c>
      <c r="U284" t="s">
        <v>4497</v>
      </c>
      <c r="V284" t="s">
        <v>4793</v>
      </c>
      <c r="W284" t="s">
        <v>4499</v>
      </c>
      <c r="X284" t="s">
        <v>4500</v>
      </c>
      <c r="Y284" t="s">
        <v>4585</v>
      </c>
      <c r="Z284" t="s">
        <v>4500</v>
      </c>
      <c r="AA284" t="s">
        <v>4500</v>
      </c>
      <c r="AB284" t="s">
        <v>4500</v>
      </c>
      <c r="AC284" t="s">
        <v>4500</v>
      </c>
      <c r="AD284" t="s">
        <v>4500</v>
      </c>
      <c r="AE284" t="s">
        <v>4500</v>
      </c>
      <c r="AF284" t="s">
        <v>4500</v>
      </c>
      <c r="AG284" t="s">
        <v>4500</v>
      </c>
      <c r="AH284" t="s">
        <v>4502</v>
      </c>
      <c r="AI284" t="s">
        <v>4715</v>
      </c>
      <c r="AJ284" t="s">
        <v>4504</v>
      </c>
      <c r="AK284" s="12">
        <v>85</v>
      </c>
      <c r="AL284" t="s">
        <v>4505</v>
      </c>
      <c r="AM284" t="s">
        <v>4506</v>
      </c>
      <c r="AN284" s="10">
        <f>Stock!$AK284*Stock!$AO284</f>
        <v>1105</v>
      </c>
      <c r="AO284" s="10">
        <v>13</v>
      </c>
      <c r="AP284" t="s">
        <v>4277</v>
      </c>
      <c r="AQ284" t="s">
        <v>4278</v>
      </c>
      <c r="AR284" t="s">
        <v>4277</v>
      </c>
      <c r="AS284" t="s">
        <v>4500</v>
      </c>
      <c r="AT284" t="s">
        <v>4500</v>
      </c>
      <c r="AU284" t="s">
        <v>4500</v>
      </c>
      <c r="AV284" t="s">
        <v>4500</v>
      </c>
      <c r="AW284" t="s">
        <v>4500</v>
      </c>
      <c r="AX284" t="s">
        <v>4500</v>
      </c>
      <c r="AY284" t="s">
        <v>4500</v>
      </c>
      <c r="AZ284" t="s">
        <v>4619</v>
      </c>
      <c r="BA284" t="s">
        <v>4510</v>
      </c>
      <c r="BB284" t="s">
        <v>4511</v>
      </c>
      <c r="BC284" t="s">
        <v>4512</v>
      </c>
      <c r="BD284" t="s">
        <v>4513</v>
      </c>
      <c r="BE284" t="b">
        <v>0</v>
      </c>
      <c r="BF284" t="s">
        <v>4797</v>
      </c>
    </row>
    <row r="285" spans="1:58" x14ac:dyDescent="0.25">
      <c r="A285" t="s">
        <v>4477</v>
      </c>
      <c r="B285" t="s">
        <v>4292</v>
      </c>
      <c r="C285" t="s">
        <v>4293</v>
      </c>
      <c r="D285" t="s">
        <v>4294</v>
      </c>
      <c r="E285" t="s">
        <v>4295</v>
      </c>
      <c r="F285" t="s">
        <v>4296</v>
      </c>
      <c r="G285" t="s">
        <v>4296</v>
      </c>
      <c r="H285" t="s">
        <v>4297</v>
      </c>
      <c r="I285" t="s">
        <v>4578</v>
      </c>
      <c r="J285" t="s">
        <v>4298</v>
      </c>
      <c r="K285" t="s">
        <v>4299</v>
      </c>
      <c r="L285" t="s">
        <v>4300</v>
      </c>
      <c r="M285" t="s">
        <v>4488</v>
      </c>
      <c r="N285" t="s">
        <v>4489</v>
      </c>
      <c r="O285" t="s">
        <v>4490</v>
      </c>
      <c r="P285" t="s">
        <v>4301</v>
      </c>
      <c r="Q285" t="s">
        <v>4492</v>
      </c>
      <c r="R285" t="s">
        <v>5181</v>
      </c>
      <c r="S285" t="s">
        <v>4916</v>
      </c>
      <c r="T285" t="s">
        <v>4302</v>
      </c>
      <c r="U285" t="s">
        <v>4497</v>
      </c>
      <c r="V285" t="s">
        <v>4793</v>
      </c>
      <c r="W285" t="s">
        <v>4499</v>
      </c>
      <c r="X285" t="s">
        <v>4500</v>
      </c>
      <c r="Y285" t="s">
        <v>4303</v>
      </c>
      <c r="Z285" t="s">
        <v>4500</v>
      </c>
      <c r="AA285" t="s">
        <v>3772</v>
      </c>
      <c r="AB285" t="s">
        <v>4500</v>
      </c>
      <c r="AC285" t="s">
        <v>4500</v>
      </c>
      <c r="AD285" t="s">
        <v>4500</v>
      </c>
      <c r="AE285" t="s">
        <v>4500</v>
      </c>
      <c r="AF285" t="s">
        <v>4500</v>
      </c>
      <c r="AG285" t="s">
        <v>4500</v>
      </c>
      <c r="AH285" t="s">
        <v>4502</v>
      </c>
      <c r="AI285" t="s">
        <v>4050</v>
      </c>
      <c r="AJ285" t="s">
        <v>4504</v>
      </c>
      <c r="AK285" s="12">
        <v>95</v>
      </c>
      <c r="AL285" t="s">
        <v>4505</v>
      </c>
      <c r="AM285" t="s">
        <v>4506</v>
      </c>
      <c r="AN285" s="10">
        <f>Stock!$AK285*Stock!$AO285</f>
        <v>2375</v>
      </c>
      <c r="AO285" s="10">
        <v>25</v>
      </c>
      <c r="AP285" t="s">
        <v>4304</v>
      </c>
      <c r="AQ285" t="s">
        <v>4305</v>
      </c>
      <c r="AR285" t="s">
        <v>4304</v>
      </c>
      <c r="AS285" t="s">
        <v>4500</v>
      </c>
      <c r="AT285" t="s">
        <v>4500</v>
      </c>
      <c r="AU285" t="s">
        <v>4500</v>
      </c>
      <c r="AV285" t="s">
        <v>4500</v>
      </c>
      <c r="AW285" t="s">
        <v>4500</v>
      </c>
      <c r="AX285" t="s">
        <v>4500</v>
      </c>
      <c r="AY285" t="s">
        <v>4500</v>
      </c>
      <c r="AZ285" t="s">
        <v>4619</v>
      </c>
      <c r="BA285" t="s">
        <v>4510</v>
      </c>
      <c r="BB285" t="s">
        <v>4511</v>
      </c>
      <c r="BC285" t="s">
        <v>4738</v>
      </c>
      <c r="BD285" t="s">
        <v>4513</v>
      </c>
      <c r="BE285" t="b">
        <v>0</v>
      </c>
      <c r="BF285" t="s">
        <v>4306</v>
      </c>
    </row>
    <row r="286" spans="1:58" x14ac:dyDescent="0.25">
      <c r="A286" t="s">
        <v>4477</v>
      </c>
      <c r="B286" t="s">
        <v>4307</v>
      </c>
      <c r="C286" t="s">
        <v>4308</v>
      </c>
      <c r="D286" t="s">
        <v>5506</v>
      </c>
      <c r="E286" t="s">
        <v>4309</v>
      </c>
      <c r="F286" t="s">
        <v>4310</v>
      </c>
      <c r="G286" t="s">
        <v>4310</v>
      </c>
      <c r="H286" t="s">
        <v>4311</v>
      </c>
      <c r="I286" t="s">
        <v>4578</v>
      </c>
      <c r="J286" t="s">
        <v>5510</v>
      </c>
      <c r="K286" t="s">
        <v>5511</v>
      </c>
      <c r="L286" t="s">
        <v>4312</v>
      </c>
      <c r="M286" t="s">
        <v>4488</v>
      </c>
      <c r="N286" t="s">
        <v>4489</v>
      </c>
      <c r="O286" t="s">
        <v>4490</v>
      </c>
      <c r="P286" t="s">
        <v>5513</v>
      </c>
      <c r="Q286" t="s">
        <v>4791</v>
      </c>
      <c r="R286" t="s">
        <v>4915</v>
      </c>
      <c r="S286" t="s">
        <v>4916</v>
      </c>
      <c r="T286" t="s">
        <v>5514</v>
      </c>
      <c r="U286" t="s">
        <v>4497</v>
      </c>
      <c r="V286" t="s">
        <v>4313</v>
      </c>
      <c r="W286" t="s">
        <v>4499</v>
      </c>
      <c r="X286" t="s">
        <v>4584</v>
      </c>
      <c r="Y286" t="s">
        <v>4585</v>
      </c>
      <c r="Z286" t="s">
        <v>4500</v>
      </c>
      <c r="AA286" t="s">
        <v>4500</v>
      </c>
      <c r="AB286" t="s">
        <v>4500</v>
      </c>
      <c r="AC286" t="s">
        <v>4500</v>
      </c>
      <c r="AD286" t="s">
        <v>4500</v>
      </c>
      <c r="AE286" t="s">
        <v>4500</v>
      </c>
      <c r="AF286" t="s">
        <v>4500</v>
      </c>
      <c r="AG286" t="s">
        <v>4500</v>
      </c>
      <c r="AH286" t="s">
        <v>4502</v>
      </c>
      <c r="AI286" t="s">
        <v>4586</v>
      </c>
      <c r="AJ286" t="s">
        <v>4504</v>
      </c>
      <c r="AK286" s="12">
        <v>85</v>
      </c>
      <c r="AL286" t="s">
        <v>4505</v>
      </c>
      <c r="AM286" t="s">
        <v>4506</v>
      </c>
      <c r="AN286" s="10">
        <f>Stock!$AK286*Stock!$AO286</f>
        <v>850</v>
      </c>
      <c r="AO286" s="10">
        <v>10</v>
      </c>
      <c r="AP286" t="s">
        <v>4314</v>
      </c>
      <c r="AQ286" t="s">
        <v>4315</v>
      </c>
      <c r="AR286" t="s">
        <v>4500</v>
      </c>
      <c r="AS286" t="s">
        <v>4500</v>
      </c>
      <c r="AT286" t="s">
        <v>4316</v>
      </c>
      <c r="AU286" t="s">
        <v>4315</v>
      </c>
      <c r="AV286" t="s">
        <v>4317</v>
      </c>
      <c r="AW286" t="s">
        <v>4314</v>
      </c>
      <c r="AX286" t="s">
        <v>4500</v>
      </c>
      <c r="AY286" t="s">
        <v>4500</v>
      </c>
      <c r="AZ286" t="s">
        <v>4619</v>
      </c>
      <c r="BA286" t="s">
        <v>4510</v>
      </c>
      <c r="BB286" t="s">
        <v>4511</v>
      </c>
      <c r="BC286" t="s">
        <v>4590</v>
      </c>
      <c r="BD286" t="s">
        <v>4513</v>
      </c>
      <c r="BE286" t="b">
        <v>0</v>
      </c>
      <c r="BF286" t="s">
        <v>5185</v>
      </c>
    </row>
    <row r="287" spans="1:58" x14ac:dyDescent="0.25">
      <c r="A287" t="s">
        <v>4477</v>
      </c>
      <c r="B287" t="s">
        <v>4307</v>
      </c>
      <c r="C287" t="s">
        <v>4308</v>
      </c>
      <c r="D287" t="s">
        <v>5506</v>
      </c>
      <c r="E287" t="s">
        <v>4309</v>
      </c>
      <c r="F287" t="s">
        <v>4318</v>
      </c>
      <c r="G287" t="s">
        <v>4318</v>
      </c>
      <c r="H287" t="s">
        <v>4319</v>
      </c>
      <c r="I287" t="s">
        <v>4578</v>
      </c>
      <c r="J287" t="s">
        <v>5510</v>
      </c>
      <c r="K287" t="s">
        <v>5511</v>
      </c>
      <c r="L287" t="s">
        <v>4320</v>
      </c>
      <c r="M287" t="s">
        <v>4488</v>
      </c>
      <c r="N287" t="s">
        <v>4489</v>
      </c>
      <c r="O287" t="s">
        <v>4490</v>
      </c>
      <c r="P287" t="s">
        <v>5513</v>
      </c>
      <c r="Q287" t="s">
        <v>4791</v>
      </c>
      <c r="R287" t="s">
        <v>4915</v>
      </c>
      <c r="S287" t="s">
        <v>4925</v>
      </c>
      <c r="T287" t="s">
        <v>5514</v>
      </c>
      <c r="U287" t="s">
        <v>4497</v>
      </c>
      <c r="V287" t="s">
        <v>4321</v>
      </c>
      <c r="W287" t="s">
        <v>4499</v>
      </c>
      <c r="X287" t="s">
        <v>4584</v>
      </c>
      <c r="Y287" t="s">
        <v>4585</v>
      </c>
      <c r="Z287" t="s">
        <v>4500</v>
      </c>
      <c r="AA287" t="s">
        <v>4500</v>
      </c>
      <c r="AB287" t="s">
        <v>4500</v>
      </c>
      <c r="AC287" t="s">
        <v>4500</v>
      </c>
      <c r="AD287" t="s">
        <v>4500</v>
      </c>
      <c r="AE287" t="s">
        <v>4500</v>
      </c>
      <c r="AF287" t="s">
        <v>4500</v>
      </c>
      <c r="AG287" t="s">
        <v>4500</v>
      </c>
      <c r="AH287" t="s">
        <v>4502</v>
      </c>
      <c r="AI287" t="s">
        <v>4586</v>
      </c>
      <c r="AJ287" t="s">
        <v>4504</v>
      </c>
      <c r="AK287" s="12">
        <v>85</v>
      </c>
      <c r="AL287" t="s">
        <v>4505</v>
      </c>
      <c r="AM287" t="s">
        <v>4506</v>
      </c>
      <c r="AN287" s="10">
        <f>Stock!$AK287*Stock!$AO287</f>
        <v>3400</v>
      </c>
      <c r="AO287" s="10">
        <v>40</v>
      </c>
      <c r="AP287" t="s">
        <v>4314</v>
      </c>
      <c r="AQ287" t="s">
        <v>4315</v>
      </c>
      <c r="AR287" t="s">
        <v>4500</v>
      </c>
      <c r="AS287" t="s">
        <v>4500</v>
      </c>
      <c r="AT287" t="s">
        <v>4316</v>
      </c>
      <c r="AU287" t="s">
        <v>4315</v>
      </c>
      <c r="AV287" t="s">
        <v>4317</v>
      </c>
      <c r="AW287" t="s">
        <v>4314</v>
      </c>
      <c r="AX287" t="s">
        <v>4500</v>
      </c>
      <c r="AY287" t="s">
        <v>4500</v>
      </c>
      <c r="AZ287" t="s">
        <v>4619</v>
      </c>
      <c r="BA287" t="s">
        <v>4510</v>
      </c>
      <c r="BB287" t="s">
        <v>4511</v>
      </c>
      <c r="BC287" t="s">
        <v>4590</v>
      </c>
      <c r="BD287" t="s">
        <v>4513</v>
      </c>
      <c r="BE287" t="b">
        <v>0</v>
      </c>
      <c r="BF287" t="s">
        <v>5185</v>
      </c>
    </row>
    <row r="288" spans="1:58" x14ac:dyDescent="0.25">
      <c r="A288" t="s">
        <v>4477</v>
      </c>
      <c r="B288" t="s">
        <v>4322</v>
      </c>
      <c r="C288" t="s">
        <v>4323</v>
      </c>
      <c r="D288" t="s">
        <v>4623</v>
      </c>
      <c r="E288" t="s">
        <v>4324</v>
      </c>
      <c r="F288" t="s">
        <v>4325</v>
      </c>
      <c r="G288" t="s">
        <v>4325</v>
      </c>
      <c r="H288" t="s">
        <v>4848</v>
      </c>
      <c r="I288" t="s">
        <v>4578</v>
      </c>
      <c r="J288" t="s">
        <v>4849</v>
      </c>
      <c r="K288" t="s">
        <v>4628</v>
      </c>
      <c r="L288" t="s">
        <v>4326</v>
      </c>
      <c r="M288" t="s">
        <v>4488</v>
      </c>
      <c r="N288" t="s">
        <v>4489</v>
      </c>
      <c r="O288" t="s">
        <v>4490</v>
      </c>
      <c r="P288" t="s">
        <v>4851</v>
      </c>
      <c r="Q288" t="s">
        <v>4538</v>
      </c>
      <c r="R288" t="s">
        <v>4852</v>
      </c>
      <c r="S288" t="s">
        <v>4853</v>
      </c>
      <c r="T288" t="s">
        <v>4634</v>
      </c>
      <c r="U288" t="s">
        <v>4497</v>
      </c>
      <c r="V288" t="s">
        <v>5445</v>
      </c>
      <c r="W288" t="s">
        <v>4499</v>
      </c>
      <c r="X288" t="s">
        <v>4500</v>
      </c>
      <c r="Y288" t="s">
        <v>4585</v>
      </c>
      <c r="Z288" t="s">
        <v>4500</v>
      </c>
      <c r="AA288" t="s">
        <v>4500</v>
      </c>
      <c r="AB288" t="s">
        <v>4500</v>
      </c>
      <c r="AC288" t="s">
        <v>4500</v>
      </c>
      <c r="AD288" t="s">
        <v>4500</v>
      </c>
      <c r="AE288" t="s">
        <v>4500</v>
      </c>
      <c r="AF288" t="s">
        <v>4500</v>
      </c>
      <c r="AG288" t="s">
        <v>4500</v>
      </c>
      <c r="AH288" t="s">
        <v>4502</v>
      </c>
      <c r="AI288" t="s">
        <v>4586</v>
      </c>
      <c r="AJ288" t="s">
        <v>4504</v>
      </c>
      <c r="AK288" s="12">
        <v>85</v>
      </c>
      <c r="AL288" t="s">
        <v>4505</v>
      </c>
      <c r="AM288" t="s">
        <v>4506</v>
      </c>
      <c r="AN288" s="10">
        <f>Stock!$AK288*Stock!$AO288</f>
        <v>595</v>
      </c>
      <c r="AO288" s="10">
        <v>7</v>
      </c>
      <c r="AP288" t="s">
        <v>4327</v>
      </c>
      <c r="AQ288" t="s">
        <v>4328</v>
      </c>
      <c r="AR288" t="s">
        <v>4327</v>
      </c>
      <c r="AS288" t="s">
        <v>4500</v>
      </c>
      <c r="AT288" t="s">
        <v>4500</v>
      </c>
      <c r="AU288" t="s">
        <v>4500</v>
      </c>
      <c r="AV288" t="s">
        <v>4500</v>
      </c>
      <c r="AW288" t="s">
        <v>4500</v>
      </c>
      <c r="AX288" t="s">
        <v>4500</v>
      </c>
      <c r="AY288" t="s">
        <v>4500</v>
      </c>
      <c r="AZ288" t="s">
        <v>4509</v>
      </c>
      <c r="BA288" t="s">
        <v>4510</v>
      </c>
      <c r="BB288" t="s">
        <v>4511</v>
      </c>
      <c r="BC288" t="s">
        <v>4590</v>
      </c>
      <c r="BD288" t="s">
        <v>4513</v>
      </c>
      <c r="BE288" t="b">
        <v>0</v>
      </c>
      <c r="BF288" t="s">
        <v>4329</v>
      </c>
    </row>
    <row r="289" spans="1:58" x14ac:dyDescent="0.25">
      <c r="A289" t="s">
        <v>4477</v>
      </c>
      <c r="B289" t="s">
        <v>4322</v>
      </c>
      <c r="C289" t="s">
        <v>4323</v>
      </c>
      <c r="D289" t="s">
        <v>4623</v>
      </c>
      <c r="E289" t="s">
        <v>4324</v>
      </c>
      <c r="F289" t="s">
        <v>4330</v>
      </c>
      <c r="G289" t="s">
        <v>4330</v>
      </c>
      <c r="H289" t="s">
        <v>4858</v>
      </c>
      <c r="I289" t="s">
        <v>4578</v>
      </c>
      <c r="J289" t="s">
        <v>4849</v>
      </c>
      <c r="K289" t="s">
        <v>4628</v>
      </c>
      <c r="L289" t="s">
        <v>4331</v>
      </c>
      <c r="M289" t="s">
        <v>4488</v>
      </c>
      <c r="N289" t="s">
        <v>4489</v>
      </c>
      <c r="O289" t="s">
        <v>4490</v>
      </c>
      <c r="P289" t="s">
        <v>4851</v>
      </c>
      <c r="Q289" t="s">
        <v>4538</v>
      </c>
      <c r="R289" t="s">
        <v>4852</v>
      </c>
      <c r="S289" t="s">
        <v>4860</v>
      </c>
      <c r="T289" t="s">
        <v>4634</v>
      </c>
      <c r="U289" t="s">
        <v>4497</v>
      </c>
      <c r="V289" t="s">
        <v>4332</v>
      </c>
      <c r="W289" t="s">
        <v>4499</v>
      </c>
      <c r="X289" t="s">
        <v>4500</v>
      </c>
      <c r="Y289" t="s">
        <v>4585</v>
      </c>
      <c r="Z289" t="s">
        <v>4500</v>
      </c>
      <c r="AA289" t="s">
        <v>4500</v>
      </c>
      <c r="AB289" t="s">
        <v>4500</v>
      </c>
      <c r="AC289" t="s">
        <v>4500</v>
      </c>
      <c r="AD289" t="s">
        <v>4500</v>
      </c>
      <c r="AE289" t="s">
        <v>4500</v>
      </c>
      <c r="AF289" t="s">
        <v>4500</v>
      </c>
      <c r="AG289" t="s">
        <v>4500</v>
      </c>
      <c r="AH289" t="s">
        <v>4502</v>
      </c>
      <c r="AI289" t="s">
        <v>4586</v>
      </c>
      <c r="AJ289" t="s">
        <v>4504</v>
      </c>
      <c r="AK289" s="12">
        <v>85</v>
      </c>
      <c r="AL289" t="s">
        <v>4505</v>
      </c>
      <c r="AM289" t="s">
        <v>4506</v>
      </c>
      <c r="AN289" s="10">
        <f>Stock!$AK289*Stock!$AO289</f>
        <v>1785</v>
      </c>
      <c r="AO289" s="10">
        <v>21</v>
      </c>
      <c r="AP289" t="s">
        <v>4327</v>
      </c>
      <c r="AQ289" t="s">
        <v>4328</v>
      </c>
      <c r="AR289" t="s">
        <v>4327</v>
      </c>
      <c r="AS289" t="s">
        <v>4500</v>
      </c>
      <c r="AT289" t="s">
        <v>4500</v>
      </c>
      <c r="AU289" t="s">
        <v>4500</v>
      </c>
      <c r="AV289" t="s">
        <v>4500</v>
      </c>
      <c r="AW289" t="s">
        <v>4500</v>
      </c>
      <c r="AX289" t="s">
        <v>4500</v>
      </c>
      <c r="AY289" t="s">
        <v>4500</v>
      </c>
      <c r="AZ289" t="s">
        <v>4509</v>
      </c>
      <c r="BA289" t="s">
        <v>4510</v>
      </c>
      <c r="BB289" t="s">
        <v>4511</v>
      </c>
      <c r="BC289" t="s">
        <v>4590</v>
      </c>
      <c r="BD289" t="s">
        <v>4513</v>
      </c>
      <c r="BE289" t="b">
        <v>0</v>
      </c>
      <c r="BF289" t="s">
        <v>4329</v>
      </c>
    </row>
    <row r="290" spans="1:58" x14ac:dyDescent="0.25">
      <c r="A290" t="s">
        <v>4477</v>
      </c>
      <c r="B290" t="s">
        <v>4322</v>
      </c>
      <c r="C290" t="s">
        <v>4323</v>
      </c>
      <c r="D290" t="s">
        <v>4623</v>
      </c>
      <c r="E290" t="s">
        <v>4324</v>
      </c>
      <c r="F290" t="s">
        <v>4333</v>
      </c>
      <c r="G290" t="s">
        <v>4333</v>
      </c>
      <c r="H290" t="s">
        <v>4885</v>
      </c>
      <c r="I290" t="s">
        <v>4578</v>
      </c>
      <c r="J290" t="s">
        <v>4849</v>
      </c>
      <c r="K290" t="s">
        <v>4628</v>
      </c>
      <c r="L290" t="s">
        <v>4334</v>
      </c>
      <c r="M290" t="s">
        <v>4488</v>
      </c>
      <c r="N290" t="s">
        <v>4489</v>
      </c>
      <c r="O290" t="s">
        <v>4490</v>
      </c>
      <c r="P290" t="s">
        <v>4851</v>
      </c>
      <c r="Q290" t="s">
        <v>4538</v>
      </c>
      <c r="R290" t="s">
        <v>4852</v>
      </c>
      <c r="S290" t="s">
        <v>4888</v>
      </c>
      <c r="T290" t="s">
        <v>4634</v>
      </c>
      <c r="U290" t="s">
        <v>4497</v>
      </c>
      <c r="V290" t="s">
        <v>4335</v>
      </c>
      <c r="W290" t="s">
        <v>4499</v>
      </c>
      <c r="X290" t="s">
        <v>4500</v>
      </c>
      <c r="Y290" t="s">
        <v>4585</v>
      </c>
      <c r="Z290" t="s">
        <v>4500</v>
      </c>
      <c r="AA290" t="s">
        <v>4500</v>
      </c>
      <c r="AB290" t="s">
        <v>4500</v>
      </c>
      <c r="AC290" t="s">
        <v>4500</v>
      </c>
      <c r="AD290" t="s">
        <v>4500</v>
      </c>
      <c r="AE290" t="s">
        <v>4500</v>
      </c>
      <c r="AF290" t="s">
        <v>4500</v>
      </c>
      <c r="AG290" t="s">
        <v>4500</v>
      </c>
      <c r="AH290" t="s">
        <v>4502</v>
      </c>
      <c r="AI290" t="s">
        <v>4586</v>
      </c>
      <c r="AJ290" t="s">
        <v>4504</v>
      </c>
      <c r="AK290" s="12">
        <v>85</v>
      </c>
      <c r="AL290" t="s">
        <v>4505</v>
      </c>
      <c r="AM290" t="s">
        <v>4506</v>
      </c>
      <c r="AN290" s="10">
        <f>Stock!$AK290*Stock!$AO290</f>
        <v>850</v>
      </c>
      <c r="AO290" s="10">
        <v>10</v>
      </c>
      <c r="AP290" t="s">
        <v>4327</v>
      </c>
      <c r="AQ290" t="s">
        <v>4328</v>
      </c>
      <c r="AR290" t="s">
        <v>4327</v>
      </c>
      <c r="AS290" t="s">
        <v>4500</v>
      </c>
      <c r="AT290" t="s">
        <v>4500</v>
      </c>
      <c r="AU290" t="s">
        <v>4500</v>
      </c>
      <c r="AV290" t="s">
        <v>4500</v>
      </c>
      <c r="AW290" t="s">
        <v>4500</v>
      </c>
      <c r="AX290" t="s">
        <v>4500</v>
      </c>
      <c r="AY290" t="s">
        <v>4500</v>
      </c>
      <c r="AZ290" t="s">
        <v>4509</v>
      </c>
      <c r="BA290" t="s">
        <v>4510</v>
      </c>
      <c r="BB290" t="s">
        <v>4511</v>
      </c>
      <c r="BC290" t="s">
        <v>4590</v>
      </c>
      <c r="BD290" t="s">
        <v>4513</v>
      </c>
      <c r="BE290" t="b">
        <v>0</v>
      </c>
      <c r="BF290" t="s">
        <v>4329</v>
      </c>
    </row>
    <row r="291" spans="1:58" x14ac:dyDescent="0.25">
      <c r="A291" t="s">
        <v>4477</v>
      </c>
      <c r="B291" t="s">
        <v>4322</v>
      </c>
      <c r="C291" t="s">
        <v>4336</v>
      </c>
      <c r="D291" t="s">
        <v>4623</v>
      </c>
      <c r="E291" t="s">
        <v>4337</v>
      </c>
      <c r="F291" t="s">
        <v>4338</v>
      </c>
      <c r="G291" t="s">
        <v>4338</v>
      </c>
      <c r="H291" t="s">
        <v>4339</v>
      </c>
      <c r="I291" t="s">
        <v>4578</v>
      </c>
      <c r="J291" t="s">
        <v>4849</v>
      </c>
      <c r="K291" t="s">
        <v>4628</v>
      </c>
      <c r="L291" t="s">
        <v>4340</v>
      </c>
      <c r="M291" t="s">
        <v>4488</v>
      </c>
      <c r="N291" t="s">
        <v>4704</v>
      </c>
      <c r="O291" t="s">
        <v>4705</v>
      </c>
      <c r="P291" t="s">
        <v>4851</v>
      </c>
      <c r="Q291" t="s">
        <v>4611</v>
      </c>
      <c r="R291" t="s">
        <v>4852</v>
      </c>
      <c r="S291" t="s">
        <v>4860</v>
      </c>
      <c r="T291" t="s">
        <v>4634</v>
      </c>
      <c r="U291" t="s">
        <v>4497</v>
      </c>
      <c r="V291" t="s">
        <v>4332</v>
      </c>
      <c r="W291" t="s">
        <v>4499</v>
      </c>
      <c r="X291" t="s">
        <v>4584</v>
      </c>
      <c r="Y291" t="s">
        <v>4585</v>
      </c>
      <c r="Z291" t="s">
        <v>4500</v>
      </c>
      <c r="AA291" t="s">
        <v>4500</v>
      </c>
      <c r="AB291" t="s">
        <v>4500</v>
      </c>
      <c r="AC291" t="s">
        <v>4500</v>
      </c>
      <c r="AD291" t="s">
        <v>4500</v>
      </c>
      <c r="AE291" t="s">
        <v>4500</v>
      </c>
      <c r="AF291" t="s">
        <v>4500</v>
      </c>
      <c r="AG291" t="s">
        <v>4500</v>
      </c>
      <c r="AH291" t="s">
        <v>4502</v>
      </c>
      <c r="AI291" t="s">
        <v>4586</v>
      </c>
      <c r="AJ291" t="s">
        <v>4504</v>
      </c>
      <c r="AK291" s="12">
        <v>95</v>
      </c>
      <c r="AL291" t="s">
        <v>4505</v>
      </c>
      <c r="AM291" t="s">
        <v>4506</v>
      </c>
      <c r="AN291" s="10">
        <f>Stock!$AK291*Stock!$AO291</f>
        <v>950</v>
      </c>
      <c r="AO291" s="10">
        <v>10</v>
      </c>
      <c r="AP291" t="s">
        <v>4341</v>
      </c>
      <c r="AQ291" t="s">
        <v>4342</v>
      </c>
      <c r="AR291" t="s">
        <v>4343</v>
      </c>
      <c r="AS291" t="s">
        <v>4500</v>
      </c>
      <c r="AT291" t="s">
        <v>4500</v>
      </c>
      <c r="AU291" t="s">
        <v>4500</v>
      </c>
      <c r="AV291" t="s">
        <v>4500</v>
      </c>
      <c r="AW291" t="s">
        <v>4500</v>
      </c>
      <c r="AX291" t="s">
        <v>4500</v>
      </c>
      <c r="AY291" t="s">
        <v>4500</v>
      </c>
      <c r="AZ291" t="s">
        <v>5441</v>
      </c>
      <c r="BA291" t="s">
        <v>4510</v>
      </c>
      <c r="BB291" t="s">
        <v>4511</v>
      </c>
      <c r="BC291" t="s">
        <v>4590</v>
      </c>
      <c r="BE291" t="b">
        <v>0</v>
      </c>
      <c r="BF291" t="s">
        <v>4638</v>
      </c>
    </row>
    <row r="292" spans="1:58" x14ac:dyDescent="0.25">
      <c r="A292" t="s">
        <v>4477</v>
      </c>
      <c r="B292" t="s">
        <v>4344</v>
      </c>
      <c r="C292" t="s">
        <v>4345</v>
      </c>
      <c r="D292" t="s">
        <v>5506</v>
      </c>
      <c r="E292" t="s">
        <v>4346</v>
      </c>
      <c r="F292" t="s">
        <v>4347</v>
      </c>
      <c r="G292" t="s">
        <v>4347</v>
      </c>
      <c r="H292" t="s">
        <v>3552</v>
      </c>
      <c r="I292" t="s">
        <v>4578</v>
      </c>
      <c r="J292" t="s">
        <v>4644</v>
      </c>
      <c r="K292" t="s">
        <v>4645</v>
      </c>
      <c r="L292" t="s">
        <v>4348</v>
      </c>
      <c r="M292" t="s">
        <v>4488</v>
      </c>
      <c r="N292" t="s">
        <v>4489</v>
      </c>
      <c r="O292" t="s">
        <v>4490</v>
      </c>
      <c r="P292" t="s">
        <v>5513</v>
      </c>
      <c r="Q292" t="s">
        <v>4492</v>
      </c>
      <c r="R292" t="s">
        <v>4582</v>
      </c>
      <c r="S292" t="s">
        <v>4495</v>
      </c>
      <c r="T292" t="s">
        <v>5216</v>
      </c>
      <c r="U292" t="s">
        <v>4497</v>
      </c>
      <c r="V292" t="s">
        <v>4818</v>
      </c>
      <c r="W292" t="s">
        <v>4499</v>
      </c>
      <c r="X292" t="s">
        <v>4500</v>
      </c>
      <c r="Y292" t="s">
        <v>4585</v>
      </c>
      <c r="Z292" t="s">
        <v>4500</v>
      </c>
      <c r="AA292" t="s">
        <v>4500</v>
      </c>
      <c r="AB292" t="s">
        <v>4500</v>
      </c>
      <c r="AC292" t="s">
        <v>4500</v>
      </c>
      <c r="AD292" t="s">
        <v>4500</v>
      </c>
      <c r="AE292" t="s">
        <v>4500</v>
      </c>
      <c r="AF292" t="s">
        <v>4500</v>
      </c>
      <c r="AG292" t="s">
        <v>4500</v>
      </c>
      <c r="AH292" t="s">
        <v>4502</v>
      </c>
      <c r="AI292" t="s">
        <v>4715</v>
      </c>
      <c r="AJ292" t="s">
        <v>4504</v>
      </c>
      <c r="AK292" s="12">
        <v>95</v>
      </c>
      <c r="AL292" t="s">
        <v>4505</v>
      </c>
      <c r="AM292" t="s">
        <v>4506</v>
      </c>
      <c r="AN292" s="10">
        <f>Stock!$AK292*Stock!$AO292</f>
        <v>1900</v>
      </c>
      <c r="AO292" s="10">
        <v>20</v>
      </c>
      <c r="AP292" t="s">
        <v>4349</v>
      </c>
      <c r="AQ292" t="s">
        <v>4350</v>
      </c>
      <c r="AR292" t="s">
        <v>4349</v>
      </c>
      <c r="AS292" t="s">
        <v>4500</v>
      </c>
      <c r="AT292" t="s">
        <v>4500</v>
      </c>
      <c r="AU292" t="s">
        <v>4500</v>
      </c>
      <c r="AV292" t="s">
        <v>4500</v>
      </c>
      <c r="AW292" t="s">
        <v>4500</v>
      </c>
      <c r="AX292" t="s">
        <v>4500</v>
      </c>
      <c r="AY292" t="s">
        <v>4500</v>
      </c>
      <c r="AZ292" t="s">
        <v>4619</v>
      </c>
      <c r="BA292" t="s">
        <v>4510</v>
      </c>
      <c r="BB292" t="s">
        <v>4511</v>
      </c>
      <c r="BC292" t="s">
        <v>4590</v>
      </c>
      <c r="BD292" t="s">
        <v>4513</v>
      </c>
      <c r="BE292" t="b">
        <v>0</v>
      </c>
      <c r="BF292" t="s">
        <v>5220</v>
      </c>
    </row>
    <row r="293" spans="1:58" x14ac:dyDescent="0.25">
      <c r="A293" t="s">
        <v>4477</v>
      </c>
      <c r="B293" t="s">
        <v>4344</v>
      </c>
      <c r="C293" t="s">
        <v>4345</v>
      </c>
      <c r="D293" t="s">
        <v>5506</v>
      </c>
      <c r="E293" t="s">
        <v>4346</v>
      </c>
      <c r="F293" t="s">
        <v>4351</v>
      </c>
      <c r="G293" t="s">
        <v>4351</v>
      </c>
      <c r="H293" t="s">
        <v>3559</v>
      </c>
      <c r="I293" t="s">
        <v>4578</v>
      </c>
      <c r="J293" t="s">
        <v>4644</v>
      </c>
      <c r="K293" t="s">
        <v>4645</v>
      </c>
      <c r="L293" t="s">
        <v>4352</v>
      </c>
      <c r="M293" t="s">
        <v>4488</v>
      </c>
      <c r="N293" t="s">
        <v>4489</v>
      </c>
      <c r="O293" t="s">
        <v>4490</v>
      </c>
      <c r="P293" t="s">
        <v>5513</v>
      </c>
      <c r="Q293" t="s">
        <v>4492</v>
      </c>
      <c r="R293" t="s">
        <v>4582</v>
      </c>
      <c r="S293" t="s">
        <v>4546</v>
      </c>
      <c r="T293" t="s">
        <v>5216</v>
      </c>
      <c r="U293" t="s">
        <v>4497</v>
      </c>
      <c r="V293" t="s">
        <v>4074</v>
      </c>
      <c r="W293" t="s">
        <v>4499</v>
      </c>
      <c r="X293" t="s">
        <v>4500</v>
      </c>
      <c r="Y293" t="s">
        <v>4585</v>
      </c>
      <c r="Z293" t="s">
        <v>4500</v>
      </c>
      <c r="AA293" t="s">
        <v>4500</v>
      </c>
      <c r="AB293" t="s">
        <v>4500</v>
      </c>
      <c r="AC293" t="s">
        <v>4500</v>
      </c>
      <c r="AD293" t="s">
        <v>4500</v>
      </c>
      <c r="AE293" t="s">
        <v>4500</v>
      </c>
      <c r="AF293" t="s">
        <v>4500</v>
      </c>
      <c r="AG293" t="s">
        <v>4500</v>
      </c>
      <c r="AH293" t="s">
        <v>4502</v>
      </c>
      <c r="AI293" t="s">
        <v>4715</v>
      </c>
      <c r="AJ293" t="s">
        <v>4504</v>
      </c>
      <c r="AK293" s="12">
        <v>95</v>
      </c>
      <c r="AL293" t="s">
        <v>4505</v>
      </c>
      <c r="AM293" t="s">
        <v>4506</v>
      </c>
      <c r="AN293" s="10">
        <f>Stock!$AK293*Stock!$AO293</f>
        <v>1710</v>
      </c>
      <c r="AO293" s="10">
        <v>18</v>
      </c>
      <c r="AP293" t="s">
        <v>4349</v>
      </c>
      <c r="AQ293" t="s">
        <v>4350</v>
      </c>
      <c r="AR293" t="s">
        <v>4349</v>
      </c>
      <c r="AS293" t="s">
        <v>4500</v>
      </c>
      <c r="AT293" t="s">
        <v>4500</v>
      </c>
      <c r="AU293" t="s">
        <v>4500</v>
      </c>
      <c r="AV293" t="s">
        <v>4500</v>
      </c>
      <c r="AW293" t="s">
        <v>4500</v>
      </c>
      <c r="AX293" t="s">
        <v>4500</v>
      </c>
      <c r="AY293" t="s">
        <v>4500</v>
      </c>
      <c r="AZ293" t="s">
        <v>4619</v>
      </c>
      <c r="BA293" t="s">
        <v>4510</v>
      </c>
      <c r="BB293" t="s">
        <v>4511</v>
      </c>
      <c r="BC293" t="s">
        <v>4590</v>
      </c>
      <c r="BD293" t="s">
        <v>4513</v>
      </c>
      <c r="BE293" t="b">
        <v>0</v>
      </c>
      <c r="BF293" t="s">
        <v>5220</v>
      </c>
    </row>
    <row r="294" spans="1:58" x14ac:dyDescent="0.25">
      <c r="A294" t="s">
        <v>4477</v>
      </c>
      <c r="B294" t="s">
        <v>4353</v>
      </c>
      <c r="C294" t="s">
        <v>4354</v>
      </c>
      <c r="D294" t="s">
        <v>4665</v>
      </c>
      <c r="E294" t="s">
        <v>4355</v>
      </c>
      <c r="F294" t="s">
        <v>4356</v>
      </c>
      <c r="G294" t="s">
        <v>4356</v>
      </c>
      <c r="H294" t="s">
        <v>4357</v>
      </c>
      <c r="I294" t="s">
        <v>4578</v>
      </c>
      <c r="J294" t="s">
        <v>4669</v>
      </c>
      <c r="K294" t="s">
        <v>4665</v>
      </c>
      <c r="L294" t="s">
        <v>4358</v>
      </c>
      <c r="M294" t="s">
        <v>4488</v>
      </c>
      <c r="N294" t="s">
        <v>4489</v>
      </c>
      <c r="O294" t="s">
        <v>4490</v>
      </c>
      <c r="P294" t="s">
        <v>4671</v>
      </c>
      <c r="Q294" t="s">
        <v>4561</v>
      </c>
      <c r="R294" t="s">
        <v>4672</v>
      </c>
      <c r="S294" t="s">
        <v>4673</v>
      </c>
      <c r="T294" t="s">
        <v>4674</v>
      </c>
      <c r="U294" t="s">
        <v>4497</v>
      </c>
      <c r="V294" t="s">
        <v>4879</v>
      </c>
      <c r="W294" t="s">
        <v>4499</v>
      </c>
      <c r="X294" t="s">
        <v>4500</v>
      </c>
      <c r="Y294" t="s">
        <v>3770</v>
      </c>
      <c r="Z294" t="s">
        <v>4500</v>
      </c>
      <c r="AA294" t="s">
        <v>4359</v>
      </c>
      <c r="AB294" t="s">
        <v>4500</v>
      </c>
      <c r="AC294" t="s">
        <v>4500</v>
      </c>
      <c r="AD294" t="s">
        <v>4500</v>
      </c>
      <c r="AE294" t="s">
        <v>4500</v>
      </c>
      <c r="AF294" t="s">
        <v>4500</v>
      </c>
      <c r="AG294" t="s">
        <v>4500</v>
      </c>
      <c r="AH294" t="s">
        <v>4807</v>
      </c>
      <c r="AI294" t="s">
        <v>4616</v>
      </c>
      <c r="AJ294" t="s">
        <v>4504</v>
      </c>
      <c r="AK294" s="12">
        <v>10</v>
      </c>
      <c r="AL294" t="s">
        <v>4505</v>
      </c>
      <c r="AM294" t="s">
        <v>4506</v>
      </c>
      <c r="AN294" s="10">
        <f>Stock!$AK294*Stock!$AO294</f>
        <v>350</v>
      </c>
      <c r="AO294" s="10">
        <v>35</v>
      </c>
      <c r="AP294" t="s">
        <v>4360</v>
      </c>
      <c r="AQ294" t="s">
        <v>4500</v>
      </c>
      <c r="AR294" t="s">
        <v>4500</v>
      </c>
      <c r="AS294" t="s">
        <v>4500</v>
      </c>
      <c r="AT294" t="s">
        <v>4500</v>
      </c>
      <c r="AU294" t="s">
        <v>4500</v>
      </c>
      <c r="AV294" t="s">
        <v>4500</v>
      </c>
      <c r="AW294" t="s">
        <v>4500</v>
      </c>
      <c r="AX294" t="s">
        <v>4500</v>
      </c>
      <c r="AY294" t="s">
        <v>4500</v>
      </c>
      <c r="BE294" t="b">
        <v>0</v>
      </c>
      <c r="BF294" t="s">
        <v>4361</v>
      </c>
    </row>
    <row r="295" spans="1:58" x14ac:dyDescent="0.25">
      <c r="A295" t="s">
        <v>4477</v>
      </c>
      <c r="B295" t="s">
        <v>4362</v>
      </c>
      <c r="C295" t="s">
        <v>4363</v>
      </c>
      <c r="D295" t="s">
        <v>4697</v>
      </c>
      <c r="E295" t="s">
        <v>4364</v>
      </c>
      <c r="F295" t="s">
        <v>4365</v>
      </c>
      <c r="G295" t="s">
        <v>4365</v>
      </c>
      <c r="H295" t="s">
        <v>4366</v>
      </c>
      <c r="I295" t="s">
        <v>4578</v>
      </c>
      <c r="J295" t="s">
        <v>4701</v>
      </c>
      <c r="K295" t="s">
        <v>4702</v>
      </c>
      <c r="L295" t="s">
        <v>4367</v>
      </c>
      <c r="M295" t="s">
        <v>4488</v>
      </c>
      <c r="N295" t="s">
        <v>4489</v>
      </c>
      <c r="O295" t="s">
        <v>4490</v>
      </c>
      <c r="P295" t="s">
        <v>4706</v>
      </c>
      <c r="Q295" t="s">
        <v>4492</v>
      </c>
      <c r="R295" t="s">
        <v>4708</v>
      </c>
      <c r="S295" t="s">
        <v>4709</v>
      </c>
      <c r="T295" t="s">
        <v>4368</v>
      </c>
      <c r="U295" t="s">
        <v>4497</v>
      </c>
      <c r="V295" t="s">
        <v>5231</v>
      </c>
      <c r="W295" t="s">
        <v>4499</v>
      </c>
      <c r="X295" t="s">
        <v>4369</v>
      </c>
      <c r="Y295" t="s">
        <v>4585</v>
      </c>
      <c r="Z295" t="s">
        <v>4500</v>
      </c>
      <c r="AA295" t="s">
        <v>4500</v>
      </c>
      <c r="AB295" t="s">
        <v>4500</v>
      </c>
      <c r="AC295" t="s">
        <v>4500</v>
      </c>
      <c r="AD295" t="s">
        <v>4500</v>
      </c>
      <c r="AE295" t="s">
        <v>4500</v>
      </c>
      <c r="AF295" t="s">
        <v>4500</v>
      </c>
      <c r="AG295" t="s">
        <v>4500</v>
      </c>
      <c r="AH295" t="s">
        <v>4502</v>
      </c>
      <c r="AI295" t="s">
        <v>4715</v>
      </c>
      <c r="AJ295" t="s">
        <v>4504</v>
      </c>
      <c r="AK295" s="12">
        <v>45</v>
      </c>
      <c r="AL295" t="s">
        <v>4505</v>
      </c>
      <c r="AM295" t="s">
        <v>4506</v>
      </c>
      <c r="AN295" s="10">
        <f>Stock!$AK295*Stock!$AO295</f>
        <v>7380</v>
      </c>
      <c r="AO295" s="10">
        <v>164</v>
      </c>
      <c r="AP295" t="s">
        <v>4370</v>
      </c>
      <c r="AQ295" t="s">
        <v>4371</v>
      </c>
      <c r="AR295" t="s">
        <v>4371</v>
      </c>
      <c r="AS295" t="s">
        <v>4500</v>
      </c>
      <c r="AT295" t="s">
        <v>4500</v>
      </c>
      <c r="AU295" t="s">
        <v>4500</v>
      </c>
      <c r="AV295" t="s">
        <v>4500</v>
      </c>
      <c r="AW295" t="s">
        <v>4500</v>
      </c>
      <c r="AX295" t="s">
        <v>4500</v>
      </c>
      <c r="AY295" t="s">
        <v>4500</v>
      </c>
      <c r="BE295" t="b">
        <v>0</v>
      </c>
      <c r="BF295" t="s">
        <v>4372</v>
      </c>
    </row>
    <row r="296" spans="1:58" x14ac:dyDescent="0.25">
      <c r="A296" t="s">
        <v>4477</v>
      </c>
      <c r="B296" t="s">
        <v>4362</v>
      </c>
      <c r="C296" t="s">
        <v>4363</v>
      </c>
      <c r="D296" t="s">
        <v>4697</v>
      </c>
      <c r="E296" t="s">
        <v>4364</v>
      </c>
      <c r="F296" t="s">
        <v>4373</v>
      </c>
      <c r="G296" t="s">
        <v>4373</v>
      </c>
      <c r="H296" t="s">
        <v>4374</v>
      </c>
      <c r="I296" t="s">
        <v>4578</v>
      </c>
      <c r="J296" t="s">
        <v>4701</v>
      </c>
      <c r="K296" t="s">
        <v>4702</v>
      </c>
      <c r="L296" t="s">
        <v>4375</v>
      </c>
      <c r="M296" t="s">
        <v>4488</v>
      </c>
      <c r="N296" t="s">
        <v>4489</v>
      </c>
      <c r="O296" t="s">
        <v>4490</v>
      </c>
      <c r="P296" t="s">
        <v>4706</v>
      </c>
      <c r="Q296" t="s">
        <v>4492</v>
      </c>
      <c r="R296" t="s">
        <v>4708</v>
      </c>
      <c r="S296" t="s">
        <v>4722</v>
      </c>
      <c r="T296" t="s">
        <v>4368</v>
      </c>
      <c r="U296" t="s">
        <v>4497</v>
      </c>
      <c r="V296" t="s">
        <v>4501</v>
      </c>
      <c r="W296" t="s">
        <v>4499</v>
      </c>
      <c r="X296" t="s">
        <v>4369</v>
      </c>
      <c r="Y296" t="s">
        <v>4585</v>
      </c>
      <c r="Z296" t="s">
        <v>4500</v>
      </c>
      <c r="AA296" t="s">
        <v>4500</v>
      </c>
      <c r="AB296" t="s">
        <v>4500</v>
      </c>
      <c r="AC296" t="s">
        <v>4500</v>
      </c>
      <c r="AD296" t="s">
        <v>4500</v>
      </c>
      <c r="AE296" t="s">
        <v>4500</v>
      </c>
      <c r="AF296" t="s">
        <v>4500</v>
      </c>
      <c r="AG296" t="s">
        <v>4500</v>
      </c>
      <c r="AH296" t="s">
        <v>4502</v>
      </c>
      <c r="AI296" t="s">
        <v>4715</v>
      </c>
      <c r="AJ296" t="s">
        <v>4504</v>
      </c>
      <c r="AK296" s="12">
        <v>45</v>
      </c>
      <c r="AL296" t="s">
        <v>4505</v>
      </c>
      <c r="AM296" t="s">
        <v>4506</v>
      </c>
      <c r="AN296" s="10">
        <f>Stock!$AK296*Stock!$AO296</f>
        <v>945</v>
      </c>
      <c r="AO296" s="10">
        <v>21</v>
      </c>
      <c r="AP296" t="s">
        <v>4370</v>
      </c>
      <c r="AQ296" t="s">
        <v>4371</v>
      </c>
      <c r="AR296" t="s">
        <v>4371</v>
      </c>
      <c r="AS296" t="s">
        <v>4500</v>
      </c>
      <c r="AT296" t="s">
        <v>4500</v>
      </c>
      <c r="AU296" t="s">
        <v>4500</v>
      </c>
      <c r="AV296" t="s">
        <v>4500</v>
      </c>
      <c r="AW296" t="s">
        <v>4500</v>
      </c>
      <c r="AX296" t="s">
        <v>4500</v>
      </c>
      <c r="AY296" t="s">
        <v>4500</v>
      </c>
      <c r="BE296" t="b">
        <v>0</v>
      </c>
      <c r="BF296" t="s">
        <v>4372</v>
      </c>
    </row>
    <row r="297" spans="1:58" x14ac:dyDescent="0.25">
      <c r="A297" t="s">
        <v>4477</v>
      </c>
      <c r="B297" t="s">
        <v>4376</v>
      </c>
      <c r="C297" t="s">
        <v>4377</v>
      </c>
      <c r="D297" t="s">
        <v>4480</v>
      </c>
      <c r="E297" t="s">
        <v>4378</v>
      </c>
      <c r="F297" t="s">
        <v>4379</v>
      </c>
      <c r="G297" t="s">
        <v>4379</v>
      </c>
      <c r="H297" t="s">
        <v>4483</v>
      </c>
      <c r="I297" t="s">
        <v>4578</v>
      </c>
      <c r="J297" t="s">
        <v>5526</v>
      </c>
      <c r="K297" t="s">
        <v>4816</v>
      </c>
      <c r="L297" t="s">
        <v>4380</v>
      </c>
      <c r="M297" t="s">
        <v>4488</v>
      </c>
      <c r="N297" t="s">
        <v>4489</v>
      </c>
      <c r="O297" t="s">
        <v>4490</v>
      </c>
      <c r="P297" t="s">
        <v>4581</v>
      </c>
      <c r="Q297" t="s">
        <v>4492</v>
      </c>
      <c r="R297" t="s">
        <v>4582</v>
      </c>
      <c r="S297" t="s">
        <v>4495</v>
      </c>
      <c r="T297" t="s">
        <v>4496</v>
      </c>
      <c r="U297" t="s">
        <v>4497</v>
      </c>
      <c r="V297" t="s">
        <v>4501</v>
      </c>
      <c r="W297" t="s">
        <v>4499</v>
      </c>
      <c r="X297" t="s">
        <v>4584</v>
      </c>
      <c r="Y297" t="s">
        <v>4303</v>
      </c>
      <c r="Z297" t="s">
        <v>4613</v>
      </c>
      <c r="AA297" t="s">
        <v>3772</v>
      </c>
      <c r="AB297" t="s">
        <v>4500</v>
      </c>
      <c r="AC297" t="s">
        <v>4500</v>
      </c>
      <c r="AD297" t="s">
        <v>4500</v>
      </c>
      <c r="AE297" t="s">
        <v>4500</v>
      </c>
      <c r="AF297" t="s">
        <v>4500</v>
      </c>
      <c r="AG297" t="s">
        <v>4500</v>
      </c>
      <c r="AH297" t="s">
        <v>4502</v>
      </c>
      <c r="AI297" t="s">
        <v>4586</v>
      </c>
      <c r="AJ297" t="s">
        <v>4504</v>
      </c>
      <c r="AK297" s="12">
        <v>35</v>
      </c>
      <c r="AL297" t="s">
        <v>4505</v>
      </c>
      <c r="AM297" t="s">
        <v>4506</v>
      </c>
      <c r="AN297" s="10">
        <f>Stock!$AK297*Stock!$AO297</f>
        <v>490</v>
      </c>
      <c r="AO297" s="10">
        <v>14</v>
      </c>
      <c r="AP297" t="s">
        <v>4381</v>
      </c>
      <c r="AQ297" t="s">
        <v>4382</v>
      </c>
      <c r="AR297" t="s">
        <v>4381</v>
      </c>
      <c r="AS297" t="s">
        <v>4500</v>
      </c>
      <c r="AT297" t="s">
        <v>4500</v>
      </c>
      <c r="AU297" t="s">
        <v>4500</v>
      </c>
      <c r="AV297" t="s">
        <v>4500</v>
      </c>
      <c r="AW297" t="s">
        <v>4500</v>
      </c>
      <c r="AX297" t="s">
        <v>4500</v>
      </c>
      <c r="AY297" t="s">
        <v>4500</v>
      </c>
      <c r="AZ297" t="s">
        <v>4509</v>
      </c>
      <c r="BA297" t="s">
        <v>4736</v>
      </c>
      <c r="BB297" t="s">
        <v>4511</v>
      </c>
      <c r="BC297" t="s">
        <v>4590</v>
      </c>
      <c r="BD297" t="s">
        <v>4513</v>
      </c>
      <c r="BE297" t="b">
        <v>0</v>
      </c>
      <c r="BF297" t="s">
        <v>4383</v>
      </c>
    </row>
    <row r="298" spans="1:58" x14ac:dyDescent="0.25">
      <c r="A298" t="s">
        <v>4477</v>
      </c>
      <c r="B298" t="s">
        <v>4376</v>
      </c>
      <c r="C298" t="s">
        <v>4377</v>
      </c>
      <c r="D298" t="s">
        <v>4480</v>
      </c>
      <c r="E298" t="s">
        <v>4384</v>
      </c>
      <c r="F298" t="s">
        <v>4385</v>
      </c>
      <c r="G298" t="s">
        <v>4385</v>
      </c>
      <c r="H298" t="s">
        <v>4229</v>
      </c>
      <c r="I298" t="s">
        <v>4578</v>
      </c>
      <c r="J298" t="s">
        <v>5526</v>
      </c>
      <c r="K298" t="s">
        <v>4816</v>
      </c>
      <c r="L298" t="s">
        <v>4386</v>
      </c>
      <c r="M298" t="s">
        <v>4488</v>
      </c>
      <c r="N298" t="s">
        <v>4489</v>
      </c>
      <c r="O298" t="s">
        <v>4490</v>
      </c>
      <c r="P298" t="s">
        <v>4581</v>
      </c>
      <c r="Q298" t="s">
        <v>4529</v>
      </c>
      <c r="R298" t="s">
        <v>4582</v>
      </c>
      <c r="S298" t="s">
        <v>4495</v>
      </c>
      <c r="T298" t="s">
        <v>4496</v>
      </c>
      <c r="U298" t="s">
        <v>4497</v>
      </c>
      <c r="V298" t="s">
        <v>4501</v>
      </c>
      <c r="W298" t="s">
        <v>4499</v>
      </c>
      <c r="X298" t="s">
        <v>4584</v>
      </c>
      <c r="Y298" t="s">
        <v>4387</v>
      </c>
      <c r="Z298" t="s">
        <v>4613</v>
      </c>
      <c r="AA298" t="s">
        <v>4388</v>
      </c>
      <c r="AB298" t="s">
        <v>4500</v>
      </c>
      <c r="AC298" t="s">
        <v>4500</v>
      </c>
      <c r="AD298" t="s">
        <v>4500</v>
      </c>
      <c r="AE298" t="s">
        <v>4500</v>
      </c>
      <c r="AF298" t="s">
        <v>4500</v>
      </c>
      <c r="AG298" t="s">
        <v>4500</v>
      </c>
      <c r="AH298" t="s">
        <v>5408</v>
      </c>
      <c r="AI298" t="s">
        <v>4715</v>
      </c>
      <c r="AJ298" t="s">
        <v>4504</v>
      </c>
      <c r="AK298" s="12">
        <v>35</v>
      </c>
      <c r="AL298" t="s">
        <v>4505</v>
      </c>
      <c r="AM298" t="s">
        <v>4506</v>
      </c>
      <c r="AN298" s="10">
        <f>Stock!$AK298*Stock!$AO298</f>
        <v>2520</v>
      </c>
      <c r="AO298" s="10">
        <v>72</v>
      </c>
      <c r="AP298" t="s">
        <v>4389</v>
      </c>
      <c r="AQ298" t="s">
        <v>4390</v>
      </c>
      <c r="AR298" t="s">
        <v>4500</v>
      </c>
      <c r="AS298" t="s">
        <v>4500</v>
      </c>
      <c r="AT298" t="s">
        <v>4500</v>
      </c>
      <c r="AU298" t="s">
        <v>4391</v>
      </c>
      <c r="AV298" t="s">
        <v>4389</v>
      </c>
      <c r="AW298" t="s">
        <v>4390</v>
      </c>
      <c r="AX298" t="s">
        <v>4500</v>
      </c>
      <c r="AY298" t="s">
        <v>4500</v>
      </c>
      <c r="AZ298" t="s">
        <v>4509</v>
      </c>
      <c r="BA298" t="s">
        <v>4510</v>
      </c>
      <c r="BB298" t="s">
        <v>4511</v>
      </c>
      <c r="BC298" t="s">
        <v>4590</v>
      </c>
      <c r="BD298" t="s">
        <v>4513</v>
      </c>
      <c r="BE298" t="b">
        <v>0</v>
      </c>
      <c r="BF298" t="s">
        <v>4392</v>
      </c>
    </row>
    <row r="299" spans="1:58" x14ac:dyDescent="0.25">
      <c r="A299" t="s">
        <v>4477</v>
      </c>
      <c r="B299" t="s">
        <v>4393</v>
      </c>
      <c r="C299" t="s">
        <v>4394</v>
      </c>
      <c r="D299" t="s">
        <v>4121</v>
      </c>
      <c r="E299" t="s">
        <v>4395</v>
      </c>
      <c r="F299" t="s">
        <v>4396</v>
      </c>
      <c r="G299" t="s">
        <v>4396</v>
      </c>
      <c r="H299" t="s">
        <v>4397</v>
      </c>
      <c r="I299" t="s">
        <v>4578</v>
      </c>
      <c r="J299" t="s">
        <v>4644</v>
      </c>
      <c r="K299" t="s">
        <v>4645</v>
      </c>
      <c r="L299" t="s">
        <v>4398</v>
      </c>
      <c r="M299" t="s">
        <v>4488</v>
      </c>
      <c r="N299" t="s">
        <v>4489</v>
      </c>
      <c r="O299" t="s">
        <v>4490</v>
      </c>
      <c r="P299" t="s">
        <v>4399</v>
      </c>
      <c r="Q299" t="s">
        <v>4529</v>
      </c>
      <c r="R299" t="s">
        <v>4582</v>
      </c>
      <c r="S299" t="s">
        <v>4518</v>
      </c>
      <c r="T299" t="s">
        <v>5216</v>
      </c>
      <c r="U299" t="s">
        <v>4497</v>
      </c>
      <c r="V299" t="s">
        <v>4400</v>
      </c>
      <c r="W299" t="s">
        <v>4499</v>
      </c>
      <c r="X299" t="s">
        <v>4500</v>
      </c>
      <c r="Y299" t="s">
        <v>4174</v>
      </c>
      <c r="Z299" t="s">
        <v>4500</v>
      </c>
      <c r="AA299" t="s">
        <v>4401</v>
      </c>
      <c r="AB299" t="s">
        <v>4500</v>
      </c>
      <c r="AC299" t="s">
        <v>4500</v>
      </c>
      <c r="AD299" t="s">
        <v>4500</v>
      </c>
      <c r="AE299" t="s">
        <v>4500</v>
      </c>
      <c r="AF299" t="s">
        <v>4500</v>
      </c>
      <c r="AG299" t="s">
        <v>4500</v>
      </c>
      <c r="AH299" t="s">
        <v>4502</v>
      </c>
      <c r="AI299" t="s">
        <v>4715</v>
      </c>
      <c r="AJ299" t="s">
        <v>4504</v>
      </c>
      <c r="AK299" s="12">
        <v>85</v>
      </c>
      <c r="AL299" t="s">
        <v>4505</v>
      </c>
      <c r="AM299" t="s">
        <v>4506</v>
      </c>
      <c r="AN299" s="10">
        <f>Stock!$AK299*Stock!$AO299</f>
        <v>1275</v>
      </c>
      <c r="AO299" s="10">
        <v>15</v>
      </c>
      <c r="AP299" t="s">
        <v>4402</v>
      </c>
      <c r="AQ299" t="s">
        <v>4403</v>
      </c>
      <c r="AR299" t="s">
        <v>4500</v>
      </c>
      <c r="AS299" t="s">
        <v>4500</v>
      </c>
      <c r="AT299" t="s">
        <v>4500</v>
      </c>
      <c r="AU299" t="s">
        <v>4500</v>
      </c>
      <c r="AV299" t="s">
        <v>4404</v>
      </c>
      <c r="AW299" t="s">
        <v>4402</v>
      </c>
      <c r="AX299" t="s">
        <v>4403</v>
      </c>
      <c r="AY299" t="s">
        <v>4500</v>
      </c>
      <c r="AZ299" t="s">
        <v>4619</v>
      </c>
      <c r="BA299" t="s">
        <v>4510</v>
      </c>
      <c r="BB299" t="s">
        <v>4511</v>
      </c>
      <c r="BC299" t="s">
        <v>4590</v>
      </c>
      <c r="BD299" t="s">
        <v>4513</v>
      </c>
      <c r="BE299" t="b">
        <v>0</v>
      </c>
      <c r="BF299" t="s">
        <v>4405</v>
      </c>
    </row>
    <row r="300" spans="1:58" x14ac:dyDescent="0.25">
      <c r="A300" t="s">
        <v>4477</v>
      </c>
      <c r="B300" t="s">
        <v>4406</v>
      </c>
      <c r="C300" t="s">
        <v>4407</v>
      </c>
      <c r="D300" t="s">
        <v>5159</v>
      </c>
      <c r="E300" t="s">
        <v>4408</v>
      </c>
      <c r="F300" t="s">
        <v>4409</v>
      </c>
      <c r="G300" t="s">
        <v>4409</v>
      </c>
      <c r="H300" t="s">
        <v>4410</v>
      </c>
      <c r="I300" t="s">
        <v>4578</v>
      </c>
      <c r="J300" t="s">
        <v>5163</v>
      </c>
      <c r="K300" t="s">
        <v>5164</v>
      </c>
      <c r="L300" t="s">
        <v>4411</v>
      </c>
      <c r="M300" t="s">
        <v>4488</v>
      </c>
      <c r="N300" t="s">
        <v>4489</v>
      </c>
      <c r="O300" t="s">
        <v>4490</v>
      </c>
      <c r="P300" t="s">
        <v>5166</v>
      </c>
      <c r="Q300" t="s">
        <v>4834</v>
      </c>
      <c r="R300" t="s">
        <v>4582</v>
      </c>
      <c r="S300" t="s">
        <v>4495</v>
      </c>
      <c r="T300" t="s">
        <v>4048</v>
      </c>
      <c r="U300" t="s">
        <v>4497</v>
      </c>
      <c r="V300" t="s">
        <v>4841</v>
      </c>
      <c r="W300" t="s">
        <v>4499</v>
      </c>
      <c r="X300" t="s">
        <v>4584</v>
      </c>
      <c r="Y300" t="s">
        <v>4585</v>
      </c>
      <c r="Z300" t="s">
        <v>4500</v>
      </c>
      <c r="AA300" t="s">
        <v>4500</v>
      </c>
      <c r="AB300" t="s">
        <v>4500</v>
      </c>
      <c r="AC300" t="s">
        <v>4500</v>
      </c>
      <c r="AD300" t="s">
        <v>4500</v>
      </c>
      <c r="AE300" t="s">
        <v>4500</v>
      </c>
      <c r="AF300" t="s">
        <v>4500</v>
      </c>
      <c r="AG300" t="s">
        <v>4500</v>
      </c>
      <c r="AH300" t="s">
        <v>4502</v>
      </c>
      <c r="AI300" t="s">
        <v>4715</v>
      </c>
      <c r="AJ300" t="s">
        <v>4504</v>
      </c>
      <c r="AK300" s="12">
        <v>155</v>
      </c>
      <c r="AL300" t="s">
        <v>4505</v>
      </c>
      <c r="AM300" t="s">
        <v>4506</v>
      </c>
      <c r="AN300" s="10">
        <f>Stock!$AK300*Stock!$AO300</f>
        <v>3565</v>
      </c>
      <c r="AO300" s="10">
        <v>23</v>
      </c>
      <c r="AP300" t="s">
        <v>4412</v>
      </c>
      <c r="AQ300" t="s">
        <v>4413</v>
      </c>
      <c r="AR300" t="s">
        <v>4412</v>
      </c>
      <c r="AS300" t="s">
        <v>4500</v>
      </c>
      <c r="AT300" t="s">
        <v>4500</v>
      </c>
      <c r="AU300" t="s">
        <v>4500</v>
      </c>
      <c r="AV300" t="s">
        <v>4500</v>
      </c>
      <c r="AW300" t="s">
        <v>4500</v>
      </c>
      <c r="AX300" t="s">
        <v>4500</v>
      </c>
      <c r="AY300" t="s">
        <v>4500</v>
      </c>
      <c r="AZ300" t="s">
        <v>4619</v>
      </c>
      <c r="BA300" t="s">
        <v>4510</v>
      </c>
      <c r="BB300" t="s">
        <v>4511</v>
      </c>
      <c r="BC300" t="s">
        <v>4590</v>
      </c>
      <c r="BD300" t="s">
        <v>4513</v>
      </c>
      <c r="BE300" t="b">
        <v>0</v>
      </c>
      <c r="BF300" t="s">
        <v>4414</v>
      </c>
    </row>
    <row r="301" spans="1:58" x14ac:dyDescent="0.25">
      <c r="A301" t="s">
        <v>4477</v>
      </c>
      <c r="B301" t="s">
        <v>4406</v>
      </c>
      <c r="C301" t="s">
        <v>4407</v>
      </c>
      <c r="D301" t="s">
        <v>5159</v>
      </c>
      <c r="E301" t="s">
        <v>4408</v>
      </c>
      <c r="F301" t="s">
        <v>4415</v>
      </c>
      <c r="G301" t="s">
        <v>4415</v>
      </c>
      <c r="H301" t="s">
        <v>4416</v>
      </c>
      <c r="I301" t="s">
        <v>4578</v>
      </c>
      <c r="J301" t="s">
        <v>5163</v>
      </c>
      <c r="K301" t="s">
        <v>5164</v>
      </c>
      <c r="L301" t="s">
        <v>4417</v>
      </c>
      <c r="M301" t="s">
        <v>4488</v>
      </c>
      <c r="N301" t="s">
        <v>4489</v>
      </c>
      <c r="O301" t="s">
        <v>4490</v>
      </c>
      <c r="P301" t="s">
        <v>5166</v>
      </c>
      <c r="Q301" t="s">
        <v>4834</v>
      </c>
      <c r="R301" t="s">
        <v>4582</v>
      </c>
      <c r="S301" t="s">
        <v>4546</v>
      </c>
      <c r="T301" t="s">
        <v>4048</v>
      </c>
      <c r="U301" t="s">
        <v>4497</v>
      </c>
      <c r="V301" t="s">
        <v>5197</v>
      </c>
      <c r="W301" t="s">
        <v>4499</v>
      </c>
      <c r="X301" t="s">
        <v>4584</v>
      </c>
      <c r="Y301" t="s">
        <v>4585</v>
      </c>
      <c r="Z301" t="s">
        <v>4500</v>
      </c>
      <c r="AA301" t="s">
        <v>4500</v>
      </c>
      <c r="AB301" t="s">
        <v>4500</v>
      </c>
      <c r="AC301" t="s">
        <v>4500</v>
      </c>
      <c r="AD301" t="s">
        <v>4500</v>
      </c>
      <c r="AE301" t="s">
        <v>4500</v>
      </c>
      <c r="AF301" t="s">
        <v>4500</v>
      </c>
      <c r="AG301" t="s">
        <v>4500</v>
      </c>
      <c r="AH301" t="s">
        <v>4502</v>
      </c>
      <c r="AI301" t="s">
        <v>4715</v>
      </c>
      <c r="AJ301" t="s">
        <v>4504</v>
      </c>
      <c r="AK301" s="12">
        <v>155</v>
      </c>
      <c r="AL301" t="s">
        <v>4505</v>
      </c>
      <c r="AM301" t="s">
        <v>4506</v>
      </c>
      <c r="AN301" s="10">
        <f>Stock!$AK301*Stock!$AO301</f>
        <v>1705</v>
      </c>
      <c r="AO301" s="10">
        <v>11</v>
      </c>
      <c r="AP301" t="s">
        <v>4412</v>
      </c>
      <c r="AQ301" t="s">
        <v>4413</v>
      </c>
      <c r="AR301" t="s">
        <v>4412</v>
      </c>
      <c r="AS301" t="s">
        <v>4500</v>
      </c>
      <c r="AT301" t="s">
        <v>4500</v>
      </c>
      <c r="AU301" t="s">
        <v>4500</v>
      </c>
      <c r="AV301" t="s">
        <v>4500</v>
      </c>
      <c r="AW301" t="s">
        <v>4500</v>
      </c>
      <c r="AX301" t="s">
        <v>4500</v>
      </c>
      <c r="AY301" t="s">
        <v>4500</v>
      </c>
      <c r="AZ301" t="s">
        <v>4619</v>
      </c>
      <c r="BA301" t="s">
        <v>4510</v>
      </c>
      <c r="BB301" t="s">
        <v>4511</v>
      </c>
      <c r="BC301" t="s">
        <v>4590</v>
      </c>
      <c r="BD301" t="s">
        <v>4513</v>
      </c>
      <c r="BE301" t="b">
        <v>0</v>
      </c>
      <c r="BF301" t="s">
        <v>4414</v>
      </c>
    </row>
    <row r="302" spans="1:58" x14ac:dyDescent="0.25">
      <c r="A302" t="s">
        <v>4477</v>
      </c>
      <c r="B302" t="s">
        <v>4418</v>
      </c>
      <c r="C302" t="s">
        <v>2537</v>
      </c>
      <c r="D302" t="s">
        <v>4605</v>
      </c>
      <c r="E302" t="s">
        <v>2538</v>
      </c>
      <c r="F302" t="s">
        <v>2539</v>
      </c>
      <c r="G302" t="s">
        <v>2539</v>
      </c>
      <c r="H302" t="s">
        <v>2540</v>
      </c>
      <c r="I302" t="s">
        <v>4578</v>
      </c>
      <c r="J302" t="s">
        <v>4644</v>
      </c>
      <c r="K302" t="s">
        <v>4645</v>
      </c>
      <c r="L302" t="s">
        <v>2541</v>
      </c>
      <c r="M302" t="s">
        <v>4488</v>
      </c>
      <c r="N302" t="s">
        <v>4489</v>
      </c>
      <c r="O302" t="s">
        <v>4490</v>
      </c>
      <c r="P302" t="s">
        <v>4610</v>
      </c>
      <c r="Q302" t="s">
        <v>4806</v>
      </c>
      <c r="R302" t="s">
        <v>4582</v>
      </c>
      <c r="S302" t="s">
        <v>4495</v>
      </c>
      <c r="T302" t="s">
        <v>5216</v>
      </c>
      <c r="U302" t="s">
        <v>4497</v>
      </c>
      <c r="V302" t="s">
        <v>4501</v>
      </c>
      <c r="W302" t="s">
        <v>4499</v>
      </c>
      <c r="X302" t="s">
        <v>4500</v>
      </c>
      <c r="Y302" t="s">
        <v>4174</v>
      </c>
      <c r="Z302" t="s">
        <v>4500</v>
      </c>
      <c r="AA302" t="s">
        <v>4401</v>
      </c>
      <c r="AB302" t="s">
        <v>4500</v>
      </c>
      <c r="AC302" t="s">
        <v>4500</v>
      </c>
      <c r="AD302" t="s">
        <v>4500</v>
      </c>
      <c r="AE302" t="s">
        <v>4500</v>
      </c>
      <c r="AF302" t="s">
        <v>4500</v>
      </c>
      <c r="AG302" t="s">
        <v>4500</v>
      </c>
      <c r="AH302" t="s">
        <v>4502</v>
      </c>
      <c r="AI302" t="s">
        <v>4715</v>
      </c>
      <c r="AJ302" t="s">
        <v>4504</v>
      </c>
      <c r="AK302" s="12">
        <v>65</v>
      </c>
      <c r="AL302" t="s">
        <v>4505</v>
      </c>
      <c r="AM302" t="s">
        <v>4506</v>
      </c>
      <c r="AN302" s="10">
        <f>Stock!$AK302*Stock!$AO302</f>
        <v>1625</v>
      </c>
      <c r="AO302" s="10">
        <v>25</v>
      </c>
      <c r="AP302" t="s">
        <v>2542</v>
      </c>
      <c r="AQ302" t="s">
        <v>2543</v>
      </c>
      <c r="AR302" t="s">
        <v>4500</v>
      </c>
      <c r="AS302" t="s">
        <v>4500</v>
      </c>
      <c r="AT302" t="s">
        <v>4500</v>
      </c>
      <c r="AU302" t="s">
        <v>2544</v>
      </c>
      <c r="AV302" t="s">
        <v>2542</v>
      </c>
      <c r="AW302" t="s">
        <v>2543</v>
      </c>
      <c r="AX302" t="s">
        <v>4500</v>
      </c>
      <c r="AY302" t="s">
        <v>4500</v>
      </c>
      <c r="AZ302" t="s">
        <v>4619</v>
      </c>
      <c r="BA302" t="s">
        <v>4510</v>
      </c>
      <c r="BB302" t="s">
        <v>4511</v>
      </c>
      <c r="BC302" t="s">
        <v>4590</v>
      </c>
      <c r="BD302" t="s">
        <v>4513</v>
      </c>
      <c r="BE302" t="b">
        <v>0</v>
      </c>
      <c r="BF302" t="s">
        <v>4405</v>
      </c>
    </row>
    <row r="303" spans="1:58" x14ac:dyDescent="0.25">
      <c r="A303" t="s">
        <v>4477</v>
      </c>
      <c r="B303" t="s">
        <v>4418</v>
      </c>
      <c r="C303" t="s">
        <v>2537</v>
      </c>
      <c r="D303" t="s">
        <v>4605</v>
      </c>
      <c r="E303" t="s">
        <v>2545</v>
      </c>
      <c r="F303" t="s">
        <v>2546</v>
      </c>
      <c r="G303" t="s">
        <v>2546</v>
      </c>
      <c r="H303" t="s">
        <v>2547</v>
      </c>
      <c r="I303" t="s">
        <v>4578</v>
      </c>
      <c r="J303" t="s">
        <v>4644</v>
      </c>
      <c r="K303" t="s">
        <v>4645</v>
      </c>
      <c r="L303" t="s">
        <v>2548</v>
      </c>
      <c r="M303" t="s">
        <v>4488</v>
      </c>
      <c r="N303" t="s">
        <v>4489</v>
      </c>
      <c r="O303" t="s">
        <v>4490</v>
      </c>
      <c r="P303" t="s">
        <v>4610</v>
      </c>
      <c r="Q303" t="s">
        <v>4529</v>
      </c>
      <c r="R303" t="s">
        <v>4582</v>
      </c>
      <c r="S303" t="s">
        <v>4495</v>
      </c>
      <c r="T303" t="s">
        <v>5216</v>
      </c>
      <c r="U303" t="s">
        <v>4497</v>
      </c>
      <c r="V303" t="s">
        <v>4501</v>
      </c>
      <c r="W303" t="s">
        <v>4499</v>
      </c>
      <c r="X303" t="s">
        <v>4500</v>
      </c>
      <c r="Y303" t="s">
        <v>4174</v>
      </c>
      <c r="Z303" t="s">
        <v>4500</v>
      </c>
      <c r="AA303" t="s">
        <v>4401</v>
      </c>
      <c r="AB303" t="s">
        <v>4500</v>
      </c>
      <c r="AC303" t="s">
        <v>4500</v>
      </c>
      <c r="AD303" t="s">
        <v>4500</v>
      </c>
      <c r="AE303" t="s">
        <v>4500</v>
      </c>
      <c r="AF303" t="s">
        <v>4500</v>
      </c>
      <c r="AG303" t="s">
        <v>4500</v>
      </c>
      <c r="AH303" t="s">
        <v>4502</v>
      </c>
      <c r="AI303" t="s">
        <v>4715</v>
      </c>
      <c r="AJ303" t="s">
        <v>4504</v>
      </c>
      <c r="AK303" s="12">
        <v>65</v>
      </c>
      <c r="AL303" t="s">
        <v>4505</v>
      </c>
      <c r="AM303" t="s">
        <v>4506</v>
      </c>
      <c r="AN303" s="10">
        <f>Stock!$AK303*Stock!$AO303</f>
        <v>2210</v>
      </c>
      <c r="AO303" s="10">
        <v>34</v>
      </c>
      <c r="AP303" t="s">
        <v>2549</v>
      </c>
      <c r="AQ303" t="s">
        <v>2550</v>
      </c>
      <c r="AR303" t="s">
        <v>4500</v>
      </c>
      <c r="AS303" t="s">
        <v>4500</v>
      </c>
      <c r="AT303" t="s">
        <v>4500</v>
      </c>
      <c r="AU303" t="s">
        <v>2551</v>
      </c>
      <c r="AV303" t="s">
        <v>2549</v>
      </c>
      <c r="AW303" t="s">
        <v>2550</v>
      </c>
      <c r="AX303" t="s">
        <v>4500</v>
      </c>
      <c r="AY303" t="s">
        <v>4500</v>
      </c>
      <c r="AZ303" t="s">
        <v>4619</v>
      </c>
      <c r="BA303" t="s">
        <v>4510</v>
      </c>
      <c r="BB303" t="s">
        <v>4511</v>
      </c>
      <c r="BC303" t="s">
        <v>4590</v>
      </c>
      <c r="BD303" t="s">
        <v>4513</v>
      </c>
      <c r="BE303" t="b">
        <v>0</v>
      </c>
      <c r="BF303" t="s">
        <v>4405</v>
      </c>
    </row>
    <row r="304" spans="1:58" x14ac:dyDescent="0.25">
      <c r="A304" t="s">
        <v>4477</v>
      </c>
      <c r="B304" t="s">
        <v>2552</v>
      </c>
      <c r="C304" t="s">
        <v>2553</v>
      </c>
      <c r="D304" t="s">
        <v>5251</v>
      </c>
      <c r="E304" t="s">
        <v>2554</v>
      </c>
      <c r="F304" t="s">
        <v>2555</v>
      </c>
      <c r="G304" t="s">
        <v>2555</v>
      </c>
      <c r="H304" t="s">
        <v>2556</v>
      </c>
      <c r="I304" t="s">
        <v>4578</v>
      </c>
      <c r="J304" t="s">
        <v>5255</v>
      </c>
      <c r="K304" t="s">
        <v>5256</v>
      </c>
      <c r="L304" t="s">
        <v>2557</v>
      </c>
      <c r="M304" t="s">
        <v>4488</v>
      </c>
      <c r="N304" t="s">
        <v>4489</v>
      </c>
      <c r="O304" t="s">
        <v>4490</v>
      </c>
      <c r="P304" t="s">
        <v>5258</v>
      </c>
      <c r="Q304" t="s">
        <v>4806</v>
      </c>
      <c r="R304" t="s">
        <v>4915</v>
      </c>
      <c r="S304" t="s">
        <v>4925</v>
      </c>
      <c r="T304" t="s">
        <v>2558</v>
      </c>
      <c r="U304" t="s">
        <v>4497</v>
      </c>
      <c r="V304" t="s">
        <v>2559</v>
      </c>
      <c r="W304" t="s">
        <v>4499</v>
      </c>
      <c r="X304" t="s">
        <v>5262</v>
      </c>
      <c r="Y304" t="s">
        <v>5491</v>
      </c>
      <c r="Z304" t="s">
        <v>4820</v>
      </c>
      <c r="AA304" t="s">
        <v>4198</v>
      </c>
      <c r="AB304" t="s">
        <v>4613</v>
      </c>
      <c r="AC304" t="s">
        <v>3500</v>
      </c>
      <c r="AD304" t="s">
        <v>4500</v>
      </c>
      <c r="AE304" t="s">
        <v>4500</v>
      </c>
      <c r="AF304" t="s">
        <v>4500</v>
      </c>
      <c r="AG304" t="s">
        <v>4500</v>
      </c>
      <c r="AH304" t="s">
        <v>4502</v>
      </c>
      <c r="AI304" t="s">
        <v>5133</v>
      </c>
      <c r="AJ304" t="s">
        <v>4504</v>
      </c>
      <c r="AK304" s="12">
        <v>135</v>
      </c>
      <c r="AL304" t="s">
        <v>4505</v>
      </c>
      <c r="AM304" t="s">
        <v>4506</v>
      </c>
      <c r="AN304" s="10">
        <f>Stock!$AK304*Stock!$AO304</f>
        <v>1620</v>
      </c>
      <c r="AO304" s="10">
        <v>12</v>
      </c>
      <c r="AP304" t="s">
        <v>2560</v>
      </c>
      <c r="AQ304" t="s">
        <v>2561</v>
      </c>
      <c r="AR304" t="s">
        <v>2561</v>
      </c>
      <c r="AS304" t="s">
        <v>4500</v>
      </c>
      <c r="AT304" t="s">
        <v>4500</v>
      </c>
      <c r="AU304" t="s">
        <v>4500</v>
      </c>
      <c r="AV304" t="s">
        <v>4500</v>
      </c>
      <c r="AW304" t="s">
        <v>4500</v>
      </c>
      <c r="AX304" t="s">
        <v>4500</v>
      </c>
      <c r="AY304" t="s">
        <v>4500</v>
      </c>
      <c r="AZ304" t="s">
        <v>5118</v>
      </c>
      <c r="BA304" t="s">
        <v>4510</v>
      </c>
      <c r="BB304" t="s">
        <v>4511</v>
      </c>
      <c r="BC304" t="s">
        <v>4738</v>
      </c>
      <c r="BD304" t="s">
        <v>4513</v>
      </c>
      <c r="BE304" t="b">
        <v>0</v>
      </c>
      <c r="BF304" t="s">
        <v>2562</v>
      </c>
    </row>
    <row r="305" spans="1:58" x14ac:dyDescent="0.25">
      <c r="A305" t="s">
        <v>4477</v>
      </c>
      <c r="B305" t="s">
        <v>2563</v>
      </c>
      <c r="C305" t="s">
        <v>2564</v>
      </c>
      <c r="D305" t="s">
        <v>5251</v>
      </c>
      <c r="E305" t="s">
        <v>2565</v>
      </c>
      <c r="F305" t="s">
        <v>2566</v>
      </c>
      <c r="G305" t="s">
        <v>2566</v>
      </c>
      <c r="H305" t="s">
        <v>3929</v>
      </c>
      <c r="I305" t="s">
        <v>4578</v>
      </c>
      <c r="J305" t="s">
        <v>5255</v>
      </c>
      <c r="K305" t="s">
        <v>5256</v>
      </c>
      <c r="L305" t="s">
        <v>2567</v>
      </c>
      <c r="M305" t="s">
        <v>4488</v>
      </c>
      <c r="N305" t="s">
        <v>4489</v>
      </c>
      <c r="O305" t="s">
        <v>4490</v>
      </c>
      <c r="P305" t="s">
        <v>5258</v>
      </c>
      <c r="Q305" t="s">
        <v>4529</v>
      </c>
      <c r="R305" t="s">
        <v>4915</v>
      </c>
      <c r="S305" t="s">
        <v>4916</v>
      </c>
      <c r="T305" t="s">
        <v>3975</v>
      </c>
      <c r="U305" t="s">
        <v>4497</v>
      </c>
      <c r="V305" t="s">
        <v>2568</v>
      </c>
      <c r="W305" t="s">
        <v>4499</v>
      </c>
      <c r="X305" t="s">
        <v>4820</v>
      </c>
      <c r="Y305" t="s">
        <v>4049</v>
      </c>
      <c r="Z305" t="s">
        <v>5262</v>
      </c>
      <c r="AA305" t="s">
        <v>5263</v>
      </c>
      <c r="AB305" t="s">
        <v>4500</v>
      </c>
      <c r="AC305" t="s">
        <v>4500</v>
      </c>
      <c r="AD305" t="s">
        <v>4500</v>
      </c>
      <c r="AE305" t="s">
        <v>4500</v>
      </c>
      <c r="AF305" t="s">
        <v>4500</v>
      </c>
      <c r="AG305" t="s">
        <v>4500</v>
      </c>
      <c r="AH305" t="s">
        <v>4502</v>
      </c>
      <c r="AI305" t="s">
        <v>2569</v>
      </c>
      <c r="AJ305" t="s">
        <v>4504</v>
      </c>
      <c r="AK305" s="12">
        <v>85</v>
      </c>
      <c r="AL305" t="s">
        <v>4505</v>
      </c>
      <c r="AM305" t="s">
        <v>4506</v>
      </c>
      <c r="AN305" s="10">
        <f>Stock!$AK305*Stock!$AO305</f>
        <v>15895</v>
      </c>
      <c r="AO305" s="10">
        <v>187</v>
      </c>
      <c r="AP305" t="s">
        <v>2570</v>
      </c>
      <c r="AQ305" t="s">
        <v>2571</v>
      </c>
      <c r="AR305" t="s">
        <v>2572</v>
      </c>
      <c r="AS305" t="s">
        <v>4500</v>
      </c>
      <c r="AT305" t="s">
        <v>4500</v>
      </c>
      <c r="AU305" t="s">
        <v>4500</v>
      </c>
      <c r="AV305" t="s">
        <v>4500</v>
      </c>
      <c r="AW305" t="s">
        <v>4500</v>
      </c>
      <c r="AX305" t="s">
        <v>4500</v>
      </c>
      <c r="AY305" t="s">
        <v>4500</v>
      </c>
      <c r="AZ305" t="s">
        <v>5118</v>
      </c>
      <c r="BA305" t="s">
        <v>4510</v>
      </c>
      <c r="BB305" t="s">
        <v>4511</v>
      </c>
      <c r="BC305" t="s">
        <v>4590</v>
      </c>
      <c r="BD305" t="s">
        <v>4513</v>
      </c>
      <c r="BE305" t="b">
        <v>0</v>
      </c>
      <c r="BF305" t="s">
        <v>2573</v>
      </c>
    </row>
    <row r="306" spans="1:58" x14ac:dyDescent="0.25">
      <c r="A306" t="s">
        <v>4477</v>
      </c>
      <c r="B306" t="s">
        <v>2563</v>
      </c>
      <c r="C306" t="s">
        <v>2564</v>
      </c>
      <c r="D306" t="s">
        <v>5251</v>
      </c>
      <c r="E306" t="s">
        <v>2565</v>
      </c>
      <c r="F306" t="s">
        <v>2574</v>
      </c>
      <c r="G306" t="s">
        <v>2574</v>
      </c>
      <c r="H306" t="s">
        <v>3938</v>
      </c>
      <c r="I306" t="s">
        <v>4578</v>
      </c>
      <c r="J306" t="s">
        <v>5255</v>
      </c>
      <c r="K306" t="s">
        <v>5256</v>
      </c>
      <c r="L306" t="s">
        <v>2575</v>
      </c>
      <c r="M306" t="s">
        <v>4488</v>
      </c>
      <c r="N306" t="s">
        <v>4489</v>
      </c>
      <c r="O306" t="s">
        <v>4490</v>
      </c>
      <c r="P306" t="s">
        <v>5258</v>
      </c>
      <c r="Q306" t="s">
        <v>4529</v>
      </c>
      <c r="R306" t="s">
        <v>4915</v>
      </c>
      <c r="S306" t="s">
        <v>4925</v>
      </c>
      <c r="T306" t="s">
        <v>3975</v>
      </c>
      <c r="U306" t="s">
        <v>4497</v>
      </c>
      <c r="V306" t="s">
        <v>2576</v>
      </c>
      <c r="W306" t="s">
        <v>4499</v>
      </c>
      <c r="X306" t="s">
        <v>4820</v>
      </c>
      <c r="Y306" t="s">
        <v>4049</v>
      </c>
      <c r="Z306" t="s">
        <v>5262</v>
      </c>
      <c r="AA306" t="s">
        <v>5263</v>
      </c>
      <c r="AB306" t="s">
        <v>4500</v>
      </c>
      <c r="AC306" t="s">
        <v>4500</v>
      </c>
      <c r="AD306" t="s">
        <v>4500</v>
      </c>
      <c r="AE306" t="s">
        <v>4500</v>
      </c>
      <c r="AF306" t="s">
        <v>4500</v>
      </c>
      <c r="AG306" t="s">
        <v>4500</v>
      </c>
      <c r="AH306" t="s">
        <v>4502</v>
      </c>
      <c r="AI306" t="s">
        <v>2569</v>
      </c>
      <c r="AJ306" t="s">
        <v>4504</v>
      </c>
      <c r="AK306" s="12">
        <v>85</v>
      </c>
      <c r="AL306" t="s">
        <v>4505</v>
      </c>
      <c r="AM306" t="s">
        <v>4506</v>
      </c>
      <c r="AN306" s="10">
        <f>Stock!$AK306*Stock!$AO306</f>
        <v>15895</v>
      </c>
      <c r="AO306" s="10">
        <v>187</v>
      </c>
      <c r="AP306" t="s">
        <v>2570</v>
      </c>
      <c r="AQ306" t="s">
        <v>2571</v>
      </c>
      <c r="AR306" t="s">
        <v>2572</v>
      </c>
      <c r="AS306" t="s">
        <v>4500</v>
      </c>
      <c r="AT306" t="s">
        <v>4500</v>
      </c>
      <c r="AU306" t="s">
        <v>4500</v>
      </c>
      <c r="AV306" t="s">
        <v>4500</v>
      </c>
      <c r="AW306" t="s">
        <v>4500</v>
      </c>
      <c r="AX306" t="s">
        <v>4500</v>
      </c>
      <c r="AY306" t="s">
        <v>4500</v>
      </c>
      <c r="AZ306" t="s">
        <v>5118</v>
      </c>
      <c r="BA306" t="s">
        <v>4510</v>
      </c>
      <c r="BB306" t="s">
        <v>4511</v>
      </c>
      <c r="BC306" t="s">
        <v>4590</v>
      </c>
      <c r="BD306" t="s">
        <v>4513</v>
      </c>
      <c r="BE306" t="b">
        <v>0</v>
      </c>
      <c r="BF306" t="s">
        <v>2573</v>
      </c>
    </row>
    <row r="307" spans="1:58" x14ac:dyDescent="0.25">
      <c r="A307" t="s">
        <v>4477</v>
      </c>
      <c r="B307" t="s">
        <v>2563</v>
      </c>
      <c r="C307" t="s">
        <v>2564</v>
      </c>
      <c r="D307" t="s">
        <v>5251</v>
      </c>
      <c r="E307" t="s">
        <v>2565</v>
      </c>
      <c r="F307" t="s">
        <v>2577</v>
      </c>
      <c r="G307" t="s">
        <v>2577</v>
      </c>
      <c r="H307" t="s">
        <v>3941</v>
      </c>
      <c r="I307" t="s">
        <v>4578</v>
      </c>
      <c r="J307" t="s">
        <v>5255</v>
      </c>
      <c r="K307" t="s">
        <v>5256</v>
      </c>
      <c r="L307" t="s">
        <v>2578</v>
      </c>
      <c r="M307" t="s">
        <v>4488</v>
      </c>
      <c r="N307" t="s">
        <v>4489</v>
      </c>
      <c r="O307" t="s">
        <v>4490</v>
      </c>
      <c r="P307" t="s">
        <v>5258</v>
      </c>
      <c r="Q307" t="s">
        <v>4529</v>
      </c>
      <c r="R307" t="s">
        <v>4915</v>
      </c>
      <c r="S307" t="s">
        <v>4929</v>
      </c>
      <c r="T307" t="s">
        <v>3975</v>
      </c>
      <c r="U307" t="s">
        <v>4497</v>
      </c>
      <c r="V307" t="s">
        <v>2579</v>
      </c>
      <c r="W307" t="s">
        <v>4499</v>
      </c>
      <c r="X307" t="s">
        <v>4820</v>
      </c>
      <c r="Y307" t="s">
        <v>4049</v>
      </c>
      <c r="Z307" t="s">
        <v>5262</v>
      </c>
      <c r="AA307" t="s">
        <v>5263</v>
      </c>
      <c r="AB307" t="s">
        <v>4500</v>
      </c>
      <c r="AC307" t="s">
        <v>4500</v>
      </c>
      <c r="AD307" t="s">
        <v>4500</v>
      </c>
      <c r="AE307" t="s">
        <v>4500</v>
      </c>
      <c r="AF307" t="s">
        <v>4500</v>
      </c>
      <c r="AG307" t="s">
        <v>4500</v>
      </c>
      <c r="AH307" t="s">
        <v>4502</v>
      </c>
      <c r="AI307" t="s">
        <v>2569</v>
      </c>
      <c r="AJ307" t="s">
        <v>4504</v>
      </c>
      <c r="AK307" s="12">
        <v>85</v>
      </c>
      <c r="AL307" t="s">
        <v>4505</v>
      </c>
      <c r="AM307" t="s">
        <v>4506</v>
      </c>
      <c r="AN307" s="10">
        <f>Stock!$AK307*Stock!$AO307</f>
        <v>12070</v>
      </c>
      <c r="AO307" s="10">
        <v>142</v>
      </c>
      <c r="AP307" t="s">
        <v>2570</v>
      </c>
      <c r="AQ307" t="s">
        <v>2571</v>
      </c>
      <c r="AR307" t="s">
        <v>2572</v>
      </c>
      <c r="AS307" t="s">
        <v>4500</v>
      </c>
      <c r="AT307" t="s">
        <v>4500</v>
      </c>
      <c r="AU307" t="s">
        <v>4500</v>
      </c>
      <c r="AV307" t="s">
        <v>4500</v>
      </c>
      <c r="AW307" t="s">
        <v>4500</v>
      </c>
      <c r="AX307" t="s">
        <v>4500</v>
      </c>
      <c r="AY307" t="s">
        <v>4500</v>
      </c>
      <c r="AZ307" t="s">
        <v>5118</v>
      </c>
      <c r="BA307" t="s">
        <v>4510</v>
      </c>
      <c r="BB307" t="s">
        <v>4511</v>
      </c>
      <c r="BC307" t="s">
        <v>4590</v>
      </c>
      <c r="BD307" t="s">
        <v>4513</v>
      </c>
      <c r="BE307" t="b">
        <v>0</v>
      </c>
      <c r="BF307" t="s">
        <v>2573</v>
      </c>
    </row>
    <row r="308" spans="1:58" x14ac:dyDescent="0.25">
      <c r="A308" t="s">
        <v>4477</v>
      </c>
      <c r="B308" t="s">
        <v>2563</v>
      </c>
      <c r="C308" t="s">
        <v>2564</v>
      </c>
      <c r="D308" t="s">
        <v>5251</v>
      </c>
      <c r="E308" t="s">
        <v>2565</v>
      </c>
      <c r="F308" t="s">
        <v>2580</v>
      </c>
      <c r="G308" t="s">
        <v>2580</v>
      </c>
      <c r="H308" t="s">
        <v>3944</v>
      </c>
      <c r="I308" t="s">
        <v>4578</v>
      </c>
      <c r="J308" t="s">
        <v>5255</v>
      </c>
      <c r="K308" t="s">
        <v>5256</v>
      </c>
      <c r="L308" t="s">
        <v>2581</v>
      </c>
      <c r="M308" t="s">
        <v>4488</v>
      </c>
      <c r="N308" t="s">
        <v>4489</v>
      </c>
      <c r="O308" t="s">
        <v>4490</v>
      </c>
      <c r="P308" t="s">
        <v>5258</v>
      </c>
      <c r="Q308" t="s">
        <v>4529</v>
      </c>
      <c r="R308" t="s">
        <v>4915</v>
      </c>
      <c r="S308" t="s">
        <v>4730</v>
      </c>
      <c r="T308" t="s">
        <v>3975</v>
      </c>
      <c r="U308" t="s">
        <v>4497</v>
      </c>
      <c r="V308" t="s">
        <v>2579</v>
      </c>
      <c r="W308" t="s">
        <v>4499</v>
      </c>
      <c r="X308" t="s">
        <v>4820</v>
      </c>
      <c r="Y308" t="s">
        <v>4049</v>
      </c>
      <c r="Z308" t="s">
        <v>5262</v>
      </c>
      <c r="AA308" t="s">
        <v>5263</v>
      </c>
      <c r="AB308" t="s">
        <v>4500</v>
      </c>
      <c r="AC308" t="s">
        <v>4500</v>
      </c>
      <c r="AD308" t="s">
        <v>4500</v>
      </c>
      <c r="AE308" t="s">
        <v>4500</v>
      </c>
      <c r="AF308" t="s">
        <v>4500</v>
      </c>
      <c r="AG308" t="s">
        <v>4500</v>
      </c>
      <c r="AH308" t="s">
        <v>4502</v>
      </c>
      <c r="AI308" t="s">
        <v>2569</v>
      </c>
      <c r="AJ308" t="s">
        <v>4504</v>
      </c>
      <c r="AK308" s="12">
        <v>85</v>
      </c>
      <c r="AL308" t="s">
        <v>4505</v>
      </c>
      <c r="AM308" t="s">
        <v>4506</v>
      </c>
      <c r="AN308" s="10">
        <f>Stock!$AK308*Stock!$AO308</f>
        <v>10030</v>
      </c>
      <c r="AO308" s="10">
        <v>118</v>
      </c>
      <c r="AP308" t="s">
        <v>2570</v>
      </c>
      <c r="AQ308" t="s">
        <v>2571</v>
      </c>
      <c r="AR308" t="s">
        <v>2572</v>
      </c>
      <c r="AS308" t="s">
        <v>4500</v>
      </c>
      <c r="AT308" t="s">
        <v>4500</v>
      </c>
      <c r="AU308" t="s">
        <v>4500</v>
      </c>
      <c r="AV308" t="s">
        <v>4500</v>
      </c>
      <c r="AW308" t="s">
        <v>4500</v>
      </c>
      <c r="AX308" t="s">
        <v>4500</v>
      </c>
      <c r="AY308" t="s">
        <v>4500</v>
      </c>
      <c r="AZ308" t="s">
        <v>5118</v>
      </c>
      <c r="BA308" t="s">
        <v>4510</v>
      </c>
      <c r="BB308" t="s">
        <v>4511</v>
      </c>
      <c r="BC308" t="s">
        <v>4590</v>
      </c>
      <c r="BD308" t="s">
        <v>4513</v>
      </c>
      <c r="BE308" t="b">
        <v>0</v>
      </c>
      <c r="BF308" t="s">
        <v>2573</v>
      </c>
    </row>
    <row r="309" spans="1:58" x14ac:dyDescent="0.25">
      <c r="A309" t="s">
        <v>4477</v>
      </c>
      <c r="B309" t="s">
        <v>2563</v>
      </c>
      <c r="C309" t="s">
        <v>2564</v>
      </c>
      <c r="D309" t="s">
        <v>5251</v>
      </c>
      <c r="E309" t="s">
        <v>2565</v>
      </c>
      <c r="F309" t="s">
        <v>2582</v>
      </c>
      <c r="G309" t="s">
        <v>2582</v>
      </c>
      <c r="H309" t="s">
        <v>3947</v>
      </c>
      <c r="I309" t="s">
        <v>4578</v>
      </c>
      <c r="J309" t="s">
        <v>5255</v>
      </c>
      <c r="K309" t="s">
        <v>5256</v>
      </c>
      <c r="L309" t="s">
        <v>2583</v>
      </c>
      <c r="M309" t="s">
        <v>4488</v>
      </c>
      <c r="N309" t="s">
        <v>4489</v>
      </c>
      <c r="O309" t="s">
        <v>4490</v>
      </c>
      <c r="P309" t="s">
        <v>5258</v>
      </c>
      <c r="Q309" t="s">
        <v>4529</v>
      </c>
      <c r="R309" t="s">
        <v>4915</v>
      </c>
      <c r="S309" t="s">
        <v>4934</v>
      </c>
      <c r="T309" t="s">
        <v>3975</v>
      </c>
      <c r="U309" t="s">
        <v>4497</v>
      </c>
      <c r="V309" t="s">
        <v>5372</v>
      </c>
      <c r="W309" t="s">
        <v>4499</v>
      </c>
      <c r="X309" t="s">
        <v>4820</v>
      </c>
      <c r="Y309" t="s">
        <v>4049</v>
      </c>
      <c r="Z309" t="s">
        <v>5262</v>
      </c>
      <c r="AA309" t="s">
        <v>5263</v>
      </c>
      <c r="AB309" t="s">
        <v>4500</v>
      </c>
      <c r="AC309" t="s">
        <v>4500</v>
      </c>
      <c r="AD309" t="s">
        <v>4500</v>
      </c>
      <c r="AE309" t="s">
        <v>4500</v>
      </c>
      <c r="AF309" t="s">
        <v>4500</v>
      </c>
      <c r="AG309" t="s">
        <v>4500</v>
      </c>
      <c r="AH309" t="s">
        <v>4502</v>
      </c>
      <c r="AI309" t="s">
        <v>2569</v>
      </c>
      <c r="AJ309" t="s">
        <v>4504</v>
      </c>
      <c r="AK309" s="12">
        <v>85</v>
      </c>
      <c r="AL309" t="s">
        <v>4505</v>
      </c>
      <c r="AM309" t="s">
        <v>4506</v>
      </c>
      <c r="AN309" s="10">
        <f>Stock!$AK309*Stock!$AO309</f>
        <v>9095</v>
      </c>
      <c r="AO309" s="10">
        <v>107</v>
      </c>
      <c r="AP309" t="s">
        <v>2570</v>
      </c>
      <c r="AQ309" t="s">
        <v>2571</v>
      </c>
      <c r="AR309" t="s">
        <v>2572</v>
      </c>
      <c r="AS309" t="s">
        <v>4500</v>
      </c>
      <c r="AT309" t="s">
        <v>4500</v>
      </c>
      <c r="AU309" t="s">
        <v>4500</v>
      </c>
      <c r="AV309" t="s">
        <v>4500</v>
      </c>
      <c r="AW309" t="s">
        <v>4500</v>
      </c>
      <c r="AX309" t="s">
        <v>4500</v>
      </c>
      <c r="AY309" t="s">
        <v>4500</v>
      </c>
      <c r="AZ309" t="s">
        <v>5118</v>
      </c>
      <c r="BA309" t="s">
        <v>4510</v>
      </c>
      <c r="BB309" t="s">
        <v>4511</v>
      </c>
      <c r="BC309" t="s">
        <v>4590</v>
      </c>
      <c r="BD309" t="s">
        <v>4513</v>
      </c>
      <c r="BE309" t="b">
        <v>0</v>
      </c>
      <c r="BF309" t="s">
        <v>2573</v>
      </c>
    </row>
    <row r="310" spans="1:58" x14ac:dyDescent="0.25">
      <c r="A310" t="s">
        <v>4477</v>
      </c>
      <c r="B310" t="s">
        <v>2584</v>
      </c>
      <c r="C310" t="s">
        <v>2585</v>
      </c>
      <c r="D310" t="s">
        <v>4971</v>
      </c>
      <c r="E310" t="s">
        <v>2586</v>
      </c>
      <c r="F310" t="s">
        <v>2587</v>
      </c>
      <c r="G310" t="s">
        <v>2587</v>
      </c>
      <c r="H310" t="s">
        <v>2588</v>
      </c>
      <c r="I310" t="s">
        <v>4578</v>
      </c>
      <c r="J310" t="s">
        <v>5178</v>
      </c>
      <c r="K310" t="s">
        <v>4971</v>
      </c>
      <c r="L310" t="s">
        <v>2589</v>
      </c>
      <c r="M310" t="s">
        <v>4488</v>
      </c>
      <c r="N310" t="s">
        <v>4489</v>
      </c>
      <c r="O310" t="s">
        <v>4490</v>
      </c>
      <c r="P310" t="s">
        <v>5180</v>
      </c>
      <c r="Q310" t="s">
        <v>4529</v>
      </c>
      <c r="R310" t="s">
        <v>5181</v>
      </c>
      <c r="S310" t="s">
        <v>4916</v>
      </c>
      <c r="T310" t="s">
        <v>5182</v>
      </c>
      <c r="U310" t="s">
        <v>4497</v>
      </c>
      <c r="V310" t="s">
        <v>4841</v>
      </c>
      <c r="W310" t="s">
        <v>4499</v>
      </c>
      <c r="X310" t="s">
        <v>4584</v>
      </c>
      <c r="Y310" t="s">
        <v>2590</v>
      </c>
      <c r="Z310" t="s">
        <v>4613</v>
      </c>
      <c r="AA310" t="s">
        <v>2591</v>
      </c>
      <c r="AB310" t="s">
        <v>4500</v>
      </c>
      <c r="AC310" t="s">
        <v>4500</v>
      </c>
      <c r="AD310" t="s">
        <v>4500</v>
      </c>
      <c r="AE310" t="s">
        <v>4500</v>
      </c>
      <c r="AF310" t="s">
        <v>4500</v>
      </c>
      <c r="AG310" t="s">
        <v>4500</v>
      </c>
      <c r="AH310" t="s">
        <v>4502</v>
      </c>
      <c r="AI310" t="s">
        <v>4715</v>
      </c>
      <c r="AJ310" t="s">
        <v>4504</v>
      </c>
      <c r="AK310" s="12">
        <v>95</v>
      </c>
      <c r="AL310" t="s">
        <v>4505</v>
      </c>
      <c r="AM310" t="s">
        <v>4506</v>
      </c>
      <c r="AN310" s="10">
        <f>Stock!$AK310*Stock!$AO310</f>
        <v>1900</v>
      </c>
      <c r="AO310" s="10">
        <v>20</v>
      </c>
      <c r="AP310" t="s">
        <v>2592</v>
      </c>
      <c r="AQ310" t="s">
        <v>2593</v>
      </c>
      <c r="AR310" t="s">
        <v>2594</v>
      </c>
      <c r="AS310" t="s">
        <v>2592</v>
      </c>
      <c r="AT310" t="s">
        <v>4500</v>
      </c>
      <c r="AU310" t="s">
        <v>4500</v>
      </c>
      <c r="AV310" t="s">
        <v>4500</v>
      </c>
      <c r="AW310" t="s">
        <v>4500</v>
      </c>
      <c r="AX310" t="s">
        <v>4500</v>
      </c>
      <c r="AY310" t="s">
        <v>4500</v>
      </c>
      <c r="AZ310" t="s">
        <v>4619</v>
      </c>
      <c r="BA310" t="s">
        <v>4510</v>
      </c>
      <c r="BB310" t="s">
        <v>4511</v>
      </c>
      <c r="BC310" t="s">
        <v>4590</v>
      </c>
      <c r="BD310" t="s">
        <v>4513</v>
      </c>
      <c r="BE310" t="b">
        <v>0</v>
      </c>
      <c r="BF310" t="s">
        <v>2595</v>
      </c>
    </row>
    <row r="311" spans="1:58" x14ac:dyDescent="0.25">
      <c r="A311" t="s">
        <v>4477</v>
      </c>
      <c r="B311" t="s">
        <v>2584</v>
      </c>
      <c r="C311" t="s">
        <v>2585</v>
      </c>
      <c r="D311" t="s">
        <v>4971</v>
      </c>
      <c r="E311" t="s">
        <v>2586</v>
      </c>
      <c r="F311" t="s">
        <v>2596</v>
      </c>
      <c r="G311" t="s">
        <v>2596</v>
      </c>
      <c r="H311" t="s">
        <v>2597</v>
      </c>
      <c r="I311" t="s">
        <v>4578</v>
      </c>
      <c r="J311" t="s">
        <v>5178</v>
      </c>
      <c r="K311" t="s">
        <v>4971</v>
      </c>
      <c r="L311" t="s">
        <v>2598</v>
      </c>
      <c r="M311" t="s">
        <v>4488</v>
      </c>
      <c r="N311" t="s">
        <v>4489</v>
      </c>
      <c r="O311" t="s">
        <v>4490</v>
      </c>
      <c r="P311" t="s">
        <v>5180</v>
      </c>
      <c r="Q311" t="s">
        <v>4529</v>
      </c>
      <c r="R311" t="s">
        <v>5181</v>
      </c>
      <c r="S311" t="s">
        <v>4925</v>
      </c>
      <c r="T311" t="s">
        <v>5182</v>
      </c>
      <c r="U311" t="s">
        <v>4497</v>
      </c>
      <c r="V311" t="s">
        <v>4875</v>
      </c>
      <c r="W311" t="s">
        <v>4499</v>
      </c>
      <c r="X311" t="s">
        <v>4584</v>
      </c>
      <c r="Y311" t="s">
        <v>2590</v>
      </c>
      <c r="Z311" t="s">
        <v>4613</v>
      </c>
      <c r="AA311" t="s">
        <v>2591</v>
      </c>
      <c r="AB311" t="s">
        <v>4500</v>
      </c>
      <c r="AC311" t="s">
        <v>4500</v>
      </c>
      <c r="AD311" t="s">
        <v>4500</v>
      </c>
      <c r="AE311" t="s">
        <v>4500</v>
      </c>
      <c r="AF311" t="s">
        <v>4500</v>
      </c>
      <c r="AG311" t="s">
        <v>4500</v>
      </c>
      <c r="AH311" t="s">
        <v>4502</v>
      </c>
      <c r="AI311" t="s">
        <v>4715</v>
      </c>
      <c r="AJ311" t="s">
        <v>4504</v>
      </c>
      <c r="AK311" s="12">
        <v>95</v>
      </c>
      <c r="AL311" t="s">
        <v>4505</v>
      </c>
      <c r="AM311" t="s">
        <v>4506</v>
      </c>
      <c r="AN311" s="10">
        <f>Stock!$AK311*Stock!$AO311</f>
        <v>1140</v>
      </c>
      <c r="AO311" s="10">
        <v>12</v>
      </c>
      <c r="AP311" t="s">
        <v>2592</v>
      </c>
      <c r="AQ311" t="s">
        <v>2593</v>
      </c>
      <c r="AR311" t="s">
        <v>2594</v>
      </c>
      <c r="AS311" t="s">
        <v>2592</v>
      </c>
      <c r="AT311" t="s">
        <v>4500</v>
      </c>
      <c r="AU311" t="s">
        <v>4500</v>
      </c>
      <c r="AV311" t="s">
        <v>4500</v>
      </c>
      <c r="AW311" t="s">
        <v>4500</v>
      </c>
      <c r="AX311" t="s">
        <v>4500</v>
      </c>
      <c r="AY311" t="s">
        <v>4500</v>
      </c>
      <c r="AZ311" t="s">
        <v>4619</v>
      </c>
      <c r="BA311" t="s">
        <v>4510</v>
      </c>
      <c r="BB311" t="s">
        <v>4511</v>
      </c>
      <c r="BC311" t="s">
        <v>4590</v>
      </c>
      <c r="BD311" t="s">
        <v>4513</v>
      </c>
      <c r="BE311" t="b">
        <v>0</v>
      </c>
      <c r="BF311" t="s">
        <v>2595</v>
      </c>
    </row>
    <row r="312" spans="1:58" x14ac:dyDescent="0.25">
      <c r="A312" t="s">
        <v>4477</v>
      </c>
      <c r="B312" t="s">
        <v>2584</v>
      </c>
      <c r="C312" t="s">
        <v>2585</v>
      </c>
      <c r="D312" t="s">
        <v>4971</v>
      </c>
      <c r="E312" t="s">
        <v>2586</v>
      </c>
      <c r="F312" t="s">
        <v>2599</v>
      </c>
      <c r="G312" t="s">
        <v>2599</v>
      </c>
      <c r="H312" t="s">
        <v>2600</v>
      </c>
      <c r="I312" t="s">
        <v>4578</v>
      </c>
      <c r="J312" t="s">
        <v>5178</v>
      </c>
      <c r="K312" t="s">
        <v>4971</v>
      </c>
      <c r="L312" t="s">
        <v>2601</v>
      </c>
      <c r="M312" t="s">
        <v>4488</v>
      </c>
      <c r="N312" t="s">
        <v>4489</v>
      </c>
      <c r="O312" t="s">
        <v>4490</v>
      </c>
      <c r="P312" t="s">
        <v>5180</v>
      </c>
      <c r="Q312" t="s">
        <v>4529</v>
      </c>
      <c r="R312" t="s">
        <v>5181</v>
      </c>
      <c r="S312" t="s">
        <v>4929</v>
      </c>
      <c r="T312" t="s">
        <v>5182</v>
      </c>
      <c r="U312" t="s">
        <v>4497</v>
      </c>
      <c r="V312" t="s">
        <v>4841</v>
      </c>
      <c r="W312" t="s">
        <v>4499</v>
      </c>
      <c r="X312" t="s">
        <v>4584</v>
      </c>
      <c r="Y312" t="s">
        <v>2590</v>
      </c>
      <c r="Z312" t="s">
        <v>4613</v>
      </c>
      <c r="AA312" t="s">
        <v>2591</v>
      </c>
      <c r="AB312" t="s">
        <v>4500</v>
      </c>
      <c r="AC312" t="s">
        <v>4500</v>
      </c>
      <c r="AD312" t="s">
        <v>4500</v>
      </c>
      <c r="AE312" t="s">
        <v>4500</v>
      </c>
      <c r="AF312" t="s">
        <v>4500</v>
      </c>
      <c r="AG312" t="s">
        <v>4500</v>
      </c>
      <c r="AH312" t="s">
        <v>4502</v>
      </c>
      <c r="AI312" t="s">
        <v>4715</v>
      </c>
      <c r="AJ312" t="s">
        <v>4504</v>
      </c>
      <c r="AK312" s="12">
        <v>95</v>
      </c>
      <c r="AL312" t="s">
        <v>4505</v>
      </c>
      <c r="AM312" t="s">
        <v>4506</v>
      </c>
      <c r="AN312" s="10">
        <f>Stock!$AK312*Stock!$AO312</f>
        <v>3230</v>
      </c>
      <c r="AO312" s="10">
        <v>34</v>
      </c>
      <c r="AP312" t="s">
        <v>2592</v>
      </c>
      <c r="AQ312" t="s">
        <v>2593</v>
      </c>
      <c r="AR312" t="s">
        <v>2594</v>
      </c>
      <c r="AS312" t="s">
        <v>2592</v>
      </c>
      <c r="AT312" t="s">
        <v>4500</v>
      </c>
      <c r="AU312" t="s">
        <v>4500</v>
      </c>
      <c r="AV312" t="s">
        <v>4500</v>
      </c>
      <c r="AW312" t="s">
        <v>4500</v>
      </c>
      <c r="AX312" t="s">
        <v>4500</v>
      </c>
      <c r="AY312" t="s">
        <v>4500</v>
      </c>
      <c r="AZ312" t="s">
        <v>4619</v>
      </c>
      <c r="BA312" t="s">
        <v>4510</v>
      </c>
      <c r="BB312" t="s">
        <v>4511</v>
      </c>
      <c r="BC312" t="s">
        <v>4590</v>
      </c>
      <c r="BD312" t="s">
        <v>4513</v>
      </c>
      <c r="BE312" t="b">
        <v>0</v>
      </c>
      <c r="BF312" t="s">
        <v>2595</v>
      </c>
    </row>
    <row r="313" spans="1:58" x14ac:dyDescent="0.25">
      <c r="A313" t="s">
        <v>4477</v>
      </c>
      <c r="B313" t="s">
        <v>2584</v>
      </c>
      <c r="C313" t="s">
        <v>2585</v>
      </c>
      <c r="D313" t="s">
        <v>4971</v>
      </c>
      <c r="E313" t="s">
        <v>2586</v>
      </c>
      <c r="F313" t="s">
        <v>2602</v>
      </c>
      <c r="G313" t="s">
        <v>2602</v>
      </c>
      <c r="H313" t="s">
        <v>2603</v>
      </c>
      <c r="I313" t="s">
        <v>4578</v>
      </c>
      <c r="J313" t="s">
        <v>5178</v>
      </c>
      <c r="K313" t="s">
        <v>4971</v>
      </c>
      <c r="L313" t="s">
        <v>2604</v>
      </c>
      <c r="M313" t="s">
        <v>4488</v>
      </c>
      <c r="N313" t="s">
        <v>4489</v>
      </c>
      <c r="O313" t="s">
        <v>4490</v>
      </c>
      <c r="P313" t="s">
        <v>5180</v>
      </c>
      <c r="Q313" t="s">
        <v>4529</v>
      </c>
      <c r="R313" t="s">
        <v>5181</v>
      </c>
      <c r="S313" t="s">
        <v>4730</v>
      </c>
      <c r="T313" t="s">
        <v>5182</v>
      </c>
      <c r="U313" t="s">
        <v>4497</v>
      </c>
      <c r="V313" t="s">
        <v>4875</v>
      </c>
      <c r="W313" t="s">
        <v>4499</v>
      </c>
      <c r="X313" t="s">
        <v>4584</v>
      </c>
      <c r="Y313" t="s">
        <v>2590</v>
      </c>
      <c r="Z313" t="s">
        <v>4613</v>
      </c>
      <c r="AA313" t="s">
        <v>2591</v>
      </c>
      <c r="AB313" t="s">
        <v>4500</v>
      </c>
      <c r="AC313" t="s">
        <v>4500</v>
      </c>
      <c r="AD313" t="s">
        <v>4500</v>
      </c>
      <c r="AE313" t="s">
        <v>4500</v>
      </c>
      <c r="AF313" t="s">
        <v>4500</v>
      </c>
      <c r="AG313" t="s">
        <v>4500</v>
      </c>
      <c r="AH313" t="s">
        <v>4502</v>
      </c>
      <c r="AI313" t="s">
        <v>4715</v>
      </c>
      <c r="AJ313" t="s">
        <v>4504</v>
      </c>
      <c r="AK313" s="12">
        <v>95</v>
      </c>
      <c r="AL313" t="s">
        <v>4505</v>
      </c>
      <c r="AM313" t="s">
        <v>4506</v>
      </c>
      <c r="AN313" s="10">
        <f>Stock!$AK313*Stock!$AO313</f>
        <v>1615</v>
      </c>
      <c r="AO313" s="10">
        <v>17</v>
      </c>
      <c r="AP313" t="s">
        <v>2592</v>
      </c>
      <c r="AQ313" t="s">
        <v>2593</v>
      </c>
      <c r="AR313" t="s">
        <v>2594</v>
      </c>
      <c r="AS313" t="s">
        <v>2592</v>
      </c>
      <c r="AT313" t="s">
        <v>4500</v>
      </c>
      <c r="AU313" t="s">
        <v>4500</v>
      </c>
      <c r="AV313" t="s">
        <v>4500</v>
      </c>
      <c r="AW313" t="s">
        <v>4500</v>
      </c>
      <c r="AX313" t="s">
        <v>4500</v>
      </c>
      <c r="AY313" t="s">
        <v>4500</v>
      </c>
      <c r="AZ313" t="s">
        <v>4619</v>
      </c>
      <c r="BA313" t="s">
        <v>4510</v>
      </c>
      <c r="BB313" t="s">
        <v>4511</v>
      </c>
      <c r="BC313" t="s">
        <v>4590</v>
      </c>
      <c r="BD313" t="s">
        <v>4513</v>
      </c>
      <c r="BE313" t="b">
        <v>0</v>
      </c>
      <c r="BF313" t="s">
        <v>2595</v>
      </c>
    </row>
    <row r="314" spans="1:58" x14ac:dyDescent="0.25">
      <c r="A314" t="s">
        <v>4477</v>
      </c>
      <c r="B314" t="s">
        <v>2584</v>
      </c>
      <c r="C314" t="s">
        <v>2585</v>
      </c>
      <c r="D314" t="s">
        <v>4971</v>
      </c>
      <c r="E314" t="s">
        <v>2586</v>
      </c>
      <c r="F314" t="s">
        <v>2605</v>
      </c>
      <c r="G314" t="s">
        <v>2605</v>
      </c>
      <c r="H314" t="s">
        <v>2606</v>
      </c>
      <c r="I314" t="s">
        <v>4578</v>
      </c>
      <c r="J314" t="s">
        <v>5178</v>
      </c>
      <c r="K314" t="s">
        <v>4971</v>
      </c>
      <c r="L314" t="s">
        <v>2607</v>
      </c>
      <c r="M314" t="s">
        <v>4488</v>
      </c>
      <c r="N314" t="s">
        <v>4489</v>
      </c>
      <c r="O314" t="s">
        <v>4490</v>
      </c>
      <c r="P314" t="s">
        <v>5180</v>
      </c>
      <c r="Q314" t="s">
        <v>4529</v>
      </c>
      <c r="R314" t="s">
        <v>5181</v>
      </c>
      <c r="S314" t="s">
        <v>4934</v>
      </c>
      <c r="T314" t="s">
        <v>5182</v>
      </c>
      <c r="U314" t="s">
        <v>4497</v>
      </c>
      <c r="V314" t="s">
        <v>2608</v>
      </c>
      <c r="W314" t="s">
        <v>4499</v>
      </c>
      <c r="X314" t="s">
        <v>4584</v>
      </c>
      <c r="Y314" t="s">
        <v>2590</v>
      </c>
      <c r="Z314" t="s">
        <v>4613</v>
      </c>
      <c r="AA314" t="s">
        <v>2591</v>
      </c>
      <c r="AB314" t="s">
        <v>4500</v>
      </c>
      <c r="AC314" t="s">
        <v>4500</v>
      </c>
      <c r="AD314" t="s">
        <v>4500</v>
      </c>
      <c r="AE314" t="s">
        <v>4500</v>
      </c>
      <c r="AF314" t="s">
        <v>4500</v>
      </c>
      <c r="AG314" t="s">
        <v>4500</v>
      </c>
      <c r="AH314" t="s">
        <v>4502</v>
      </c>
      <c r="AI314" t="s">
        <v>4715</v>
      </c>
      <c r="AJ314" t="s">
        <v>4504</v>
      </c>
      <c r="AK314" s="12">
        <v>95</v>
      </c>
      <c r="AL314" t="s">
        <v>4505</v>
      </c>
      <c r="AM314" t="s">
        <v>4506</v>
      </c>
      <c r="AN314" s="10">
        <f>Stock!$AK314*Stock!$AO314</f>
        <v>2375</v>
      </c>
      <c r="AO314" s="10">
        <v>25</v>
      </c>
      <c r="AP314" t="s">
        <v>2592</v>
      </c>
      <c r="AQ314" t="s">
        <v>2593</v>
      </c>
      <c r="AR314" t="s">
        <v>2594</v>
      </c>
      <c r="AS314" t="s">
        <v>2592</v>
      </c>
      <c r="AT314" t="s">
        <v>4500</v>
      </c>
      <c r="AU314" t="s">
        <v>4500</v>
      </c>
      <c r="AV314" t="s">
        <v>4500</v>
      </c>
      <c r="AW314" t="s">
        <v>4500</v>
      </c>
      <c r="AX314" t="s">
        <v>4500</v>
      </c>
      <c r="AY314" t="s">
        <v>4500</v>
      </c>
      <c r="AZ314" t="s">
        <v>4619</v>
      </c>
      <c r="BA314" t="s">
        <v>4510</v>
      </c>
      <c r="BB314" t="s">
        <v>4511</v>
      </c>
      <c r="BC314" t="s">
        <v>4590</v>
      </c>
      <c r="BD314" t="s">
        <v>4513</v>
      </c>
      <c r="BE314" t="b">
        <v>0</v>
      </c>
      <c r="BF314" t="s">
        <v>2595</v>
      </c>
    </row>
    <row r="315" spans="1:58" x14ac:dyDescent="0.25">
      <c r="A315" t="s">
        <v>4477</v>
      </c>
      <c r="B315" t="s">
        <v>2584</v>
      </c>
      <c r="C315" t="s">
        <v>2585</v>
      </c>
      <c r="D315" t="s">
        <v>4971</v>
      </c>
      <c r="E315" t="s">
        <v>2586</v>
      </c>
      <c r="F315" t="s">
        <v>2609</v>
      </c>
      <c r="G315" t="s">
        <v>2609</v>
      </c>
      <c r="H315" t="s">
        <v>2610</v>
      </c>
      <c r="I315" t="s">
        <v>4578</v>
      </c>
      <c r="J315" t="s">
        <v>5178</v>
      </c>
      <c r="K315" t="s">
        <v>4971</v>
      </c>
      <c r="L315" t="s">
        <v>2611</v>
      </c>
      <c r="M315" t="s">
        <v>4488</v>
      </c>
      <c r="N315" t="s">
        <v>4489</v>
      </c>
      <c r="O315" t="s">
        <v>4490</v>
      </c>
      <c r="P315" t="s">
        <v>5180</v>
      </c>
      <c r="Q315" t="s">
        <v>4529</v>
      </c>
      <c r="R315" t="s">
        <v>5181</v>
      </c>
      <c r="S315" t="s">
        <v>4938</v>
      </c>
      <c r="T315" t="s">
        <v>5182</v>
      </c>
      <c r="U315" t="s">
        <v>4497</v>
      </c>
      <c r="V315" t="s">
        <v>4875</v>
      </c>
      <c r="W315" t="s">
        <v>4499</v>
      </c>
      <c r="X315" t="s">
        <v>4584</v>
      </c>
      <c r="Y315" t="s">
        <v>2590</v>
      </c>
      <c r="Z315" t="s">
        <v>4613</v>
      </c>
      <c r="AA315" t="s">
        <v>2591</v>
      </c>
      <c r="AB315" t="s">
        <v>4500</v>
      </c>
      <c r="AC315" t="s">
        <v>4500</v>
      </c>
      <c r="AD315" t="s">
        <v>4500</v>
      </c>
      <c r="AE315" t="s">
        <v>4500</v>
      </c>
      <c r="AF315" t="s">
        <v>4500</v>
      </c>
      <c r="AG315" t="s">
        <v>4500</v>
      </c>
      <c r="AH315" t="s">
        <v>4502</v>
      </c>
      <c r="AI315" t="s">
        <v>4715</v>
      </c>
      <c r="AJ315" t="s">
        <v>4504</v>
      </c>
      <c r="AK315" s="12">
        <v>95</v>
      </c>
      <c r="AL315" t="s">
        <v>4505</v>
      </c>
      <c r="AM315" t="s">
        <v>4506</v>
      </c>
      <c r="AN315" s="10">
        <f>Stock!$AK315*Stock!$AO315</f>
        <v>3135</v>
      </c>
      <c r="AO315" s="10">
        <v>33</v>
      </c>
      <c r="AP315" t="s">
        <v>2592</v>
      </c>
      <c r="AQ315" t="s">
        <v>2593</v>
      </c>
      <c r="AR315" t="s">
        <v>2594</v>
      </c>
      <c r="AS315" t="s">
        <v>2592</v>
      </c>
      <c r="AT315" t="s">
        <v>4500</v>
      </c>
      <c r="AU315" t="s">
        <v>4500</v>
      </c>
      <c r="AV315" t="s">
        <v>4500</v>
      </c>
      <c r="AW315" t="s">
        <v>4500</v>
      </c>
      <c r="AX315" t="s">
        <v>4500</v>
      </c>
      <c r="AY315" t="s">
        <v>4500</v>
      </c>
      <c r="AZ315" t="s">
        <v>4619</v>
      </c>
      <c r="BA315" t="s">
        <v>4510</v>
      </c>
      <c r="BB315" t="s">
        <v>4511</v>
      </c>
      <c r="BC315" t="s">
        <v>4590</v>
      </c>
      <c r="BD315" t="s">
        <v>4513</v>
      </c>
      <c r="BE315" t="b">
        <v>0</v>
      </c>
      <c r="BF315" t="s">
        <v>2595</v>
      </c>
    </row>
    <row r="316" spans="1:58" x14ac:dyDescent="0.25">
      <c r="A316" t="s">
        <v>4477</v>
      </c>
      <c r="B316" t="s">
        <v>2612</v>
      </c>
      <c r="C316" t="s">
        <v>2613</v>
      </c>
      <c r="D316" t="s">
        <v>4971</v>
      </c>
      <c r="E316" t="s">
        <v>2614</v>
      </c>
      <c r="F316" t="s">
        <v>2615</v>
      </c>
      <c r="G316" t="s">
        <v>2615</v>
      </c>
      <c r="H316" t="s">
        <v>2616</v>
      </c>
      <c r="I316" t="s">
        <v>4578</v>
      </c>
      <c r="J316" t="s">
        <v>5178</v>
      </c>
      <c r="K316" t="s">
        <v>4971</v>
      </c>
      <c r="L316" t="s">
        <v>2617</v>
      </c>
      <c r="M316" t="s">
        <v>4488</v>
      </c>
      <c r="N316" t="s">
        <v>4489</v>
      </c>
      <c r="O316" t="s">
        <v>4490</v>
      </c>
      <c r="P316" t="s">
        <v>5180</v>
      </c>
      <c r="Q316" t="s">
        <v>4834</v>
      </c>
      <c r="R316" t="s">
        <v>5181</v>
      </c>
      <c r="S316" t="s">
        <v>4916</v>
      </c>
      <c r="T316" t="s">
        <v>5182</v>
      </c>
      <c r="U316" t="s">
        <v>4497</v>
      </c>
      <c r="V316" t="s">
        <v>4818</v>
      </c>
      <c r="W316" t="s">
        <v>4499</v>
      </c>
      <c r="X316" t="s">
        <v>4584</v>
      </c>
      <c r="Y316" t="s">
        <v>4585</v>
      </c>
      <c r="Z316" t="s">
        <v>4500</v>
      </c>
      <c r="AA316" t="s">
        <v>4500</v>
      </c>
      <c r="AB316" t="s">
        <v>4500</v>
      </c>
      <c r="AC316" t="s">
        <v>4500</v>
      </c>
      <c r="AD316" t="s">
        <v>4500</v>
      </c>
      <c r="AE316" t="s">
        <v>4500</v>
      </c>
      <c r="AF316" t="s">
        <v>4500</v>
      </c>
      <c r="AG316" t="s">
        <v>4500</v>
      </c>
      <c r="AH316" t="s">
        <v>4502</v>
      </c>
      <c r="AI316" t="s">
        <v>4586</v>
      </c>
      <c r="AJ316" t="s">
        <v>4504</v>
      </c>
      <c r="AK316" s="12">
        <v>95</v>
      </c>
      <c r="AL316" t="s">
        <v>4505</v>
      </c>
      <c r="AM316" t="s">
        <v>4506</v>
      </c>
      <c r="AN316" s="10">
        <f>Stock!$AK316*Stock!$AO316</f>
        <v>1805</v>
      </c>
      <c r="AO316" s="10">
        <v>19</v>
      </c>
      <c r="AP316" t="s">
        <v>2618</v>
      </c>
      <c r="AQ316" t="s">
        <v>2619</v>
      </c>
      <c r="AR316" t="s">
        <v>2618</v>
      </c>
      <c r="AS316" t="s">
        <v>4500</v>
      </c>
      <c r="AT316" t="s">
        <v>4500</v>
      </c>
      <c r="AU316" t="s">
        <v>4500</v>
      </c>
      <c r="AV316" t="s">
        <v>4500</v>
      </c>
      <c r="AW316" t="s">
        <v>4500</v>
      </c>
      <c r="AX316" t="s">
        <v>4500</v>
      </c>
      <c r="AY316" t="s">
        <v>4500</v>
      </c>
      <c r="AZ316" t="s">
        <v>4509</v>
      </c>
      <c r="BA316" t="s">
        <v>4510</v>
      </c>
      <c r="BB316" t="s">
        <v>4511</v>
      </c>
      <c r="BC316" t="s">
        <v>4590</v>
      </c>
      <c r="BD316" t="s">
        <v>4513</v>
      </c>
      <c r="BE316" t="b">
        <v>0</v>
      </c>
      <c r="BF316" t="s">
        <v>5185</v>
      </c>
    </row>
    <row r="317" spans="1:58" x14ac:dyDescent="0.25">
      <c r="A317" t="s">
        <v>4477</v>
      </c>
      <c r="B317" t="s">
        <v>2612</v>
      </c>
      <c r="C317" t="s">
        <v>2613</v>
      </c>
      <c r="D317" t="s">
        <v>4971</v>
      </c>
      <c r="E317" t="s">
        <v>2614</v>
      </c>
      <c r="F317" t="s">
        <v>2620</v>
      </c>
      <c r="G317" t="s">
        <v>2620</v>
      </c>
      <c r="H317" t="s">
        <v>5007</v>
      </c>
      <c r="I317" t="s">
        <v>4578</v>
      </c>
      <c r="J317" t="s">
        <v>5178</v>
      </c>
      <c r="K317" t="s">
        <v>4971</v>
      </c>
      <c r="L317" t="s">
        <v>2621</v>
      </c>
      <c r="M317" t="s">
        <v>4488</v>
      </c>
      <c r="N317" t="s">
        <v>4489</v>
      </c>
      <c r="O317" t="s">
        <v>4490</v>
      </c>
      <c r="P317" t="s">
        <v>5180</v>
      </c>
      <c r="Q317" t="s">
        <v>4834</v>
      </c>
      <c r="R317" t="s">
        <v>5181</v>
      </c>
      <c r="S317" t="s">
        <v>4938</v>
      </c>
      <c r="T317" t="s">
        <v>5182</v>
      </c>
      <c r="U317" t="s">
        <v>4497</v>
      </c>
      <c r="V317" t="s">
        <v>4818</v>
      </c>
      <c r="W317" t="s">
        <v>4499</v>
      </c>
      <c r="X317" t="s">
        <v>4584</v>
      </c>
      <c r="Y317" t="s">
        <v>4585</v>
      </c>
      <c r="Z317" t="s">
        <v>4500</v>
      </c>
      <c r="AA317" t="s">
        <v>4500</v>
      </c>
      <c r="AB317" t="s">
        <v>4500</v>
      </c>
      <c r="AC317" t="s">
        <v>4500</v>
      </c>
      <c r="AD317" t="s">
        <v>4500</v>
      </c>
      <c r="AE317" t="s">
        <v>4500</v>
      </c>
      <c r="AF317" t="s">
        <v>4500</v>
      </c>
      <c r="AG317" t="s">
        <v>4500</v>
      </c>
      <c r="AH317" t="s">
        <v>4502</v>
      </c>
      <c r="AI317" t="s">
        <v>4586</v>
      </c>
      <c r="AJ317" t="s">
        <v>4504</v>
      </c>
      <c r="AK317" s="12">
        <v>95</v>
      </c>
      <c r="AL317" t="s">
        <v>4505</v>
      </c>
      <c r="AM317" t="s">
        <v>4506</v>
      </c>
      <c r="AN317" s="10">
        <f>Stock!$AK317*Stock!$AO317</f>
        <v>950</v>
      </c>
      <c r="AO317" s="10">
        <v>10</v>
      </c>
      <c r="AP317" t="s">
        <v>2618</v>
      </c>
      <c r="AQ317" t="s">
        <v>2619</v>
      </c>
      <c r="AR317" t="s">
        <v>2618</v>
      </c>
      <c r="AS317" t="s">
        <v>4500</v>
      </c>
      <c r="AT317" t="s">
        <v>4500</v>
      </c>
      <c r="AU317" t="s">
        <v>4500</v>
      </c>
      <c r="AV317" t="s">
        <v>4500</v>
      </c>
      <c r="AW317" t="s">
        <v>4500</v>
      </c>
      <c r="AX317" t="s">
        <v>4500</v>
      </c>
      <c r="AY317" t="s">
        <v>4500</v>
      </c>
      <c r="AZ317" t="s">
        <v>4509</v>
      </c>
      <c r="BA317" t="s">
        <v>4510</v>
      </c>
      <c r="BB317" t="s">
        <v>4511</v>
      </c>
      <c r="BC317" t="s">
        <v>4590</v>
      </c>
      <c r="BD317" t="s">
        <v>4513</v>
      </c>
      <c r="BE317" t="b">
        <v>0</v>
      </c>
      <c r="BF317" t="s">
        <v>5185</v>
      </c>
    </row>
    <row r="318" spans="1:58" x14ac:dyDescent="0.25">
      <c r="A318" t="s">
        <v>4477</v>
      </c>
      <c r="B318" t="s">
        <v>2622</v>
      </c>
      <c r="C318" t="s">
        <v>2623</v>
      </c>
      <c r="D318" t="s">
        <v>5310</v>
      </c>
      <c r="E318" t="s">
        <v>2624</v>
      </c>
      <c r="F318" t="s">
        <v>2625</v>
      </c>
      <c r="G318" t="s">
        <v>2625</v>
      </c>
      <c r="H318" t="s">
        <v>2626</v>
      </c>
      <c r="I318" t="s">
        <v>4578</v>
      </c>
      <c r="J318" t="s">
        <v>5178</v>
      </c>
      <c r="K318" t="s">
        <v>4971</v>
      </c>
      <c r="L318" t="s">
        <v>2627</v>
      </c>
      <c r="M318" t="s">
        <v>4488</v>
      </c>
      <c r="N318" t="s">
        <v>4489</v>
      </c>
      <c r="O318" t="s">
        <v>4490</v>
      </c>
      <c r="P318" t="s">
        <v>5315</v>
      </c>
      <c r="Q318" t="s">
        <v>4806</v>
      </c>
      <c r="R318" t="s">
        <v>5181</v>
      </c>
      <c r="S318" t="s">
        <v>4916</v>
      </c>
      <c r="T318" t="s">
        <v>4102</v>
      </c>
      <c r="U318" t="s">
        <v>4497</v>
      </c>
      <c r="V318" t="s">
        <v>4793</v>
      </c>
      <c r="W318" t="s">
        <v>4499</v>
      </c>
      <c r="X318" t="s">
        <v>5262</v>
      </c>
      <c r="Y318" t="s">
        <v>4174</v>
      </c>
      <c r="Z318" t="s">
        <v>4820</v>
      </c>
      <c r="AA318" t="s">
        <v>2628</v>
      </c>
      <c r="AB318" t="s">
        <v>4613</v>
      </c>
      <c r="AC318" t="s">
        <v>3500</v>
      </c>
      <c r="AD318" t="s">
        <v>4500</v>
      </c>
      <c r="AE318" t="s">
        <v>4500</v>
      </c>
      <c r="AF318" t="s">
        <v>4500</v>
      </c>
      <c r="AG318" t="s">
        <v>4500</v>
      </c>
      <c r="AH318" t="s">
        <v>4502</v>
      </c>
      <c r="AI318" t="s">
        <v>4586</v>
      </c>
      <c r="AJ318" t="s">
        <v>4504</v>
      </c>
      <c r="AK318" s="12">
        <v>85</v>
      </c>
      <c r="AL318" t="s">
        <v>4505</v>
      </c>
      <c r="AM318" t="s">
        <v>4506</v>
      </c>
      <c r="AN318" s="10">
        <f>Stock!$AK318*Stock!$AO318</f>
        <v>2465</v>
      </c>
      <c r="AO318" s="10">
        <v>29</v>
      </c>
      <c r="AP318" t="s">
        <v>2629</v>
      </c>
      <c r="AQ318" t="s">
        <v>2630</v>
      </c>
      <c r="AR318" t="s">
        <v>2629</v>
      </c>
      <c r="AS318" t="s">
        <v>2631</v>
      </c>
      <c r="AT318" t="s">
        <v>4500</v>
      </c>
      <c r="AU318" t="s">
        <v>4500</v>
      </c>
      <c r="AV318" t="s">
        <v>4500</v>
      </c>
      <c r="AW318" t="s">
        <v>4500</v>
      </c>
      <c r="AX318" t="s">
        <v>4500</v>
      </c>
      <c r="AY318" t="s">
        <v>4500</v>
      </c>
      <c r="AZ318" t="s">
        <v>5118</v>
      </c>
      <c r="BA318" t="s">
        <v>4510</v>
      </c>
      <c r="BB318" t="s">
        <v>4511</v>
      </c>
      <c r="BC318" t="s">
        <v>4738</v>
      </c>
      <c r="BD318" t="s">
        <v>4513</v>
      </c>
      <c r="BE318" t="b">
        <v>0</v>
      </c>
      <c r="BF318" t="s">
        <v>2632</v>
      </c>
    </row>
    <row r="319" spans="1:58" x14ac:dyDescent="0.25">
      <c r="A319" t="s">
        <v>4477</v>
      </c>
      <c r="B319" t="s">
        <v>2622</v>
      </c>
      <c r="C319" t="s">
        <v>2623</v>
      </c>
      <c r="D319" t="s">
        <v>5310</v>
      </c>
      <c r="E319" t="s">
        <v>2624</v>
      </c>
      <c r="F319" t="s">
        <v>2633</v>
      </c>
      <c r="G319" t="s">
        <v>2633</v>
      </c>
      <c r="H319" t="s">
        <v>2634</v>
      </c>
      <c r="I319" t="s">
        <v>4578</v>
      </c>
      <c r="J319" t="s">
        <v>5178</v>
      </c>
      <c r="K319" t="s">
        <v>4971</v>
      </c>
      <c r="L319" t="s">
        <v>2635</v>
      </c>
      <c r="M319" t="s">
        <v>4488</v>
      </c>
      <c r="N319" t="s">
        <v>4489</v>
      </c>
      <c r="O319" t="s">
        <v>4490</v>
      </c>
      <c r="P319" t="s">
        <v>5315</v>
      </c>
      <c r="Q319" t="s">
        <v>4806</v>
      </c>
      <c r="R319" t="s">
        <v>5181</v>
      </c>
      <c r="S319" t="s">
        <v>4925</v>
      </c>
      <c r="T319" t="s">
        <v>4102</v>
      </c>
      <c r="U319" t="s">
        <v>4497</v>
      </c>
      <c r="V319" t="s">
        <v>4793</v>
      </c>
      <c r="W319" t="s">
        <v>4499</v>
      </c>
      <c r="X319" t="s">
        <v>5262</v>
      </c>
      <c r="Y319" t="s">
        <v>4174</v>
      </c>
      <c r="Z319" t="s">
        <v>4820</v>
      </c>
      <c r="AA319" t="s">
        <v>2628</v>
      </c>
      <c r="AB319" t="s">
        <v>4613</v>
      </c>
      <c r="AC319" t="s">
        <v>3500</v>
      </c>
      <c r="AD319" t="s">
        <v>4500</v>
      </c>
      <c r="AE319" t="s">
        <v>4500</v>
      </c>
      <c r="AF319" t="s">
        <v>4500</v>
      </c>
      <c r="AG319" t="s">
        <v>4500</v>
      </c>
      <c r="AH319" t="s">
        <v>4502</v>
      </c>
      <c r="AI319" t="s">
        <v>4586</v>
      </c>
      <c r="AJ319" t="s">
        <v>4504</v>
      </c>
      <c r="AK319" s="12">
        <v>85</v>
      </c>
      <c r="AL319" t="s">
        <v>4505</v>
      </c>
      <c r="AM319" t="s">
        <v>4506</v>
      </c>
      <c r="AN319" s="10">
        <f>Stock!$AK319*Stock!$AO319</f>
        <v>1190</v>
      </c>
      <c r="AO319" s="10">
        <v>14</v>
      </c>
      <c r="AP319" t="s">
        <v>2629</v>
      </c>
      <c r="AQ319" t="s">
        <v>2630</v>
      </c>
      <c r="AR319" t="s">
        <v>2629</v>
      </c>
      <c r="AS319" t="s">
        <v>2631</v>
      </c>
      <c r="AT319" t="s">
        <v>4500</v>
      </c>
      <c r="AU319" t="s">
        <v>4500</v>
      </c>
      <c r="AV319" t="s">
        <v>4500</v>
      </c>
      <c r="AW319" t="s">
        <v>4500</v>
      </c>
      <c r="AX319" t="s">
        <v>4500</v>
      </c>
      <c r="AY319" t="s">
        <v>4500</v>
      </c>
      <c r="AZ319" t="s">
        <v>5118</v>
      </c>
      <c r="BA319" t="s">
        <v>4510</v>
      </c>
      <c r="BB319" t="s">
        <v>4511</v>
      </c>
      <c r="BC319" t="s">
        <v>4738</v>
      </c>
      <c r="BD319" t="s">
        <v>4513</v>
      </c>
      <c r="BE319" t="b">
        <v>0</v>
      </c>
      <c r="BF319" t="s">
        <v>2632</v>
      </c>
    </row>
    <row r="320" spans="1:58" x14ac:dyDescent="0.25">
      <c r="A320" t="s">
        <v>4477</v>
      </c>
      <c r="B320" t="s">
        <v>2622</v>
      </c>
      <c r="C320" t="s">
        <v>2623</v>
      </c>
      <c r="D320" t="s">
        <v>5310</v>
      </c>
      <c r="E320" t="s">
        <v>2624</v>
      </c>
      <c r="F320" t="s">
        <v>2636</v>
      </c>
      <c r="G320" t="s">
        <v>2636</v>
      </c>
      <c r="H320" t="s">
        <v>2637</v>
      </c>
      <c r="I320" t="s">
        <v>4578</v>
      </c>
      <c r="J320" t="s">
        <v>5178</v>
      </c>
      <c r="K320" t="s">
        <v>4971</v>
      </c>
      <c r="L320" t="s">
        <v>2638</v>
      </c>
      <c r="M320" t="s">
        <v>4488</v>
      </c>
      <c r="N320" t="s">
        <v>4489</v>
      </c>
      <c r="O320" t="s">
        <v>4490</v>
      </c>
      <c r="P320" t="s">
        <v>5315</v>
      </c>
      <c r="Q320" t="s">
        <v>4806</v>
      </c>
      <c r="R320" t="s">
        <v>5181</v>
      </c>
      <c r="S320" t="s">
        <v>4929</v>
      </c>
      <c r="T320" t="s">
        <v>4102</v>
      </c>
      <c r="U320" t="s">
        <v>4497</v>
      </c>
      <c r="V320" t="s">
        <v>2639</v>
      </c>
      <c r="W320" t="s">
        <v>4499</v>
      </c>
      <c r="X320" t="s">
        <v>5262</v>
      </c>
      <c r="Y320" t="s">
        <v>4174</v>
      </c>
      <c r="Z320" t="s">
        <v>4820</v>
      </c>
      <c r="AA320" t="s">
        <v>2628</v>
      </c>
      <c r="AB320" t="s">
        <v>4613</v>
      </c>
      <c r="AC320" t="s">
        <v>3500</v>
      </c>
      <c r="AD320" t="s">
        <v>4500</v>
      </c>
      <c r="AE320" t="s">
        <v>4500</v>
      </c>
      <c r="AF320" t="s">
        <v>4500</v>
      </c>
      <c r="AG320" t="s">
        <v>4500</v>
      </c>
      <c r="AH320" t="s">
        <v>4502</v>
      </c>
      <c r="AI320" t="s">
        <v>4586</v>
      </c>
      <c r="AJ320" t="s">
        <v>4504</v>
      </c>
      <c r="AK320" s="12">
        <v>85</v>
      </c>
      <c r="AL320" t="s">
        <v>4505</v>
      </c>
      <c r="AM320" t="s">
        <v>4506</v>
      </c>
      <c r="AN320" s="10">
        <f>Stock!$AK320*Stock!$AO320</f>
        <v>2295</v>
      </c>
      <c r="AO320" s="10">
        <v>27</v>
      </c>
      <c r="AP320" t="s">
        <v>2629</v>
      </c>
      <c r="AQ320" t="s">
        <v>2630</v>
      </c>
      <c r="AR320" t="s">
        <v>2629</v>
      </c>
      <c r="AS320" t="s">
        <v>2631</v>
      </c>
      <c r="AT320" t="s">
        <v>4500</v>
      </c>
      <c r="AU320" t="s">
        <v>4500</v>
      </c>
      <c r="AV320" t="s">
        <v>4500</v>
      </c>
      <c r="AW320" t="s">
        <v>4500</v>
      </c>
      <c r="AX320" t="s">
        <v>4500</v>
      </c>
      <c r="AY320" t="s">
        <v>4500</v>
      </c>
      <c r="AZ320" t="s">
        <v>5118</v>
      </c>
      <c r="BA320" t="s">
        <v>4510</v>
      </c>
      <c r="BB320" t="s">
        <v>4511</v>
      </c>
      <c r="BC320" t="s">
        <v>4738</v>
      </c>
      <c r="BD320" t="s">
        <v>4513</v>
      </c>
      <c r="BE320" t="b">
        <v>0</v>
      </c>
      <c r="BF320" t="s">
        <v>2632</v>
      </c>
    </row>
    <row r="321" spans="1:58" x14ac:dyDescent="0.25">
      <c r="A321" t="s">
        <v>4477</v>
      </c>
      <c r="B321" t="s">
        <v>2622</v>
      </c>
      <c r="C321" t="s">
        <v>2623</v>
      </c>
      <c r="D321" t="s">
        <v>5310</v>
      </c>
      <c r="E321" t="s">
        <v>2624</v>
      </c>
      <c r="F321" t="s">
        <v>2640</v>
      </c>
      <c r="G321" t="s">
        <v>2640</v>
      </c>
      <c r="H321" t="s">
        <v>2641</v>
      </c>
      <c r="I321" t="s">
        <v>4578</v>
      </c>
      <c r="J321" t="s">
        <v>5178</v>
      </c>
      <c r="K321" t="s">
        <v>4971</v>
      </c>
      <c r="L321" t="s">
        <v>2642</v>
      </c>
      <c r="M321" t="s">
        <v>4488</v>
      </c>
      <c r="N321" t="s">
        <v>4489</v>
      </c>
      <c r="O321" t="s">
        <v>4490</v>
      </c>
      <c r="P321" t="s">
        <v>5315</v>
      </c>
      <c r="Q321" t="s">
        <v>4806</v>
      </c>
      <c r="R321" t="s">
        <v>5181</v>
      </c>
      <c r="S321" t="s">
        <v>4730</v>
      </c>
      <c r="T321" t="s">
        <v>4102</v>
      </c>
      <c r="U321" t="s">
        <v>4497</v>
      </c>
      <c r="V321" t="s">
        <v>2643</v>
      </c>
      <c r="W321" t="s">
        <v>4499</v>
      </c>
      <c r="X321" t="s">
        <v>5262</v>
      </c>
      <c r="Y321" t="s">
        <v>4174</v>
      </c>
      <c r="Z321" t="s">
        <v>4820</v>
      </c>
      <c r="AA321" t="s">
        <v>2628</v>
      </c>
      <c r="AB321" t="s">
        <v>4613</v>
      </c>
      <c r="AC321" t="s">
        <v>3500</v>
      </c>
      <c r="AD321" t="s">
        <v>4500</v>
      </c>
      <c r="AE321" t="s">
        <v>4500</v>
      </c>
      <c r="AF321" t="s">
        <v>4500</v>
      </c>
      <c r="AG321" t="s">
        <v>4500</v>
      </c>
      <c r="AH321" t="s">
        <v>4502</v>
      </c>
      <c r="AI321" t="s">
        <v>4586</v>
      </c>
      <c r="AJ321" t="s">
        <v>4504</v>
      </c>
      <c r="AK321" s="12">
        <v>85</v>
      </c>
      <c r="AL321" t="s">
        <v>4505</v>
      </c>
      <c r="AM321" t="s">
        <v>4506</v>
      </c>
      <c r="AN321" s="10">
        <f>Stock!$AK321*Stock!$AO321</f>
        <v>2210</v>
      </c>
      <c r="AO321" s="10">
        <v>26</v>
      </c>
      <c r="AP321" t="s">
        <v>2629</v>
      </c>
      <c r="AQ321" t="s">
        <v>2630</v>
      </c>
      <c r="AR321" t="s">
        <v>2629</v>
      </c>
      <c r="AS321" t="s">
        <v>2631</v>
      </c>
      <c r="AT321" t="s">
        <v>4500</v>
      </c>
      <c r="AU321" t="s">
        <v>4500</v>
      </c>
      <c r="AV321" t="s">
        <v>4500</v>
      </c>
      <c r="AW321" t="s">
        <v>4500</v>
      </c>
      <c r="AX321" t="s">
        <v>4500</v>
      </c>
      <c r="AY321" t="s">
        <v>4500</v>
      </c>
      <c r="AZ321" t="s">
        <v>5118</v>
      </c>
      <c r="BA321" t="s">
        <v>4510</v>
      </c>
      <c r="BB321" t="s">
        <v>4511</v>
      </c>
      <c r="BC321" t="s">
        <v>4738</v>
      </c>
      <c r="BD321" t="s">
        <v>4513</v>
      </c>
      <c r="BE321" t="b">
        <v>0</v>
      </c>
      <c r="BF321" t="s">
        <v>2632</v>
      </c>
    </row>
    <row r="322" spans="1:58" x14ac:dyDescent="0.25">
      <c r="A322" t="s">
        <v>4477</v>
      </c>
      <c r="B322" t="s">
        <v>2622</v>
      </c>
      <c r="C322" t="s">
        <v>2623</v>
      </c>
      <c r="D322" t="s">
        <v>5310</v>
      </c>
      <c r="E322" t="s">
        <v>2624</v>
      </c>
      <c r="F322" t="s">
        <v>2644</v>
      </c>
      <c r="G322" t="s">
        <v>2644</v>
      </c>
      <c r="H322" t="s">
        <v>2645</v>
      </c>
      <c r="I322" t="s">
        <v>4578</v>
      </c>
      <c r="J322" t="s">
        <v>5178</v>
      </c>
      <c r="K322" t="s">
        <v>4971</v>
      </c>
      <c r="L322" t="s">
        <v>2646</v>
      </c>
      <c r="M322" t="s">
        <v>4488</v>
      </c>
      <c r="N322" t="s">
        <v>4489</v>
      </c>
      <c r="O322" t="s">
        <v>4490</v>
      </c>
      <c r="P322" t="s">
        <v>5315</v>
      </c>
      <c r="Q322" t="s">
        <v>4806</v>
      </c>
      <c r="R322" t="s">
        <v>5181</v>
      </c>
      <c r="S322" t="s">
        <v>4938</v>
      </c>
      <c r="T322" t="s">
        <v>4102</v>
      </c>
      <c r="U322" t="s">
        <v>4497</v>
      </c>
      <c r="V322" t="s">
        <v>4939</v>
      </c>
      <c r="W322" t="s">
        <v>4499</v>
      </c>
      <c r="X322" t="s">
        <v>5262</v>
      </c>
      <c r="Y322" t="s">
        <v>4174</v>
      </c>
      <c r="Z322" t="s">
        <v>4820</v>
      </c>
      <c r="AA322" t="s">
        <v>2628</v>
      </c>
      <c r="AB322" t="s">
        <v>4613</v>
      </c>
      <c r="AC322" t="s">
        <v>3500</v>
      </c>
      <c r="AD322" t="s">
        <v>4500</v>
      </c>
      <c r="AE322" t="s">
        <v>4500</v>
      </c>
      <c r="AF322" t="s">
        <v>4500</v>
      </c>
      <c r="AG322" t="s">
        <v>4500</v>
      </c>
      <c r="AH322" t="s">
        <v>4502</v>
      </c>
      <c r="AI322" t="s">
        <v>4586</v>
      </c>
      <c r="AJ322" t="s">
        <v>4504</v>
      </c>
      <c r="AK322" s="12">
        <v>85</v>
      </c>
      <c r="AL322" t="s">
        <v>4505</v>
      </c>
      <c r="AM322" t="s">
        <v>4506</v>
      </c>
      <c r="AN322" s="10">
        <f>Stock!$AK322*Stock!$AO322</f>
        <v>1275</v>
      </c>
      <c r="AO322" s="10">
        <v>15</v>
      </c>
      <c r="AP322" t="s">
        <v>2629</v>
      </c>
      <c r="AQ322" t="s">
        <v>2630</v>
      </c>
      <c r="AR322" t="s">
        <v>2629</v>
      </c>
      <c r="AS322" t="s">
        <v>2631</v>
      </c>
      <c r="AT322" t="s">
        <v>4500</v>
      </c>
      <c r="AU322" t="s">
        <v>4500</v>
      </c>
      <c r="AV322" t="s">
        <v>4500</v>
      </c>
      <c r="AW322" t="s">
        <v>4500</v>
      </c>
      <c r="AX322" t="s">
        <v>4500</v>
      </c>
      <c r="AY322" t="s">
        <v>4500</v>
      </c>
      <c r="AZ322" t="s">
        <v>5118</v>
      </c>
      <c r="BA322" t="s">
        <v>4510</v>
      </c>
      <c r="BB322" t="s">
        <v>4511</v>
      </c>
      <c r="BC322" t="s">
        <v>4738</v>
      </c>
      <c r="BD322" t="s">
        <v>4513</v>
      </c>
      <c r="BE322" t="b">
        <v>0</v>
      </c>
      <c r="BF322" t="s">
        <v>2632</v>
      </c>
    </row>
    <row r="323" spans="1:58" x14ac:dyDescent="0.25">
      <c r="A323" t="s">
        <v>4477</v>
      </c>
      <c r="B323" t="s">
        <v>2647</v>
      </c>
      <c r="C323" t="s">
        <v>2648</v>
      </c>
      <c r="D323" t="s">
        <v>4971</v>
      </c>
      <c r="E323" t="s">
        <v>2649</v>
      </c>
      <c r="F323" t="s">
        <v>2650</v>
      </c>
      <c r="G323" t="s">
        <v>2650</v>
      </c>
      <c r="H323" t="s">
        <v>2651</v>
      </c>
      <c r="I323" t="s">
        <v>4578</v>
      </c>
      <c r="J323" t="s">
        <v>5178</v>
      </c>
      <c r="K323" t="s">
        <v>4971</v>
      </c>
      <c r="L323" t="s">
        <v>2652</v>
      </c>
      <c r="M323" t="s">
        <v>4488</v>
      </c>
      <c r="N323" t="s">
        <v>4489</v>
      </c>
      <c r="O323" t="s">
        <v>4490</v>
      </c>
      <c r="P323" t="s">
        <v>5180</v>
      </c>
      <c r="Q323" t="s">
        <v>4944</v>
      </c>
      <c r="R323" t="s">
        <v>5181</v>
      </c>
      <c r="S323" t="s">
        <v>4916</v>
      </c>
      <c r="T323" t="s">
        <v>4102</v>
      </c>
      <c r="U323" t="s">
        <v>4497</v>
      </c>
      <c r="V323" t="s">
        <v>2653</v>
      </c>
      <c r="W323" t="s">
        <v>4499</v>
      </c>
      <c r="X323" t="s">
        <v>5262</v>
      </c>
      <c r="Y323" t="s">
        <v>4585</v>
      </c>
      <c r="Z323" t="s">
        <v>4500</v>
      </c>
      <c r="AA323" t="s">
        <v>4500</v>
      </c>
      <c r="AB323" t="s">
        <v>4500</v>
      </c>
      <c r="AC323" t="s">
        <v>4500</v>
      </c>
      <c r="AD323" t="s">
        <v>4500</v>
      </c>
      <c r="AE323" t="s">
        <v>4500</v>
      </c>
      <c r="AF323" t="s">
        <v>4500</v>
      </c>
      <c r="AG323" t="s">
        <v>4500</v>
      </c>
      <c r="AH323" t="s">
        <v>4502</v>
      </c>
      <c r="AI323" t="s">
        <v>4715</v>
      </c>
      <c r="AJ323" t="s">
        <v>4504</v>
      </c>
      <c r="AK323" s="12">
        <v>115</v>
      </c>
      <c r="AL323" t="s">
        <v>4505</v>
      </c>
      <c r="AM323" t="s">
        <v>4506</v>
      </c>
      <c r="AN323" s="10">
        <f>Stock!$AK323*Stock!$AO323</f>
        <v>1610</v>
      </c>
      <c r="AO323" s="10">
        <v>14</v>
      </c>
      <c r="AP323" t="s">
        <v>2654</v>
      </c>
      <c r="AQ323" t="s">
        <v>2655</v>
      </c>
      <c r="AR323" t="s">
        <v>2654</v>
      </c>
      <c r="AS323" t="s">
        <v>4500</v>
      </c>
      <c r="AT323" t="s">
        <v>4500</v>
      </c>
      <c r="AU323" t="s">
        <v>4500</v>
      </c>
      <c r="AV323" t="s">
        <v>4500</v>
      </c>
      <c r="AW323" t="s">
        <v>4500</v>
      </c>
      <c r="AX323" t="s">
        <v>4500</v>
      </c>
      <c r="AY323" t="s">
        <v>4500</v>
      </c>
      <c r="AZ323" t="s">
        <v>4619</v>
      </c>
      <c r="BA323" t="s">
        <v>4510</v>
      </c>
      <c r="BB323" t="s">
        <v>4511</v>
      </c>
      <c r="BC323" t="s">
        <v>4512</v>
      </c>
      <c r="BD323" t="s">
        <v>4513</v>
      </c>
      <c r="BE323" t="b">
        <v>0</v>
      </c>
      <c r="BF323" t="s">
        <v>2656</v>
      </c>
    </row>
    <row r="324" spans="1:58" x14ac:dyDescent="0.25">
      <c r="A324" t="s">
        <v>4477</v>
      </c>
      <c r="B324" t="s">
        <v>2647</v>
      </c>
      <c r="C324" t="s">
        <v>2648</v>
      </c>
      <c r="D324" t="s">
        <v>4971</v>
      </c>
      <c r="E324" t="s">
        <v>2649</v>
      </c>
      <c r="F324" t="s">
        <v>2657</v>
      </c>
      <c r="G324" t="s">
        <v>2657</v>
      </c>
      <c r="H324" t="s">
        <v>2658</v>
      </c>
      <c r="I324" t="s">
        <v>4578</v>
      </c>
      <c r="J324" t="s">
        <v>5178</v>
      </c>
      <c r="K324" t="s">
        <v>4971</v>
      </c>
      <c r="L324" t="s">
        <v>2659</v>
      </c>
      <c r="M324" t="s">
        <v>4488</v>
      </c>
      <c r="N324" t="s">
        <v>4489</v>
      </c>
      <c r="O324" t="s">
        <v>4490</v>
      </c>
      <c r="P324" t="s">
        <v>5180</v>
      </c>
      <c r="Q324" t="s">
        <v>4944</v>
      </c>
      <c r="R324" t="s">
        <v>5181</v>
      </c>
      <c r="S324" t="s">
        <v>4938</v>
      </c>
      <c r="T324" t="s">
        <v>4102</v>
      </c>
      <c r="U324" t="s">
        <v>4497</v>
      </c>
      <c r="V324" t="s">
        <v>2660</v>
      </c>
      <c r="W324" t="s">
        <v>4499</v>
      </c>
      <c r="X324" t="s">
        <v>5262</v>
      </c>
      <c r="Y324" t="s">
        <v>4585</v>
      </c>
      <c r="Z324" t="s">
        <v>4500</v>
      </c>
      <c r="AA324" t="s">
        <v>4500</v>
      </c>
      <c r="AB324" t="s">
        <v>4500</v>
      </c>
      <c r="AC324" t="s">
        <v>4500</v>
      </c>
      <c r="AD324" t="s">
        <v>4500</v>
      </c>
      <c r="AE324" t="s">
        <v>4500</v>
      </c>
      <c r="AF324" t="s">
        <v>4500</v>
      </c>
      <c r="AG324" t="s">
        <v>4500</v>
      </c>
      <c r="AH324" t="s">
        <v>4502</v>
      </c>
      <c r="AI324" t="s">
        <v>4715</v>
      </c>
      <c r="AJ324" t="s">
        <v>4504</v>
      </c>
      <c r="AK324" s="12">
        <v>115</v>
      </c>
      <c r="AL324" t="s">
        <v>4505</v>
      </c>
      <c r="AM324" t="s">
        <v>4506</v>
      </c>
      <c r="AN324" s="10">
        <f>Stock!$AK324*Stock!$AO324</f>
        <v>3795</v>
      </c>
      <c r="AO324" s="10">
        <v>33</v>
      </c>
      <c r="AP324" t="s">
        <v>2654</v>
      </c>
      <c r="AQ324" t="s">
        <v>2655</v>
      </c>
      <c r="AR324" t="s">
        <v>2654</v>
      </c>
      <c r="AS324" t="s">
        <v>4500</v>
      </c>
      <c r="AT324" t="s">
        <v>4500</v>
      </c>
      <c r="AU324" t="s">
        <v>4500</v>
      </c>
      <c r="AV324" t="s">
        <v>4500</v>
      </c>
      <c r="AW324" t="s">
        <v>4500</v>
      </c>
      <c r="AX324" t="s">
        <v>4500</v>
      </c>
      <c r="AY324" t="s">
        <v>4500</v>
      </c>
      <c r="AZ324" t="s">
        <v>4619</v>
      </c>
      <c r="BA324" t="s">
        <v>4510</v>
      </c>
      <c r="BB324" t="s">
        <v>4511</v>
      </c>
      <c r="BC324" t="s">
        <v>4512</v>
      </c>
      <c r="BD324" t="s">
        <v>4513</v>
      </c>
      <c r="BE324" t="b">
        <v>0</v>
      </c>
      <c r="BF324" t="s">
        <v>2656</v>
      </c>
    </row>
    <row r="325" spans="1:58" x14ac:dyDescent="0.25">
      <c r="A325" t="s">
        <v>4477</v>
      </c>
      <c r="B325" t="s">
        <v>2661</v>
      </c>
      <c r="C325" t="s">
        <v>2662</v>
      </c>
      <c r="D325" t="s">
        <v>3825</v>
      </c>
      <c r="E325" t="s">
        <v>2663</v>
      </c>
      <c r="F325" t="s">
        <v>2664</v>
      </c>
      <c r="G325" t="s">
        <v>2664</v>
      </c>
      <c r="H325" t="s">
        <v>2665</v>
      </c>
      <c r="I325" t="s">
        <v>4578</v>
      </c>
      <c r="J325" t="s">
        <v>3798</v>
      </c>
      <c r="K325" t="s">
        <v>5239</v>
      </c>
      <c r="L325" t="s">
        <v>2666</v>
      </c>
      <c r="M325" t="s">
        <v>4488</v>
      </c>
      <c r="N325" t="s">
        <v>4489</v>
      </c>
      <c r="O325" t="s">
        <v>4490</v>
      </c>
      <c r="P325" t="s">
        <v>3830</v>
      </c>
      <c r="Q325" t="s">
        <v>4492</v>
      </c>
      <c r="R325" t="s">
        <v>3831</v>
      </c>
      <c r="S325" t="s">
        <v>4925</v>
      </c>
      <c r="T325" t="s">
        <v>3802</v>
      </c>
      <c r="U325" t="s">
        <v>4497</v>
      </c>
      <c r="V325" t="s">
        <v>2667</v>
      </c>
      <c r="W325" t="s">
        <v>4499</v>
      </c>
      <c r="X325" t="s">
        <v>4677</v>
      </c>
      <c r="Y325" t="s">
        <v>5038</v>
      </c>
      <c r="Z325" t="s">
        <v>4613</v>
      </c>
      <c r="AA325" t="s">
        <v>5039</v>
      </c>
      <c r="AB325" t="s">
        <v>4500</v>
      </c>
      <c r="AC325" t="s">
        <v>4500</v>
      </c>
      <c r="AD325" t="s">
        <v>4500</v>
      </c>
      <c r="AE325" t="s">
        <v>4500</v>
      </c>
      <c r="AF325" t="s">
        <v>4500</v>
      </c>
      <c r="AG325" t="s">
        <v>4500</v>
      </c>
      <c r="AH325" t="s">
        <v>4502</v>
      </c>
      <c r="AI325" t="s">
        <v>4715</v>
      </c>
      <c r="AJ325" t="s">
        <v>4504</v>
      </c>
      <c r="AK325" s="12">
        <v>75</v>
      </c>
      <c r="AL325" t="s">
        <v>4505</v>
      </c>
      <c r="AM325" t="s">
        <v>4506</v>
      </c>
      <c r="AN325" s="10">
        <f>Stock!$AK325*Stock!$AO325</f>
        <v>975</v>
      </c>
      <c r="AO325" s="10">
        <v>13</v>
      </c>
      <c r="AP325" t="s">
        <v>2668</v>
      </c>
      <c r="AQ325" t="s">
        <v>2669</v>
      </c>
      <c r="AR325" t="s">
        <v>2668</v>
      </c>
      <c r="AS325" t="s">
        <v>4500</v>
      </c>
      <c r="AT325" t="s">
        <v>4500</v>
      </c>
      <c r="AU325" t="s">
        <v>4500</v>
      </c>
      <c r="AV325" t="s">
        <v>4500</v>
      </c>
      <c r="AW325" t="s">
        <v>4500</v>
      </c>
      <c r="AX325" t="s">
        <v>4500</v>
      </c>
      <c r="AY325" t="s">
        <v>4500</v>
      </c>
      <c r="BE325" t="b">
        <v>0</v>
      </c>
      <c r="BF325" t="s">
        <v>2670</v>
      </c>
    </row>
    <row r="326" spans="1:58" x14ac:dyDescent="0.25">
      <c r="A326" t="s">
        <v>4477</v>
      </c>
      <c r="B326" t="s">
        <v>2661</v>
      </c>
      <c r="C326" t="s">
        <v>2662</v>
      </c>
      <c r="D326" t="s">
        <v>3825</v>
      </c>
      <c r="E326" t="s">
        <v>2663</v>
      </c>
      <c r="F326" t="s">
        <v>2671</v>
      </c>
      <c r="G326" t="s">
        <v>2671</v>
      </c>
      <c r="H326" t="s">
        <v>2672</v>
      </c>
      <c r="I326" t="s">
        <v>4578</v>
      </c>
      <c r="J326" t="s">
        <v>3798</v>
      </c>
      <c r="K326" t="s">
        <v>5239</v>
      </c>
      <c r="L326" t="s">
        <v>2673</v>
      </c>
      <c r="M326" t="s">
        <v>4488</v>
      </c>
      <c r="N326" t="s">
        <v>4489</v>
      </c>
      <c r="O326" t="s">
        <v>4490</v>
      </c>
      <c r="P326" t="s">
        <v>3830</v>
      </c>
      <c r="Q326" t="s">
        <v>4492</v>
      </c>
      <c r="R326" t="s">
        <v>3831</v>
      </c>
      <c r="S326" t="s">
        <v>4929</v>
      </c>
      <c r="T326" t="s">
        <v>3802</v>
      </c>
      <c r="U326" t="s">
        <v>4497</v>
      </c>
      <c r="V326" t="s">
        <v>5113</v>
      </c>
      <c r="W326" t="s">
        <v>4499</v>
      </c>
      <c r="X326" t="s">
        <v>4677</v>
      </c>
      <c r="Y326" t="s">
        <v>5038</v>
      </c>
      <c r="Z326" t="s">
        <v>4613</v>
      </c>
      <c r="AA326" t="s">
        <v>5039</v>
      </c>
      <c r="AB326" t="s">
        <v>4500</v>
      </c>
      <c r="AC326" t="s">
        <v>4500</v>
      </c>
      <c r="AD326" t="s">
        <v>4500</v>
      </c>
      <c r="AE326" t="s">
        <v>4500</v>
      </c>
      <c r="AF326" t="s">
        <v>4500</v>
      </c>
      <c r="AG326" t="s">
        <v>4500</v>
      </c>
      <c r="AH326" t="s">
        <v>4502</v>
      </c>
      <c r="AI326" t="s">
        <v>4715</v>
      </c>
      <c r="AJ326" t="s">
        <v>4504</v>
      </c>
      <c r="AK326" s="12">
        <v>75</v>
      </c>
      <c r="AL326" t="s">
        <v>4505</v>
      </c>
      <c r="AM326" t="s">
        <v>4506</v>
      </c>
      <c r="AN326" s="10">
        <f>Stock!$AK326*Stock!$AO326</f>
        <v>1950</v>
      </c>
      <c r="AO326" s="10">
        <v>26</v>
      </c>
      <c r="AP326" t="s">
        <v>2668</v>
      </c>
      <c r="AQ326" t="s">
        <v>2669</v>
      </c>
      <c r="AR326" t="s">
        <v>2668</v>
      </c>
      <c r="AS326" t="s">
        <v>4500</v>
      </c>
      <c r="AT326" t="s">
        <v>4500</v>
      </c>
      <c r="AU326" t="s">
        <v>4500</v>
      </c>
      <c r="AV326" t="s">
        <v>4500</v>
      </c>
      <c r="AW326" t="s">
        <v>4500</v>
      </c>
      <c r="AX326" t="s">
        <v>4500</v>
      </c>
      <c r="AY326" t="s">
        <v>4500</v>
      </c>
      <c r="BE326" t="b">
        <v>0</v>
      </c>
      <c r="BF326" t="s">
        <v>2670</v>
      </c>
    </row>
    <row r="327" spans="1:58" x14ac:dyDescent="0.25">
      <c r="A327" t="s">
        <v>4477</v>
      </c>
      <c r="B327" t="s">
        <v>2661</v>
      </c>
      <c r="C327" t="s">
        <v>2662</v>
      </c>
      <c r="D327" t="s">
        <v>3825</v>
      </c>
      <c r="E327" t="s">
        <v>2663</v>
      </c>
      <c r="F327" t="s">
        <v>2674</v>
      </c>
      <c r="G327" t="s">
        <v>2674</v>
      </c>
      <c r="H327" t="s">
        <v>2675</v>
      </c>
      <c r="I327" t="s">
        <v>4578</v>
      </c>
      <c r="J327" t="s">
        <v>3798</v>
      </c>
      <c r="K327" t="s">
        <v>5239</v>
      </c>
      <c r="L327" t="s">
        <v>2676</v>
      </c>
      <c r="M327" t="s">
        <v>4488</v>
      </c>
      <c r="N327" t="s">
        <v>4489</v>
      </c>
      <c r="O327" t="s">
        <v>4490</v>
      </c>
      <c r="P327" t="s">
        <v>3830</v>
      </c>
      <c r="Q327" t="s">
        <v>4492</v>
      </c>
      <c r="R327" t="s">
        <v>3831</v>
      </c>
      <c r="S327" t="s">
        <v>4730</v>
      </c>
      <c r="T327" t="s">
        <v>3802</v>
      </c>
      <c r="U327" t="s">
        <v>4497</v>
      </c>
      <c r="V327" t="s">
        <v>5260</v>
      </c>
      <c r="W327" t="s">
        <v>4499</v>
      </c>
      <c r="X327" t="s">
        <v>4677</v>
      </c>
      <c r="Y327" t="s">
        <v>5038</v>
      </c>
      <c r="Z327" t="s">
        <v>4613</v>
      </c>
      <c r="AA327" t="s">
        <v>5039</v>
      </c>
      <c r="AB327" t="s">
        <v>4500</v>
      </c>
      <c r="AC327" t="s">
        <v>4500</v>
      </c>
      <c r="AD327" t="s">
        <v>4500</v>
      </c>
      <c r="AE327" t="s">
        <v>4500</v>
      </c>
      <c r="AF327" t="s">
        <v>4500</v>
      </c>
      <c r="AG327" t="s">
        <v>4500</v>
      </c>
      <c r="AH327" t="s">
        <v>4502</v>
      </c>
      <c r="AI327" t="s">
        <v>4715</v>
      </c>
      <c r="AJ327" t="s">
        <v>4504</v>
      </c>
      <c r="AK327" s="12">
        <v>75</v>
      </c>
      <c r="AL327" t="s">
        <v>4505</v>
      </c>
      <c r="AM327" t="s">
        <v>4506</v>
      </c>
      <c r="AN327" s="10">
        <f>Stock!$AK327*Stock!$AO327</f>
        <v>2175</v>
      </c>
      <c r="AO327" s="10">
        <v>29</v>
      </c>
      <c r="AP327" t="s">
        <v>2668</v>
      </c>
      <c r="AQ327" t="s">
        <v>2669</v>
      </c>
      <c r="AR327" t="s">
        <v>2668</v>
      </c>
      <c r="AS327" t="s">
        <v>4500</v>
      </c>
      <c r="AT327" t="s">
        <v>4500</v>
      </c>
      <c r="AU327" t="s">
        <v>4500</v>
      </c>
      <c r="AV327" t="s">
        <v>4500</v>
      </c>
      <c r="AW327" t="s">
        <v>4500</v>
      </c>
      <c r="AX327" t="s">
        <v>4500</v>
      </c>
      <c r="AY327" t="s">
        <v>4500</v>
      </c>
      <c r="BE327" t="b">
        <v>0</v>
      </c>
      <c r="BF327" t="s">
        <v>2670</v>
      </c>
    </row>
    <row r="328" spans="1:58" x14ac:dyDescent="0.25">
      <c r="A328" t="s">
        <v>4477</v>
      </c>
      <c r="B328" t="s">
        <v>2661</v>
      </c>
      <c r="C328" t="s">
        <v>2662</v>
      </c>
      <c r="D328" t="s">
        <v>3825</v>
      </c>
      <c r="E328" t="s">
        <v>2663</v>
      </c>
      <c r="F328" t="s">
        <v>2677</v>
      </c>
      <c r="G328" t="s">
        <v>2677</v>
      </c>
      <c r="H328" t="s">
        <v>2678</v>
      </c>
      <c r="I328" t="s">
        <v>4578</v>
      </c>
      <c r="J328" t="s">
        <v>3798</v>
      </c>
      <c r="K328" t="s">
        <v>5239</v>
      </c>
      <c r="L328" t="s">
        <v>2679</v>
      </c>
      <c r="M328" t="s">
        <v>4488</v>
      </c>
      <c r="N328" t="s">
        <v>4489</v>
      </c>
      <c r="O328" t="s">
        <v>4490</v>
      </c>
      <c r="P328" t="s">
        <v>3830</v>
      </c>
      <c r="Q328" t="s">
        <v>4492</v>
      </c>
      <c r="R328" t="s">
        <v>3831</v>
      </c>
      <c r="S328" t="s">
        <v>4934</v>
      </c>
      <c r="T328" t="s">
        <v>3802</v>
      </c>
      <c r="U328" t="s">
        <v>4497</v>
      </c>
      <c r="V328" t="s">
        <v>4501</v>
      </c>
      <c r="W328" t="s">
        <v>4499</v>
      </c>
      <c r="X328" t="s">
        <v>4677</v>
      </c>
      <c r="Y328" t="s">
        <v>5038</v>
      </c>
      <c r="Z328" t="s">
        <v>4613</v>
      </c>
      <c r="AA328" t="s">
        <v>5039</v>
      </c>
      <c r="AB328" t="s">
        <v>4500</v>
      </c>
      <c r="AC328" t="s">
        <v>4500</v>
      </c>
      <c r="AD328" t="s">
        <v>4500</v>
      </c>
      <c r="AE328" t="s">
        <v>4500</v>
      </c>
      <c r="AF328" t="s">
        <v>4500</v>
      </c>
      <c r="AG328" t="s">
        <v>4500</v>
      </c>
      <c r="AH328" t="s">
        <v>4502</v>
      </c>
      <c r="AI328" t="s">
        <v>4715</v>
      </c>
      <c r="AJ328" t="s">
        <v>4504</v>
      </c>
      <c r="AK328" s="12">
        <v>75</v>
      </c>
      <c r="AL328" t="s">
        <v>4505</v>
      </c>
      <c r="AM328" t="s">
        <v>4506</v>
      </c>
      <c r="AN328" s="10">
        <f>Stock!$AK328*Stock!$AO328</f>
        <v>525</v>
      </c>
      <c r="AO328" s="10">
        <v>7</v>
      </c>
      <c r="AP328" t="s">
        <v>2668</v>
      </c>
      <c r="AQ328" t="s">
        <v>2669</v>
      </c>
      <c r="AR328" t="s">
        <v>2668</v>
      </c>
      <c r="AS328" t="s">
        <v>4500</v>
      </c>
      <c r="AT328" t="s">
        <v>4500</v>
      </c>
      <c r="AU328" t="s">
        <v>4500</v>
      </c>
      <c r="AV328" t="s">
        <v>4500</v>
      </c>
      <c r="AW328" t="s">
        <v>4500</v>
      </c>
      <c r="AX328" t="s">
        <v>4500</v>
      </c>
      <c r="AY328" t="s">
        <v>4500</v>
      </c>
      <c r="BE328" t="b">
        <v>0</v>
      </c>
      <c r="BF328" t="s">
        <v>2670</v>
      </c>
    </row>
    <row r="329" spans="1:58" x14ac:dyDescent="0.25">
      <c r="A329" t="s">
        <v>4477</v>
      </c>
      <c r="B329" t="s">
        <v>2680</v>
      </c>
      <c r="C329" t="s">
        <v>2681</v>
      </c>
      <c r="D329" t="s">
        <v>4605</v>
      </c>
      <c r="E329" t="s">
        <v>2682</v>
      </c>
      <c r="F329" t="s">
        <v>2683</v>
      </c>
      <c r="G329" t="s">
        <v>2683</v>
      </c>
      <c r="H329" t="s">
        <v>3655</v>
      </c>
      <c r="I329" t="s">
        <v>4484</v>
      </c>
      <c r="J329" t="s">
        <v>4748</v>
      </c>
      <c r="K329" t="s">
        <v>4645</v>
      </c>
      <c r="L329" t="s">
        <v>2684</v>
      </c>
      <c r="M329" t="s">
        <v>4488</v>
      </c>
      <c r="N329" t="s">
        <v>4489</v>
      </c>
      <c r="O329" t="s">
        <v>4490</v>
      </c>
      <c r="P329" t="s">
        <v>4750</v>
      </c>
      <c r="Q329" t="s">
        <v>4529</v>
      </c>
      <c r="R329" t="s">
        <v>4493</v>
      </c>
      <c r="S329" t="s">
        <v>4530</v>
      </c>
      <c r="T329" t="s">
        <v>2685</v>
      </c>
      <c r="U329" t="s">
        <v>4497</v>
      </c>
      <c r="V329" t="s">
        <v>2686</v>
      </c>
      <c r="W329" t="s">
        <v>4499</v>
      </c>
      <c r="X329" t="s">
        <v>4584</v>
      </c>
      <c r="Y329" t="s">
        <v>4585</v>
      </c>
      <c r="Z329" t="s">
        <v>4500</v>
      </c>
      <c r="AA329" t="s">
        <v>4500</v>
      </c>
      <c r="AB329" t="s">
        <v>4500</v>
      </c>
      <c r="AC329" t="s">
        <v>4500</v>
      </c>
      <c r="AD329" t="s">
        <v>4500</v>
      </c>
      <c r="AE329" t="s">
        <v>4500</v>
      </c>
      <c r="AF329" t="s">
        <v>4500</v>
      </c>
      <c r="AG329" t="s">
        <v>4500</v>
      </c>
      <c r="AH329" t="s">
        <v>4502</v>
      </c>
      <c r="AI329" t="s">
        <v>4503</v>
      </c>
      <c r="AJ329" t="s">
        <v>4504</v>
      </c>
      <c r="AK329" s="12">
        <v>65</v>
      </c>
      <c r="AL329" t="s">
        <v>4505</v>
      </c>
      <c r="AM329" t="s">
        <v>4506</v>
      </c>
      <c r="AN329" s="10">
        <f>Stock!$AK329*Stock!$AO329</f>
        <v>1105</v>
      </c>
      <c r="AO329" s="10">
        <v>17</v>
      </c>
      <c r="AP329" t="s">
        <v>2687</v>
      </c>
      <c r="AQ329" t="s">
        <v>2688</v>
      </c>
      <c r="AR329" t="s">
        <v>2687</v>
      </c>
      <c r="AS329" t="s">
        <v>4500</v>
      </c>
      <c r="AT329" t="s">
        <v>4500</v>
      </c>
      <c r="AU329" t="s">
        <v>4500</v>
      </c>
      <c r="AV329" t="s">
        <v>4500</v>
      </c>
      <c r="AW329" t="s">
        <v>4500</v>
      </c>
      <c r="AX329" t="s">
        <v>4500</v>
      </c>
      <c r="AY329" t="s">
        <v>4500</v>
      </c>
      <c r="AZ329" t="s">
        <v>4509</v>
      </c>
      <c r="BA329" t="s">
        <v>4736</v>
      </c>
      <c r="BB329" t="s">
        <v>4511</v>
      </c>
      <c r="BC329" t="s">
        <v>4512</v>
      </c>
      <c r="BD329" t="s">
        <v>4513</v>
      </c>
      <c r="BE329" t="b">
        <v>0</v>
      </c>
      <c r="BF329" t="s">
        <v>4591</v>
      </c>
    </row>
    <row r="330" spans="1:58" x14ac:dyDescent="0.25">
      <c r="A330" t="s">
        <v>4477</v>
      </c>
      <c r="B330" t="s">
        <v>2680</v>
      </c>
      <c r="C330" t="s">
        <v>2681</v>
      </c>
      <c r="D330" t="s">
        <v>4605</v>
      </c>
      <c r="E330" t="s">
        <v>2689</v>
      </c>
      <c r="F330" t="s">
        <v>2690</v>
      </c>
      <c r="G330" t="s">
        <v>2690</v>
      </c>
      <c r="H330" t="s">
        <v>4773</v>
      </c>
      <c r="I330" t="s">
        <v>4484</v>
      </c>
      <c r="J330" t="s">
        <v>4748</v>
      </c>
      <c r="K330" t="s">
        <v>4645</v>
      </c>
      <c r="L330" t="s">
        <v>2691</v>
      </c>
      <c r="M330" t="s">
        <v>4488</v>
      </c>
      <c r="N330" t="s">
        <v>4489</v>
      </c>
      <c r="O330" t="s">
        <v>4490</v>
      </c>
      <c r="P330" t="s">
        <v>4750</v>
      </c>
      <c r="Q330" t="s">
        <v>4538</v>
      </c>
      <c r="R330" t="s">
        <v>4493</v>
      </c>
      <c r="S330" t="s">
        <v>4495</v>
      </c>
      <c r="T330" t="s">
        <v>2685</v>
      </c>
      <c r="U330" t="s">
        <v>4497</v>
      </c>
      <c r="V330" t="s">
        <v>2692</v>
      </c>
      <c r="W330" t="s">
        <v>4499</v>
      </c>
      <c r="X330" t="s">
        <v>4584</v>
      </c>
      <c r="Y330" t="s">
        <v>4585</v>
      </c>
      <c r="Z330" t="s">
        <v>4500</v>
      </c>
      <c r="AA330" t="s">
        <v>4500</v>
      </c>
      <c r="AB330" t="s">
        <v>4500</v>
      </c>
      <c r="AC330" t="s">
        <v>4500</v>
      </c>
      <c r="AD330" t="s">
        <v>4500</v>
      </c>
      <c r="AE330" t="s">
        <v>4500</v>
      </c>
      <c r="AF330" t="s">
        <v>4500</v>
      </c>
      <c r="AG330" t="s">
        <v>4500</v>
      </c>
      <c r="AH330" t="s">
        <v>4502</v>
      </c>
      <c r="AI330" t="s">
        <v>4503</v>
      </c>
      <c r="AJ330" t="s">
        <v>4504</v>
      </c>
      <c r="AK330" s="12">
        <v>65</v>
      </c>
      <c r="AL330" t="s">
        <v>4505</v>
      </c>
      <c r="AM330" t="s">
        <v>4506</v>
      </c>
      <c r="AN330" s="10">
        <f>Stock!$AK330*Stock!$AO330</f>
        <v>2275</v>
      </c>
      <c r="AO330" s="10">
        <v>35</v>
      </c>
      <c r="AP330" t="s">
        <v>2693</v>
      </c>
      <c r="AQ330" t="s">
        <v>2694</v>
      </c>
      <c r="AR330" t="s">
        <v>2693</v>
      </c>
      <c r="AS330" t="s">
        <v>4500</v>
      </c>
      <c r="AT330" t="s">
        <v>4500</v>
      </c>
      <c r="AU330" t="s">
        <v>4500</v>
      </c>
      <c r="AV330" t="s">
        <v>4500</v>
      </c>
      <c r="AW330" t="s">
        <v>4500</v>
      </c>
      <c r="AX330" t="s">
        <v>4500</v>
      </c>
      <c r="AY330" t="s">
        <v>4500</v>
      </c>
      <c r="AZ330" t="s">
        <v>4509</v>
      </c>
      <c r="BA330" t="s">
        <v>4736</v>
      </c>
      <c r="BB330" t="s">
        <v>4511</v>
      </c>
      <c r="BC330" t="s">
        <v>4512</v>
      </c>
      <c r="BD330" t="s">
        <v>4513</v>
      </c>
      <c r="BE330" t="b">
        <v>0</v>
      </c>
      <c r="BF330" t="s">
        <v>4591</v>
      </c>
    </row>
    <row r="331" spans="1:58" x14ac:dyDescent="0.25">
      <c r="A331" t="s">
        <v>4477</v>
      </c>
      <c r="B331" t="s">
        <v>2695</v>
      </c>
      <c r="C331" t="s">
        <v>2696</v>
      </c>
      <c r="D331" t="s">
        <v>3878</v>
      </c>
      <c r="E331" t="s">
        <v>2697</v>
      </c>
      <c r="F331" t="s">
        <v>2698</v>
      </c>
      <c r="G331" t="s">
        <v>2698</v>
      </c>
      <c r="H331" t="s">
        <v>2699</v>
      </c>
      <c r="I331" t="s">
        <v>4578</v>
      </c>
      <c r="J331" t="s">
        <v>4069</v>
      </c>
      <c r="K331" t="s">
        <v>3878</v>
      </c>
      <c r="L331" t="s">
        <v>2700</v>
      </c>
      <c r="M331" t="s">
        <v>4488</v>
      </c>
      <c r="N331" t="s">
        <v>4489</v>
      </c>
      <c r="O331" t="s">
        <v>4490</v>
      </c>
      <c r="P331" t="s">
        <v>4071</v>
      </c>
      <c r="Q331" t="s">
        <v>4492</v>
      </c>
      <c r="R331" t="s">
        <v>4072</v>
      </c>
      <c r="S331" t="s">
        <v>4929</v>
      </c>
      <c r="T331" t="s">
        <v>2701</v>
      </c>
      <c r="U331" t="s">
        <v>4497</v>
      </c>
      <c r="V331" t="s">
        <v>2702</v>
      </c>
      <c r="W331" t="s">
        <v>4499</v>
      </c>
      <c r="X331" t="s">
        <v>5132</v>
      </c>
      <c r="Y331" t="s">
        <v>4585</v>
      </c>
      <c r="Z331" t="s">
        <v>4500</v>
      </c>
      <c r="AA331" t="s">
        <v>4500</v>
      </c>
      <c r="AB331" t="s">
        <v>4500</v>
      </c>
      <c r="AC331" t="s">
        <v>4500</v>
      </c>
      <c r="AD331" t="s">
        <v>4500</v>
      </c>
      <c r="AE331" t="s">
        <v>4500</v>
      </c>
      <c r="AF331" t="s">
        <v>4500</v>
      </c>
      <c r="AG331" t="s">
        <v>4500</v>
      </c>
      <c r="AH331" t="s">
        <v>4502</v>
      </c>
      <c r="AI331" t="s">
        <v>4983</v>
      </c>
      <c r="AJ331" t="s">
        <v>4504</v>
      </c>
      <c r="AK331" s="12">
        <v>135</v>
      </c>
      <c r="AL331" t="s">
        <v>4505</v>
      </c>
      <c r="AM331" t="s">
        <v>4506</v>
      </c>
      <c r="AN331" s="10">
        <f>Stock!$AK331*Stock!$AO331</f>
        <v>1080</v>
      </c>
      <c r="AO331" s="10">
        <v>8</v>
      </c>
      <c r="AP331" t="s">
        <v>2703</v>
      </c>
      <c r="AQ331" t="s">
        <v>2704</v>
      </c>
      <c r="AR331" t="s">
        <v>2704</v>
      </c>
      <c r="AS331" t="s">
        <v>2705</v>
      </c>
      <c r="AT331" t="s">
        <v>4500</v>
      </c>
      <c r="AU331" t="s">
        <v>4500</v>
      </c>
      <c r="AV331" t="s">
        <v>4500</v>
      </c>
      <c r="AW331" t="s">
        <v>4500</v>
      </c>
      <c r="AX331" t="s">
        <v>4500</v>
      </c>
      <c r="AY331" t="s">
        <v>4500</v>
      </c>
      <c r="BE331" t="b">
        <v>0</v>
      </c>
      <c r="BF331" t="s">
        <v>2706</v>
      </c>
    </row>
    <row r="332" spans="1:58" x14ac:dyDescent="0.25">
      <c r="A332" t="s">
        <v>4477</v>
      </c>
      <c r="B332" t="s">
        <v>2695</v>
      </c>
      <c r="C332" t="s">
        <v>2696</v>
      </c>
      <c r="D332" t="s">
        <v>3878</v>
      </c>
      <c r="E332" t="s">
        <v>2697</v>
      </c>
      <c r="F332" t="s">
        <v>2707</v>
      </c>
      <c r="G332" t="s">
        <v>2707</v>
      </c>
      <c r="H332" t="s">
        <v>2708</v>
      </c>
      <c r="I332" t="s">
        <v>4578</v>
      </c>
      <c r="J332" t="s">
        <v>4069</v>
      </c>
      <c r="K332" t="s">
        <v>3878</v>
      </c>
      <c r="L332" t="s">
        <v>2709</v>
      </c>
      <c r="M332" t="s">
        <v>4488</v>
      </c>
      <c r="N332" t="s">
        <v>4489</v>
      </c>
      <c r="O332" t="s">
        <v>4490</v>
      </c>
      <c r="P332" t="s">
        <v>4071</v>
      </c>
      <c r="Q332" t="s">
        <v>4492</v>
      </c>
      <c r="R332" t="s">
        <v>4072</v>
      </c>
      <c r="S332" t="s">
        <v>2710</v>
      </c>
      <c r="T332" t="s">
        <v>2701</v>
      </c>
      <c r="U332" t="s">
        <v>4497</v>
      </c>
      <c r="V332" t="s">
        <v>2711</v>
      </c>
      <c r="W332" t="s">
        <v>4499</v>
      </c>
      <c r="X332" t="s">
        <v>5132</v>
      </c>
      <c r="Y332" t="s">
        <v>4585</v>
      </c>
      <c r="Z332" t="s">
        <v>4500</v>
      </c>
      <c r="AA332" t="s">
        <v>4500</v>
      </c>
      <c r="AB332" t="s">
        <v>4500</v>
      </c>
      <c r="AC332" t="s">
        <v>4500</v>
      </c>
      <c r="AD332" t="s">
        <v>4500</v>
      </c>
      <c r="AE332" t="s">
        <v>4500</v>
      </c>
      <c r="AF332" t="s">
        <v>4500</v>
      </c>
      <c r="AG332" t="s">
        <v>4500</v>
      </c>
      <c r="AH332" t="s">
        <v>4502</v>
      </c>
      <c r="AI332" t="s">
        <v>4983</v>
      </c>
      <c r="AJ332" t="s">
        <v>4504</v>
      </c>
      <c r="AK332" s="12">
        <v>135</v>
      </c>
      <c r="AL332" t="s">
        <v>4505</v>
      </c>
      <c r="AM332" t="s">
        <v>4506</v>
      </c>
      <c r="AN332" s="10">
        <f>Stock!$AK332*Stock!$AO332</f>
        <v>1620</v>
      </c>
      <c r="AO332" s="10">
        <v>12</v>
      </c>
      <c r="AP332" t="s">
        <v>2703</v>
      </c>
      <c r="AQ332" t="s">
        <v>2704</v>
      </c>
      <c r="AR332" t="s">
        <v>2704</v>
      </c>
      <c r="AS332" t="s">
        <v>2705</v>
      </c>
      <c r="AT332" t="s">
        <v>4500</v>
      </c>
      <c r="AU332" t="s">
        <v>4500</v>
      </c>
      <c r="AV332" t="s">
        <v>4500</v>
      </c>
      <c r="AW332" t="s">
        <v>4500</v>
      </c>
      <c r="AX332" t="s">
        <v>4500</v>
      </c>
      <c r="AY332" t="s">
        <v>4500</v>
      </c>
      <c r="BE332" t="b">
        <v>0</v>
      </c>
      <c r="BF332" t="s">
        <v>2706</v>
      </c>
    </row>
    <row r="333" spans="1:58" x14ac:dyDescent="0.25">
      <c r="A333" t="s">
        <v>4477</v>
      </c>
      <c r="B333" t="s">
        <v>2695</v>
      </c>
      <c r="C333" t="s">
        <v>2696</v>
      </c>
      <c r="D333" t="s">
        <v>3878</v>
      </c>
      <c r="E333" t="s">
        <v>2697</v>
      </c>
      <c r="F333" t="s">
        <v>2712</v>
      </c>
      <c r="G333" t="s">
        <v>2712</v>
      </c>
      <c r="H333" t="s">
        <v>2713</v>
      </c>
      <c r="I333" t="s">
        <v>4578</v>
      </c>
      <c r="J333" t="s">
        <v>4069</v>
      </c>
      <c r="K333" t="s">
        <v>3878</v>
      </c>
      <c r="L333" t="s">
        <v>2714</v>
      </c>
      <c r="M333" t="s">
        <v>4488</v>
      </c>
      <c r="N333" t="s">
        <v>4489</v>
      </c>
      <c r="O333" t="s">
        <v>4490</v>
      </c>
      <c r="P333" t="s">
        <v>4071</v>
      </c>
      <c r="Q333" t="s">
        <v>4492</v>
      </c>
      <c r="R333" t="s">
        <v>4072</v>
      </c>
      <c r="S333" t="s">
        <v>4730</v>
      </c>
      <c r="T333" t="s">
        <v>2701</v>
      </c>
      <c r="U333" t="s">
        <v>4497</v>
      </c>
      <c r="V333" t="s">
        <v>2711</v>
      </c>
      <c r="W333" t="s">
        <v>4499</v>
      </c>
      <c r="X333" t="s">
        <v>5132</v>
      </c>
      <c r="Y333" t="s">
        <v>4585</v>
      </c>
      <c r="Z333" t="s">
        <v>4500</v>
      </c>
      <c r="AA333" t="s">
        <v>4500</v>
      </c>
      <c r="AB333" t="s">
        <v>4500</v>
      </c>
      <c r="AC333" t="s">
        <v>4500</v>
      </c>
      <c r="AD333" t="s">
        <v>4500</v>
      </c>
      <c r="AE333" t="s">
        <v>4500</v>
      </c>
      <c r="AF333" t="s">
        <v>4500</v>
      </c>
      <c r="AG333" t="s">
        <v>4500</v>
      </c>
      <c r="AH333" t="s">
        <v>4502</v>
      </c>
      <c r="AI333" t="s">
        <v>4983</v>
      </c>
      <c r="AJ333" t="s">
        <v>4504</v>
      </c>
      <c r="AK333" s="12">
        <v>135</v>
      </c>
      <c r="AL333" t="s">
        <v>4505</v>
      </c>
      <c r="AM333" t="s">
        <v>4506</v>
      </c>
      <c r="AN333" s="10">
        <f>Stock!$AK333*Stock!$AO333</f>
        <v>945</v>
      </c>
      <c r="AO333" s="10">
        <v>7</v>
      </c>
      <c r="AP333" t="s">
        <v>2703</v>
      </c>
      <c r="AQ333" t="s">
        <v>2704</v>
      </c>
      <c r="AR333" t="s">
        <v>2704</v>
      </c>
      <c r="AS333" t="s">
        <v>2705</v>
      </c>
      <c r="AT333" t="s">
        <v>4500</v>
      </c>
      <c r="AU333" t="s">
        <v>4500</v>
      </c>
      <c r="AV333" t="s">
        <v>4500</v>
      </c>
      <c r="AW333" t="s">
        <v>4500</v>
      </c>
      <c r="AX333" t="s">
        <v>4500</v>
      </c>
      <c r="AY333" t="s">
        <v>4500</v>
      </c>
      <c r="BE333" t="b">
        <v>0</v>
      </c>
      <c r="BF333" t="s">
        <v>2706</v>
      </c>
    </row>
    <row r="334" spans="1:58" x14ac:dyDescent="0.25">
      <c r="A334" t="s">
        <v>4477</v>
      </c>
      <c r="B334" t="s">
        <v>2715</v>
      </c>
      <c r="C334" t="s">
        <v>2716</v>
      </c>
      <c r="D334" t="s">
        <v>3878</v>
      </c>
      <c r="E334" t="s">
        <v>2717</v>
      </c>
      <c r="F334" t="s">
        <v>2718</v>
      </c>
      <c r="G334" t="s">
        <v>2718</v>
      </c>
      <c r="H334" t="s">
        <v>2719</v>
      </c>
      <c r="I334" t="s">
        <v>4578</v>
      </c>
      <c r="J334" t="s">
        <v>4069</v>
      </c>
      <c r="K334" t="s">
        <v>3878</v>
      </c>
      <c r="L334" t="s">
        <v>2720</v>
      </c>
      <c r="M334" t="s">
        <v>4488</v>
      </c>
      <c r="N334" t="s">
        <v>4489</v>
      </c>
      <c r="O334" t="s">
        <v>4490</v>
      </c>
      <c r="P334" t="s">
        <v>4071</v>
      </c>
      <c r="Q334" t="s">
        <v>4492</v>
      </c>
      <c r="R334" t="s">
        <v>4072</v>
      </c>
      <c r="S334" t="s">
        <v>4925</v>
      </c>
      <c r="T334" t="s">
        <v>2721</v>
      </c>
      <c r="U334" t="s">
        <v>4497</v>
      </c>
      <c r="V334" t="s">
        <v>2722</v>
      </c>
      <c r="W334" t="s">
        <v>4499</v>
      </c>
      <c r="X334" t="s">
        <v>5132</v>
      </c>
      <c r="Y334" t="s">
        <v>4585</v>
      </c>
      <c r="Z334" t="s">
        <v>4500</v>
      </c>
      <c r="AA334" t="s">
        <v>4500</v>
      </c>
      <c r="AB334" t="s">
        <v>4500</v>
      </c>
      <c r="AC334" t="s">
        <v>4500</v>
      </c>
      <c r="AD334" t="s">
        <v>4500</v>
      </c>
      <c r="AE334" t="s">
        <v>4500</v>
      </c>
      <c r="AF334" t="s">
        <v>4500</v>
      </c>
      <c r="AG334" t="s">
        <v>4500</v>
      </c>
      <c r="AH334" t="s">
        <v>4502</v>
      </c>
      <c r="AI334" t="s">
        <v>4616</v>
      </c>
      <c r="AJ334" t="s">
        <v>4504</v>
      </c>
      <c r="AK334" s="12">
        <v>125</v>
      </c>
      <c r="AL334" t="s">
        <v>4505</v>
      </c>
      <c r="AM334" t="s">
        <v>4506</v>
      </c>
      <c r="AN334" s="10">
        <f>Stock!$AK334*Stock!$AO334</f>
        <v>1250</v>
      </c>
      <c r="AO334" s="10">
        <v>10</v>
      </c>
      <c r="AP334" t="s">
        <v>2723</v>
      </c>
      <c r="AQ334" t="s">
        <v>2724</v>
      </c>
      <c r="AR334" t="s">
        <v>2723</v>
      </c>
      <c r="AS334" t="s">
        <v>2725</v>
      </c>
      <c r="AT334" t="s">
        <v>4500</v>
      </c>
      <c r="AU334" t="s">
        <v>4500</v>
      </c>
      <c r="AV334" t="s">
        <v>4500</v>
      </c>
      <c r="AW334" t="s">
        <v>4500</v>
      </c>
      <c r="AX334" t="s">
        <v>4500</v>
      </c>
      <c r="AY334" t="s">
        <v>4500</v>
      </c>
      <c r="BE334" t="b">
        <v>0</v>
      </c>
      <c r="BF334" t="s">
        <v>2726</v>
      </c>
    </row>
    <row r="335" spans="1:58" x14ac:dyDescent="0.25">
      <c r="A335" t="s">
        <v>4477</v>
      </c>
      <c r="B335" t="s">
        <v>2715</v>
      </c>
      <c r="C335" t="s">
        <v>2716</v>
      </c>
      <c r="D335" t="s">
        <v>3878</v>
      </c>
      <c r="E335" t="s">
        <v>2717</v>
      </c>
      <c r="F335" t="s">
        <v>2727</v>
      </c>
      <c r="G335" t="s">
        <v>2727</v>
      </c>
      <c r="H335" t="s">
        <v>2728</v>
      </c>
      <c r="I335" t="s">
        <v>4578</v>
      </c>
      <c r="J335" t="s">
        <v>4069</v>
      </c>
      <c r="K335" t="s">
        <v>3878</v>
      </c>
      <c r="L335" t="s">
        <v>2729</v>
      </c>
      <c r="M335" t="s">
        <v>4488</v>
      </c>
      <c r="N335" t="s">
        <v>4489</v>
      </c>
      <c r="O335" t="s">
        <v>4490</v>
      </c>
      <c r="P335" t="s">
        <v>4071</v>
      </c>
      <c r="Q335" t="s">
        <v>4492</v>
      </c>
      <c r="R335" t="s">
        <v>4072</v>
      </c>
      <c r="S335" t="s">
        <v>2730</v>
      </c>
      <c r="T335" t="s">
        <v>2721</v>
      </c>
      <c r="U335" t="s">
        <v>4497</v>
      </c>
      <c r="V335" t="s">
        <v>2731</v>
      </c>
      <c r="W335" t="s">
        <v>4499</v>
      </c>
      <c r="X335" t="s">
        <v>5132</v>
      </c>
      <c r="Y335" t="s">
        <v>4585</v>
      </c>
      <c r="Z335" t="s">
        <v>4500</v>
      </c>
      <c r="AA335" t="s">
        <v>4500</v>
      </c>
      <c r="AB335" t="s">
        <v>4500</v>
      </c>
      <c r="AC335" t="s">
        <v>4500</v>
      </c>
      <c r="AD335" t="s">
        <v>4500</v>
      </c>
      <c r="AE335" t="s">
        <v>4500</v>
      </c>
      <c r="AF335" t="s">
        <v>4500</v>
      </c>
      <c r="AG335" t="s">
        <v>4500</v>
      </c>
      <c r="AH335" t="s">
        <v>4502</v>
      </c>
      <c r="AI335" t="s">
        <v>4616</v>
      </c>
      <c r="AJ335" t="s">
        <v>4504</v>
      </c>
      <c r="AK335" s="12">
        <v>125</v>
      </c>
      <c r="AL335" t="s">
        <v>4505</v>
      </c>
      <c r="AM335" t="s">
        <v>4506</v>
      </c>
      <c r="AN335" s="10">
        <f>Stock!$AK335*Stock!$AO335</f>
        <v>2500</v>
      </c>
      <c r="AO335" s="10">
        <v>20</v>
      </c>
      <c r="AP335" t="s">
        <v>2723</v>
      </c>
      <c r="AQ335" t="s">
        <v>2724</v>
      </c>
      <c r="AR335" t="s">
        <v>2723</v>
      </c>
      <c r="AS335" t="s">
        <v>2725</v>
      </c>
      <c r="AT335" t="s">
        <v>4500</v>
      </c>
      <c r="AU335" t="s">
        <v>4500</v>
      </c>
      <c r="AV335" t="s">
        <v>4500</v>
      </c>
      <c r="AW335" t="s">
        <v>4500</v>
      </c>
      <c r="AX335" t="s">
        <v>4500</v>
      </c>
      <c r="AY335" t="s">
        <v>4500</v>
      </c>
      <c r="BE335" t="b">
        <v>0</v>
      </c>
      <c r="BF335" t="s">
        <v>2726</v>
      </c>
    </row>
    <row r="336" spans="1:58" x14ac:dyDescent="0.25">
      <c r="A336" t="s">
        <v>4477</v>
      </c>
      <c r="B336" t="s">
        <v>2715</v>
      </c>
      <c r="C336" t="s">
        <v>2716</v>
      </c>
      <c r="D336" t="s">
        <v>3878</v>
      </c>
      <c r="E336" t="s">
        <v>2717</v>
      </c>
      <c r="F336" t="s">
        <v>2732</v>
      </c>
      <c r="G336" t="s">
        <v>2732</v>
      </c>
      <c r="H336" t="s">
        <v>2699</v>
      </c>
      <c r="I336" t="s">
        <v>4578</v>
      </c>
      <c r="J336" t="s">
        <v>4069</v>
      </c>
      <c r="K336" t="s">
        <v>3878</v>
      </c>
      <c r="L336" t="s">
        <v>2733</v>
      </c>
      <c r="M336" t="s">
        <v>4488</v>
      </c>
      <c r="N336" t="s">
        <v>4489</v>
      </c>
      <c r="O336" t="s">
        <v>4490</v>
      </c>
      <c r="P336" t="s">
        <v>4071</v>
      </c>
      <c r="Q336" t="s">
        <v>4492</v>
      </c>
      <c r="R336" t="s">
        <v>4072</v>
      </c>
      <c r="S336" t="s">
        <v>4929</v>
      </c>
      <c r="T336" t="s">
        <v>4073</v>
      </c>
      <c r="U336" t="s">
        <v>4497</v>
      </c>
      <c r="V336" t="s">
        <v>2734</v>
      </c>
      <c r="W336" t="s">
        <v>4499</v>
      </c>
      <c r="X336" t="s">
        <v>5132</v>
      </c>
      <c r="Y336" t="s">
        <v>4585</v>
      </c>
      <c r="Z336" t="s">
        <v>4500</v>
      </c>
      <c r="AA336" t="s">
        <v>4500</v>
      </c>
      <c r="AB336" t="s">
        <v>4500</v>
      </c>
      <c r="AC336" t="s">
        <v>4500</v>
      </c>
      <c r="AD336" t="s">
        <v>4500</v>
      </c>
      <c r="AE336" t="s">
        <v>4500</v>
      </c>
      <c r="AF336" t="s">
        <v>4500</v>
      </c>
      <c r="AG336" t="s">
        <v>4500</v>
      </c>
      <c r="AH336" t="s">
        <v>4502</v>
      </c>
      <c r="AI336" t="s">
        <v>4616</v>
      </c>
      <c r="AJ336" t="s">
        <v>4504</v>
      </c>
      <c r="AK336" s="12">
        <v>125</v>
      </c>
      <c r="AL336" t="s">
        <v>4505</v>
      </c>
      <c r="AM336" t="s">
        <v>4506</v>
      </c>
      <c r="AN336" s="10">
        <f>Stock!$AK336*Stock!$AO336</f>
        <v>3125</v>
      </c>
      <c r="AO336" s="10">
        <v>25</v>
      </c>
      <c r="AP336" t="s">
        <v>2723</v>
      </c>
      <c r="AQ336" t="s">
        <v>2724</v>
      </c>
      <c r="AR336" t="s">
        <v>2723</v>
      </c>
      <c r="AS336" t="s">
        <v>2725</v>
      </c>
      <c r="AT336" t="s">
        <v>4500</v>
      </c>
      <c r="AU336" t="s">
        <v>4500</v>
      </c>
      <c r="AV336" t="s">
        <v>4500</v>
      </c>
      <c r="AW336" t="s">
        <v>4500</v>
      </c>
      <c r="AX336" t="s">
        <v>4500</v>
      </c>
      <c r="AY336" t="s">
        <v>4500</v>
      </c>
      <c r="BE336" t="b">
        <v>0</v>
      </c>
      <c r="BF336" t="s">
        <v>2726</v>
      </c>
    </row>
    <row r="337" spans="1:58" x14ac:dyDescent="0.25">
      <c r="A337" t="s">
        <v>4477</v>
      </c>
      <c r="B337" t="s">
        <v>2715</v>
      </c>
      <c r="C337" t="s">
        <v>2716</v>
      </c>
      <c r="D337" t="s">
        <v>3878</v>
      </c>
      <c r="E337" t="s">
        <v>2717</v>
      </c>
      <c r="F337" t="s">
        <v>2735</v>
      </c>
      <c r="G337" t="s">
        <v>2735</v>
      </c>
      <c r="H337" t="s">
        <v>2708</v>
      </c>
      <c r="I337" t="s">
        <v>4578</v>
      </c>
      <c r="J337" t="s">
        <v>4069</v>
      </c>
      <c r="K337" t="s">
        <v>3878</v>
      </c>
      <c r="L337" t="s">
        <v>2736</v>
      </c>
      <c r="M337" t="s">
        <v>4488</v>
      </c>
      <c r="N337" t="s">
        <v>4489</v>
      </c>
      <c r="O337" t="s">
        <v>4490</v>
      </c>
      <c r="P337" t="s">
        <v>4071</v>
      </c>
      <c r="Q337" t="s">
        <v>4492</v>
      </c>
      <c r="R337" t="s">
        <v>4072</v>
      </c>
      <c r="S337" t="s">
        <v>2710</v>
      </c>
      <c r="T337" t="s">
        <v>4073</v>
      </c>
      <c r="U337" t="s">
        <v>4497</v>
      </c>
      <c r="V337" t="s">
        <v>5197</v>
      </c>
      <c r="W337" t="s">
        <v>4499</v>
      </c>
      <c r="X337" t="s">
        <v>5132</v>
      </c>
      <c r="Y337" t="s">
        <v>4585</v>
      </c>
      <c r="Z337" t="s">
        <v>4500</v>
      </c>
      <c r="AA337" t="s">
        <v>4500</v>
      </c>
      <c r="AB337" t="s">
        <v>4500</v>
      </c>
      <c r="AC337" t="s">
        <v>4500</v>
      </c>
      <c r="AD337" t="s">
        <v>4500</v>
      </c>
      <c r="AE337" t="s">
        <v>4500</v>
      </c>
      <c r="AF337" t="s">
        <v>4500</v>
      </c>
      <c r="AG337" t="s">
        <v>4500</v>
      </c>
      <c r="AH337" t="s">
        <v>4502</v>
      </c>
      <c r="AI337" t="s">
        <v>4616</v>
      </c>
      <c r="AJ337" t="s">
        <v>4504</v>
      </c>
      <c r="AK337" s="12">
        <v>125</v>
      </c>
      <c r="AL337" t="s">
        <v>4505</v>
      </c>
      <c r="AM337" t="s">
        <v>4506</v>
      </c>
      <c r="AN337" s="10">
        <f>Stock!$AK337*Stock!$AO337</f>
        <v>2875</v>
      </c>
      <c r="AO337" s="10">
        <v>23</v>
      </c>
      <c r="AP337" t="s">
        <v>2723</v>
      </c>
      <c r="AQ337" t="s">
        <v>2724</v>
      </c>
      <c r="AR337" t="s">
        <v>2723</v>
      </c>
      <c r="AS337" t="s">
        <v>2725</v>
      </c>
      <c r="AT337" t="s">
        <v>4500</v>
      </c>
      <c r="AU337" t="s">
        <v>4500</v>
      </c>
      <c r="AV337" t="s">
        <v>4500</v>
      </c>
      <c r="AW337" t="s">
        <v>4500</v>
      </c>
      <c r="AX337" t="s">
        <v>4500</v>
      </c>
      <c r="AY337" t="s">
        <v>4500</v>
      </c>
      <c r="BE337" t="b">
        <v>0</v>
      </c>
      <c r="BF337" t="s">
        <v>2726</v>
      </c>
    </row>
    <row r="338" spans="1:58" x14ac:dyDescent="0.25">
      <c r="A338" t="s">
        <v>4477</v>
      </c>
      <c r="B338" t="s">
        <v>2715</v>
      </c>
      <c r="C338" t="s">
        <v>2716</v>
      </c>
      <c r="D338" t="s">
        <v>3878</v>
      </c>
      <c r="E338" t="s">
        <v>2717</v>
      </c>
      <c r="F338" t="s">
        <v>2737</v>
      </c>
      <c r="G338" t="s">
        <v>2737</v>
      </c>
      <c r="H338" t="s">
        <v>2713</v>
      </c>
      <c r="I338" t="s">
        <v>4578</v>
      </c>
      <c r="J338" t="s">
        <v>4069</v>
      </c>
      <c r="K338" t="s">
        <v>3878</v>
      </c>
      <c r="L338" t="s">
        <v>2738</v>
      </c>
      <c r="M338" t="s">
        <v>4488</v>
      </c>
      <c r="N338" t="s">
        <v>4489</v>
      </c>
      <c r="O338" t="s">
        <v>4490</v>
      </c>
      <c r="P338" t="s">
        <v>4071</v>
      </c>
      <c r="Q338" t="s">
        <v>4492</v>
      </c>
      <c r="R338" t="s">
        <v>4072</v>
      </c>
      <c r="S338" t="s">
        <v>4730</v>
      </c>
      <c r="T338" t="s">
        <v>4073</v>
      </c>
      <c r="U338" t="s">
        <v>4497</v>
      </c>
      <c r="V338" t="s">
        <v>5197</v>
      </c>
      <c r="W338" t="s">
        <v>4499</v>
      </c>
      <c r="X338" t="s">
        <v>5132</v>
      </c>
      <c r="Y338" t="s">
        <v>4585</v>
      </c>
      <c r="Z338" t="s">
        <v>4500</v>
      </c>
      <c r="AA338" t="s">
        <v>4500</v>
      </c>
      <c r="AB338" t="s">
        <v>4500</v>
      </c>
      <c r="AC338" t="s">
        <v>4500</v>
      </c>
      <c r="AD338" t="s">
        <v>4500</v>
      </c>
      <c r="AE338" t="s">
        <v>4500</v>
      </c>
      <c r="AF338" t="s">
        <v>4500</v>
      </c>
      <c r="AG338" t="s">
        <v>4500</v>
      </c>
      <c r="AH338" t="s">
        <v>4502</v>
      </c>
      <c r="AI338" t="s">
        <v>4616</v>
      </c>
      <c r="AJ338" t="s">
        <v>4504</v>
      </c>
      <c r="AK338" s="12">
        <v>125</v>
      </c>
      <c r="AL338" t="s">
        <v>4505</v>
      </c>
      <c r="AM338" t="s">
        <v>4506</v>
      </c>
      <c r="AN338" s="10">
        <f>Stock!$AK338*Stock!$AO338</f>
        <v>1875</v>
      </c>
      <c r="AO338" s="10">
        <v>15</v>
      </c>
      <c r="AP338" t="s">
        <v>2723</v>
      </c>
      <c r="AQ338" t="s">
        <v>2724</v>
      </c>
      <c r="AR338" t="s">
        <v>2723</v>
      </c>
      <c r="AS338" t="s">
        <v>2725</v>
      </c>
      <c r="AT338" t="s">
        <v>4500</v>
      </c>
      <c r="AU338" t="s">
        <v>4500</v>
      </c>
      <c r="AV338" t="s">
        <v>4500</v>
      </c>
      <c r="AW338" t="s">
        <v>4500</v>
      </c>
      <c r="AX338" t="s">
        <v>4500</v>
      </c>
      <c r="AY338" t="s">
        <v>4500</v>
      </c>
      <c r="BE338" t="b">
        <v>0</v>
      </c>
      <c r="BF338" t="s">
        <v>2726</v>
      </c>
    </row>
    <row r="339" spans="1:58" x14ac:dyDescent="0.25">
      <c r="A339" t="s">
        <v>4477</v>
      </c>
      <c r="B339" t="s">
        <v>2715</v>
      </c>
      <c r="C339" t="s">
        <v>2716</v>
      </c>
      <c r="D339" t="s">
        <v>3878</v>
      </c>
      <c r="E339" t="s">
        <v>2717</v>
      </c>
      <c r="F339" t="s">
        <v>2739</v>
      </c>
      <c r="G339" t="s">
        <v>2739</v>
      </c>
      <c r="H339" t="s">
        <v>2740</v>
      </c>
      <c r="I339" t="s">
        <v>4578</v>
      </c>
      <c r="J339" t="s">
        <v>4069</v>
      </c>
      <c r="K339" t="s">
        <v>3878</v>
      </c>
      <c r="L339" t="s">
        <v>2741</v>
      </c>
      <c r="M339" t="s">
        <v>4488</v>
      </c>
      <c r="N339" t="s">
        <v>4489</v>
      </c>
      <c r="O339" t="s">
        <v>4490</v>
      </c>
      <c r="P339" t="s">
        <v>4071</v>
      </c>
      <c r="Q339" t="s">
        <v>4492</v>
      </c>
      <c r="R339" t="s">
        <v>4072</v>
      </c>
      <c r="S339" t="s">
        <v>3886</v>
      </c>
      <c r="T339" t="s">
        <v>4073</v>
      </c>
      <c r="U339" t="s">
        <v>4497</v>
      </c>
      <c r="V339" t="s">
        <v>5055</v>
      </c>
      <c r="W339" t="s">
        <v>4499</v>
      </c>
      <c r="X339" t="s">
        <v>5132</v>
      </c>
      <c r="Y339" t="s">
        <v>4585</v>
      </c>
      <c r="Z339" t="s">
        <v>4500</v>
      </c>
      <c r="AA339" t="s">
        <v>4500</v>
      </c>
      <c r="AB339" t="s">
        <v>4500</v>
      </c>
      <c r="AC339" t="s">
        <v>4500</v>
      </c>
      <c r="AD339" t="s">
        <v>4500</v>
      </c>
      <c r="AE339" t="s">
        <v>4500</v>
      </c>
      <c r="AF339" t="s">
        <v>4500</v>
      </c>
      <c r="AG339" t="s">
        <v>4500</v>
      </c>
      <c r="AH339" t="s">
        <v>4502</v>
      </c>
      <c r="AI339" t="s">
        <v>4616</v>
      </c>
      <c r="AJ339" t="s">
        <v>4504</v>
      </c>
      <c r="AK339" s="12">
        <v>125</v>
      </c>
      <c r="AL339" t="s">
        <v>4505</v>
      </c>
      <c r="AM339" t="s">
        <v>4506</v>
      </c>
      <c r="AN339" s="10">
        <f>Stock!$AK339*Stock!$AO339</f>
        <v>750</v>
      </c>
      <c r="AO339" s="10">
        <v>6</v>
      </c>
      <c r="AP339" t="s">
        <v>2723</v>
      </c>
      <c r="AQ339" t="s">
        <v>2724</v>
      </c>
      <c r="AR339" t="s">
        <v>2723</v>
      </c>
      <c r="AS339" t="s">
        <v>2725</v>
      </c>
      <c r="AT339" t="s">
        <v>4500</v>
      </c>
      <c r="AU339" t="s">
        <v>4500</v>
      </c>
      <c r="AV339" t="s">
        <v>4500</v>
      </c>
      <c r="AW339" t="s">
        <v>4500</v>
      </c>
      <c r="AX339" t="s">
        <v>4500</v>
      </c>
      <c r="AY339" t="s">
        <v>4500</v>
      </c>
      <c r="BE339" t="b">
        <v>0</v>
      </c>
      <c r="BF339" t="s">
        <v>2726</v>
      </c>
    </row>
    <row r="340" spans="1:58" x14ac:dyDescent="0.25">
      <c r="A340" t="s">
        <v>4477</v>
      </c>
      <c r="B340" t="s">
        <v>2742</v>
      </c>
      <c r="C340" t="s">
        <v>2743</v>
      </c>
      <c r="D340" t="s">
        <v>3878</v>
      </c>
      <c r="E340" t="s">
        <v>2744</v>
      </c>
      <c r="F340" t="s">
        <v>2745</v>
      </c>
      <c r="G340" t="s">
        <v>2745</v>
      </c>
      <c r="H340" t="s">
        <v>2746</v>
      </c>
      <c r="I340" t="s">
        <v>4578</v>
      </c>
      <c r="J340" t="s">
        <v>4069</v>
      </c>
      <c r="K340" t="s">
        <v>3878</v>
      </c>
      <c r="L340" t="s">
        <v>2747</v>
      </c>
      <c r="M340" t="s">
        <v>4488</v>
      </c>
      <c r="N340" t="s">
        <v>4489</v>
      </c>
      <c r="O340" t="s">
        <v>4490</v>
      </c>
      <c r="P340" t="s">
        <v>4071</v>
      </c>
      <c r="Q340" t="s">
        <v>4707</v>
      </c>
      <c r="R340" t="s">
        <v>4072</v>
      </c>
      <c r="S340" t="s">
        <v>2730</v>
      </c>
      <c r="T340" t="s">
        <v>2748</v>
      </c>
      <c r="U340" t="s">
        <v>4497</v>
      </c>
      <c r="V340" t="s">
        <v>5055</v>
      </c>
      <c r="W340" t="s">
        <v>4499</v>
      </c>
      <c r="X340" t="s">
        <v>2749</v>
      </c>
      <c r="Y340" t="s">
        <v>4585</v>
      </c>
      <c r="Z340" t="s">
        <v>4500</v>
      </c>
      <c r="AA340" t="s">
        <v>4500</v>
      </c>
      <c r="AB340" t="s">
        <v>4500</v>
      </c>
      <c r="AC340" t="s">
        <v>4500</v>
      </c>
      <c r="AD340" t="s">
        <v>4500</v>
      </c>
      <c r="AE340" t="s">
        <v>4500</v>
      </c>
      <c r="AF340" t="s">
        <v>4500</v>
      </c>
      <c r="AG340" t="s">
        <v>4500</v>
      </c>
      <c r="AH340" t="s">
        <v>4502</v>
      </c>
      <c r="AI340" t="s">
        <v>4983</v>
      </c>
      <c r="AJ340" t="s">
        <v>4504</v>
      </c>
      <c r="AK340" s="12">
        <v>95</v>
      </c>
      <c r="AL340" t="s">
        <v>4505</v>
      </c>
      <c r="AM340" t="s">
        <v>4506</v>
      </c>
      <c r="AN340" s="10">
        <f>Stock!$AK340*Stock!$AO340</f>
        <v>950</v>
      </c>
      <c r="AO340" s="10">
        <v>10</v>
      </c>
      <c r="AP340" t="s">
        <v>2750</v>
      </c>
      <c r="AQ340" t="s">
        <v>2751</v>
      </c>
      <c r="AR340" t="s">
        <v>2752</v>
      </c>
      <c r="AS340" t="s">
        <v>2750</v>
      </c>
      <c r="AT340" t="s">
        <v>4500</v>
      </c>
      <c r="AU340" t="s">
        <v>4500</v>
      </c>
      <c r="AV340" t="s">
        <v>4500</v>
      </c>
      <c r="AW340" t="s">
        <v>4500</v>
      </c>
      <c r="AX340" t="s">
        <v>4500</v>
      </c>
      <c r="AY340" t="s">
        <v>4500</v>
      </c>
      <c r="BE340" t="b">
        <v>0</v>
      </c>
      <c r="BF340" t="s">
        <v>2753</v>
      </c>
    </row>
    <row r="341" spans="1:58" x14ac:dyDescent="0.25">
      <c r="A341" t="s">
        <v>4477</v>
      </c>
      <c r="B341" t="s">
        <v>2754</v>
      </c>
      <c r="C341" t="s">
        <v>2755</v>
      </c>
      <c r="D341" t="s">
        <v>5506</v>
      </c>
      <c r="E341" t="s">
        <v>2756</v>
      </c>
      <c r="F341" t="s">
        <v>2757</v>
      </c>
      <c r="G341" t="s">
        <v>2757</v>
      </c>
      <c r="H341" t="s">
        <v>3552</v>
      </c>
      <c r="I341" t="s">
        <v>4578</v>
      </c>
      <c r="J341" t="s">
        <v>5526</v>
      </c>
      <c r="K341" t="s">
        <v>4816</v>
      </c>
      <c r="L341" t="s">
        <v>2758</v>
      </c>
      <c r="M341" t="s">
        <v>4488</v>
      </c>
      <c r="N341" t="s">
        <v>4489</v>
      </c>
      <c r="O341" t="s">
        <v>4490</v>
      </c>
      <c r="P341" t="s">
        <v>5513</v>
      </c>
      <c r="Q341" t="s">
        <v>4492</v>
      </c>
      <c r="R341" t="s">
        <v>4582</v>
      </c>
      <c r="S341" t="s">
        <v>4495</v>
      </c>
      <c r="T341" t="s">
        <v>3769</v>
      </c>
      <c r="U341" t="s">
        <v>4497</v>
      </c>
      <c r="V341" t="s">
        <v>4793</v>
      </c>
      <c r="W341" t="s">
        <v>4499</v>
      </c>
      <c r="X341" t="s">
        <v>4584</v>
      </c>
      <c r="Y341" t="s">
        <v>3931</v>
      </c>
      <c r="Z341" t="s">
        <v>4713</v>
      </c>
      <c r="AA341" t="s">
        <v>2759</v>
      </c>
      <c r="AB341" t="s">
        <v>4613</v>
      </c>
      <c r="AC341" t="s">
        <v>5406</v>
      </c>
      <c r="AD341" t="s">
        <v>4500</v>
      </c>
      <c r="AE341" t="s">
        <v>4500</v>
      </c>
      <c r="AF341" t="s">
        <v>4500</v>
      </c>
      <c r="AG341" t="s">
        <v>4500</v>
      </c>
      <c r="AH341" t="s">
        <v>4502</v>
      </c>
      <c r="AI341" t="s">
        <v>4586</v>
      </c>
      <c r="AJ341" t="s">
        <v>4504</v>
      </c>
      <c r="AK341" s="12">
        <v>95</v>
      </c>
      <c r="AL341" t="s">
        <v>4505</v>
      </c>
      <c r="AM341" t="s">
        <v>4506</v>
      </c>
      <c r="AN341" s="10">
        <f>Stock!$AK341*Stock!$AO341</f>
        <v>4370</v>
      </c>
      <c r="AO341" s="10">
        <v>46</v>
      </c>
      <c r="AP341" t="s">
        <v>2760</v>
      </c>
      <c r="AQ341" t="s">
        <v>2761</v>
      </c>
      <c r="AR341" t="s">
        <v>2761</v>
      </c>
      <c r="AS341" t="s">
        <v>4500</v>
      </c>
      <c r="AT341" t="s">
        <v>4500</v>
      </c>
      <c r="AU341" t="s">
        <v>4500</v>
      </c>
      <c r="AV341" t="s">
        <v>4500</v>
      </c>
      <c r="AW341" t="s">
        <v>4500</v>
      </c>
      <c r="AX341" t="s">
        <v>4500</v>
      </c>
      <c r="AY341" t="s">
        <v>4500</v>
      </c>
      <c r="AZ341" t="s">
        <v>4619</v>
      </c>
      <c r="BA341" t="s">
        <v>4736</v>
      </c>
      <c r="BB341" t="s">
        <v>4511</v>
      </c>
      <c r="BC341" t="s">
        <v>4590</v>
      </c>
      <c r="BD341" t="s">
        <v>4513</v>
      </c>
      <c r="BE341" t="b">
        <v>0</v>
      </c>
      <c r="BF341" t="s">
        <v>2762</v>
      </c>
    </row>
    <row r="342" spans="1:58" x14ac:dyDescent="0.25">
      <c r="A342" t="s">
        <v>4477</v>
      </c>
      <c r="B342" t="s">
        <v>2754</v>
      </c>
      <c r="C342" t="s">
        <v>2755</v>
      </c>
      <c r="D342" t="s">
        <v>5506</v>
      </c>
      <c r="E342" t="s">
        <v>2756</v>
      </c>
      <c r="F342" t="s">
        <v>2763</v>
      </c>
      <c r="G342" t="s">
        <v>2763</v>
      </c>
      <c r="H342" t="s">
        <v>3559</v>
      </c>
      <c r="I342" t="s">
        <v>4578</v>
      </c>
      <c r="J342" t="s">
        <v>5526</v>
      </c>
      <c r="K342" t="s">
        <v>4816</v>
      </c>
      <c r="L342" t="s">
        <v>2764</v>
      </c>
      <c r="M342" t="s">
        <v>4488</v>
      </c>
      <c r="N342" t="s">
        <v>4489</v>
      </c>
      <c r="O342" t="s">
        <v>4490</v>
      </c>
      <c r="P342" t="s">
        <v>5513</v>
      </c>
      <c r="Q342" t="s">
        <v>4492</v>
      </c>
      <c r="R342" t="s">
        <v>4582</v>
      </c>
      <c r="S342" t="s">
        <v>4546</v>
      </c>
      <c r="T342" t="s">
        <v>3769</v>
      </c>
      <c r="U342" t="s">
        <v>4497</v>
      </c>
      <c r="V342" t="s">
        <v>4793</v>
      </c>
      <c r="W342" t="s">
        <v>4499</v>
      </c>
      <c r="X342" t="s">
        <v>4584</v>
      </c>
      <c r="Y342" t="s">
        <v>3931</v>
      </c>
      <c r="Z342" t="s">
        <v>4713</v>
      </c>
      <c r="AA342" t="s">
        <v>2759</v>
      </c>
      <c r="AB342" t="s">
        <v>4613</v>
      </c>
      <c r="AC342" t="s">
        <v>5406</v>
      </c>
      <c r="AD342" t="s">
        <v>4500</v>
      </c>
      <c r="AE342" t="s">
        <v>4500</v>
      </c>
      <c r="AF342" t="s">
        <v>4500</v>
      </c>
      <c r="AG342" t="s">
        <v>4500</v>
      </c>
      <c r="AH342" t="s">
        <v>4502</v>
      </c>
      <c r="AI342" t="s">
        <v>4586</v>
      </c>
      <c r="AJ342" t="s">
        <v>4504</v>
      </c>
      <c r="AK342" s="12">
        <v>95</v>
      </c>
      <c r="AL342" t="s">
        <v>4505</v>
      </c>
      <c r="AM342" t="s">
        <v>4506</v>
      </c>
      <c r="AN342" s="10">
        <f>Stock!$AK342*Stock!$AO342</f>
        <v>3325</v>
      </c>
      <c r="AO342" s="10">
        <v>35</v>
      </c>
      <c r="AP342" t="s">
        <v>2760</v>
      </c>
      <c r="AQ342" t="s">
        <v>2761</v>
      </c>
      <c r="AR342" t="s">
        <v>2761</v>
      </c>
      <c r="AS342" t="s">
        <v>4500</v>
      </c>
      <c r="AT342" t="s">
        <v>4500</v>
      </c>
      <c r="AU342" t="s">
        <v>4500</v>
      </c>
      <c r="AV342" t="s">
        <v>4500</v>
      </c>
      <c r="AW342" t="s">
        <v>4500</v>
      </c>
      <c r="AX342" t="s">
        <v>4500</v>
      </c>
      <c r="AY342" t="s">
        <v>4500</v>
      </c>
      <c r="AZ342" t="s">
        <v>4619</v>
      </c>
      <c r="BA342" t="s">
        <v>4736</v>
      </c>
      <c r="BB342" t="s">
        <v>4511</v>
      </c>
      <c r="BC342" t="s">
        <v>4590</v>
      </c>
      <c r="BD342" t="s">
        <v>4513</v>
      </c>
      <c r="BE342" t="b">
        <v>0</v>
      </c>
      <c r="BF342" t="s">
        <v>2762</v>
      </c>
    </row>
    <row r="343" spans="1:58" x14ac:dyDescent="0.25">
      <c r="A343" t="s">
        <v>4477</v>
      </c>
      <c r="B343" t="s">
        <v>2765</v>
      </c>
      <c r="C343" t="s">
        <v>2766</v>
      </c>
      <c r="D343" t="s">
        <v>2767</v>
      </c>
      <c r="E343" t="s">
        <v>2768</v>
      </c>
      <c r="F343" t="s">
        <v>2769</v>
      </c>
      <c r="G343" t="s">
        <v>2769</v>
      </c>
      <c r="H343" t="s">
        <v>2770</v>
      </c>
      <c r="I343" t="s">
        <v>4578</v>
      </c>
      <c r="J343" t="s">
        <v>5163</v>
      </c>
      <c r="K343" t="s">
        <v>5164</v>
      </c>
      <c r="L343" t="s">
        <v>2771</v>
      </c>
      <c r="M343" t="s">
        <v>4488</v>
      </c>
      <c r="N343" t="s">
        <v>4489</v>
      </c>
      <c r="O343" t="s">
        <v>4490</v>
      </c>
      <c r="P343" t="s">
        <v>2772</v>
      </c>
      <c r="Q343" t="s">
        <v>4834</v>
      </c>
      <c r="R343" t="s">
        <v>4582</v>
      </c>
      <c r="S343" t="s">
        <v>4495</v>
      </c>
      <c r="T343" t="s">
        <v>5167</v>
      </c>
      <c r="U343" t="s">
        <v>4497</v>
      </c>
      <c r="V343" t="s">
        <v>4875</v>
      </c>
      <c r="W343" t="s">
        <v>4499</v>
      </c>
      <c r="X343" t="s">
        <v>4500</v>
      </c>
      <c r="Y343" t="s">
        <v>4585</v>
      </c>
      <c r="Z343" t="s">
        <v>4500</v>
      </c>
      <c r="AA343" t="s">
        <v>4500</v>
      </c>
      <c r="AB343" t="s">
        <v>4500</v>
      </c>
      <c r="AC343" t="s">
        <v>4500</v>
      </c>
      <c r="AD343" t="s">
        <v>4500</v>
      </c>
      <c r="AE343" t="s">
        <v>4500</v>
      </c>
      <c r="AF343" t="s">
        <v>4500</v>
      </c>
      <c r="AG343" t="s">
        <v>4500</v>
      </c>
      <c r="AH343" t="s">
        <v>4502</v>
      </c>
      <c r="AI343" t="s">
        <v>4715</v>
      </c>
      <c r="AJ343" t="s">
        <v>4504</v>
      </c>
      <c r="AK343" s="12">
        <v>110</v>
      </c>
      <c r="AL343" t="s">
        <v>4505</v>
      </c>
      <c r="AM343" t="s">
        <v>4506</v>
      </c>
      <c r="AN343" s="10">
        <f>Stock!$AK343*Stock!$AO343</f>
        <v>2420</v>
      </c>
      <c r="AO343" s="10">
        <v>22</v>
      </c>
      <c r="AP343" t="s">
        <v>2773</v>
      </c>
      <c r="AQ343" t="s">
        <v>2774</v>
      </c>
      <c r="AR343" t="s">
        <v>2774</v>
      </c>
      <c r="AS343" t="s">
        <v>4500</v>
      </c>
      <c r="AT343" t="s">
        <v>4500</v>
      </c>
      <c r="AU343" t="s">
        <v>4500</v>
      </c>
      <c r="AV343" t="s">
        <v>4500</v>
      </c>
      <c r="AW343" t="s">
        <v>4500</v>
      </c>
      <c r="AX343" t="s">
        <v>4500</v>
      </c>
      <c r="AY343" t="s">
        <v>4500</v>
      </c>
      <c r="AZ343" t="s">
        <v>5118</v>
      </c>
      <c r="BA343" t="s">
        <v>5149</v>
      </c>
      <c r="BB343" t="s">
        <v>4511</v>
      </c>
      <c r="BC343" t="s">
        <v>4590</v>
      </c>
      <c r="BD343" t="s">
        <v>4513</v>
      </c>
      <c r="BE343" t="b">
        <v>0</v>
      </c>
      <c r="BF343" t="s">
        <v>2775</v>
      </c>
    </row>
    <row r="344" spans="1:58" x14ac:dyDescent="0.25">
      <c r="A344" t="s">
        <v>4477</v>
      </c>
      <c r="B344" t="s">
        <v>2765</v>
      </c>
      <c r="C344" t="s">
        <v>2766</v>
      </c>
      <c r="D344" t="s">
        <v>2767</v>
      </c>
      <c r="E344" t="s">
        <v>2768</v>
      </c>
      <c r="F344" t="s">
        <v>2776</v>
      </c>
      <c r="G344" t="s">
        <v>2776</v>
      </c>
      <c r="H344" t="s">
        <v>2777</v>
      </c>
      <c r="I344" t="s">
        <v>4578</v>
      </c>
      <c r="J344" t="s">
        <v>5163</v>
      </c>
      <c r="K344" t="s">
        <v>5164</v>
      </c>
      <c r="L344" t="s">
        <v>2778</v>
      </c>
      <c r="M344" t="s">
        <v>4488</v>
      </c>
      <c r="N344" t="s">
        <v>4489</v>
      </c>
      <c r="O344" t="s">
        <v>4490</v>
      </c>
      <c r="P344" t="s">
        <v>2772</v>
      </c>
      <c r="Q344" t="s">
        <v>4834</v>
      </c>
      <c r="R344" t="s">
        <v>4582</v>
      </c>
      <c r="S344" t="s">
        <v>4546</v>
      </c>
      <c r="T344" t="s">
        <v>5167</v>
      </c>
      <c r="U344" t="s">
        <v>4497</v>
      </c>
      <c r="V344" t="s">
        <v>4875</v>
      </c>
      <c r="W344" t="s">
        <v>4499</v>
      </c>
      <c r="X344" t="s">
        <v>4500</v>
      </c>
      <c r="Y344" t="s">
        <v>4585</v>
      </c>
      <c r="Z344" t="s">
        <v>4500</v>
      </c>
      <c r="AA344" t="s">
        <v>4500</v>
      </c>
      <c r="AB344" t="s">
        <v>4500</v>
      </c>
      <c r="AC344" t="s">
        <v>4500</v>
      </c>
      <c r="AD344" t="s">
        <v>4500</v>
      </c>
      <c r="AE344" t="s">
        <v>4500</v>
      </c>
      <c r="AF344" t="s">
        <v>4500</v>
      </c>
      <c r="AG344" t="s">
        <v>4500</v>
      </c>
      <c r="AH344" t="s">
        <v>4502</v>
      </c>
      <c r="AI344" t="s">
        <v>4715</v>
      </c>
      <c r="AJ344" t="s">
        <v>4504</v>
      </c>
      <c r="AK344" s="12">
        <v>110</v>
      </c>
      <c r="AL344" t="s">
        <v>4505</v>
      </c>
      <c r="AM344" t="s">
        <v>4506</v>
      </c>
      <c r="AN344" s="10">
        <f>Stock!$AK344*Stock!$AO344</f>
        <v>3080</v>
      </c>
      <c r="AO344" s="10">
        <v>28</v>
      </c>
      <c r="AP344" t="s">
        <v>2773</v>
      </c>
      <c r="AQ344" t="s">
        <v>2774</v>
      </c>
      <c r="AR344" t="s">
        <v>2774</v>
      </c>
      <c r="AS344" t="s">
        <v>4500</v>
      </c>
      <c r="AT344" t="s">
        <v>4500</v>
      </c>
      <c r="AU344" t="s">
        <v>4500</v>
      </c>
      <c r="AV344" t="s">
        <v>4500</v>
      </c>
      <c r="AW344" t="s">
        <v>4500</v>
      </c>
      <c r="AX344" t="s">
        <v>4500</v>
      </c>
      <c r="AY344" t="s">
        <v>4500</v>
      </c>
      <c r="AZ344" t="s">
        <v>5118</v>
      </c>
      <c r="BA344" t="s">
        <v>5149</v>
      </c>
      <c r="BB344" t="s">
        <v>4511</v>
      </c>
      <c r="BC344" t="s">
        <v>4590</v>
      </c>
      <c r="BD344" t="s">
        <v>4513</v>
      </c>
      <c r="BE344" t="b">
        <v>0</v>
      </c>
      <c r="BF344" t="s">
        <v>2775</v>
      </c>
    </row>
    <row r="345" spans="1:58" x14ac:dyDescent="0.25">
      <c r="A345" t="s">
        <v>4477</v>
      </c>
      <c r="B345" t="s">
        <v>2765</v>
      </c>
      <c r="C345" t="s">
        <v>2766</v>
      </c>
      <c r="D345" t="s">
        <v>2767</v>
      </c>
      <c r="E345" t="s">
        <v>2768</v>
      </c>
      <c r="F345" t="s">
        <v>2779</v>
      </c>
      <c r="G345" t="s">
        <v>2779</v>
      </c>
      <c r="H345" t="s">
        <v>2780</v>
      </c>
      <c r="I345" t="s">
        <v>4578</v>
      </c>
      <c r="J345" t="s">
        <v>5163</v>
      </c>
      <c r="K345" t="s">
        <v>5164</v>
      </c>
      <c r="L345" t="s">
        <v>2781</v>
      </c>
      <c r="M345" t="s">
        <v>4488</v>
      </c>
      <c r="N345" t="s">
        <v>4489</v>
      </c>
      <c r="O345" t="s">
        <v>4490</v>
      </c>
      <c r="P345" t="s">
        <v>2772</v>
      </c>
      <c r="Q345" t="s">
        <v>4834</v>
      </c>
      <c r="R345" t="s">
        <v>4582</v>
      </c>
      <c r="S345" t="s">
        <v>4518</v>
      </c>
      <c r="T345" t="s">
        <v>5167</v>
      </c>
      <c r="U345" t="s">
        <v>4497</v>
      </c>
      <c r="V345" t="s">
        <v>4875</v>
      </c>
      <c r="W345" t="s">
        <v>4499</v>
      </c>
      <c r="X345" t="s">
        <v>4500</v>
      </c>
      <c r="Y345" t="s">
        <v>4585</v>
      </c>
      <c r="Z345" t="s">
        <v>4500</v>
      </c>
      <c r="AA345" t="s">
        <v>4500</v>
      </c>
      <c r="AB345" t="s">
        <v>4500</v>
      </c>
      <c r="AC345" t="s">
        <v>4500</v>
      </c>
      <c r="AD345" t="s">
        <v>4500</v>
      </c>
      <c r="AE345" t="s">
        <v>4500</v>
      </c>
      <c r="AF345" t="s">
        <v>4500</v>
      </c>
      <c r="AG345" t="s">
        <v>4500</v>
      </c>
      <c r="AH345" t="s">
        <v>4502</v>
      </c>
      <c r="AI345" t="s">
        <v>4715</v>
      </c>
      <c r="AJ345" t="s">
        <v>4504</v>
      </c>
      <c r="AK345" s="12">
        <v>110</v>
      </c>
      <c r="AL345" t="s">
        <v>4505</v>
      </c>
      <c r="AM345" t="s">
        <v>4506</v>
      </c>
      <c r="AN345" s="10">
        <f>Stock!$AK345*Stock!$AO345</f>
        <v>1650</v>
      </c>
      <c r="AO345" s="10">
        <v>15</v>
      </c>
      <c r="AP345" t="s">
        <v>2773</v>
      </c>
      <c r="AQ345" t="s">
        <v>2774</v>
      </c>
      <c r="AR345" t="s">
        <v>2774</v>
      </c>
      <c r="AS345" t="s">
        <v>4500</v>
      </c>
      <c r="AT345" t="s">
        <v>4500</v>
      </c>
      <c r="AU345" t="s">
        <v>4500</v>
      </c>
      <c r="AV345" t="s">
        <v>4500</v>
      </c>
      <c r="AW345" t="s">
        <v>4500</v>
      </c>
      <c r="AX345" t="s">
        <v>4500</v>
      </c>
      <c r="AY345" t="s">
        <v>4500</v>
      </c>
      <c r="AZ345" t="s">
        <v>5118</v>
      </c>
      <c r="BA345" t="s">
        <v>5149</v>
      </c>
      <c r="BB345" t="s">
        <v>4511</v>
      </c>
      <c r="BC345" t="s">
        <v>4590</v>
      </c>
      <c r="BD345" t="s">
        <v>4513</v>
      </c>
      <c r="BE345" t="b">
        <v>0</v>
      </c>
      <c r="BF345" t="s">
        <v>2775</v>
      </c>
    </row>
    <row r="346" spans="1:58" x14ac:dyDescent="0.25">
      <c r="A346" t="s">
        <v>4477</v>
      </c>
      <c r="B346" t="s">
        <v>2782</v>
      </c>
      <c r="C346" t="s">
        <v>2783</v>
      </c>
      <c r="D346" t="s">
        <v>3525</v>
      </c>
      <c r="E346" t="s">
        <v>2784</v>
      </c>
      <c r="F346" t="s">
        <v>2785</v>
      </c>
      <c r="G346" t="s">
        <v>2785</v>
      </c>
      <c r="H346" t="s">
        <v>2786</v>
      </c>
      <c r="I346" t="s">
        <v>4578</v>
      </c>
      <c r="J346" t="s">
        <v>5526</v>
      </c>
      <c r="K346" t="s">
        <v>4816</v>
      </c>
      <c r="L346" t="s">
        <v>2787</v>
      </c>
      <c r="M346" t="s">
        <v>4488</v>
      </c>
      <c r="N346" t="s">
        <v>4489</v>
      </c>
      <c r="O346" t="s">
        <v>4490</v>
      </c>
      <c r="P346" t="s">
        <v>3530</v>
      </c>
      <c r="Q346" t="s">
        <v>4492</v>
      </c>
      <c r="R346" t="s">
        <v>4582</v>
      </c>
      <c r="S346" t="s">
        <v>4495</v>
      </c>
      <c r="T346" t="s">
        <v>2788</v>
      </c>
      <c r="U346" t="s">
        <v>4497</v>
      </c>
      <c r="V346" t="s">
        <v>5055</v>
      </c>
      <c r="W346" t="s">
        <v>4499</v>
      </c>
      <c r="X346" t="s">
        <v>4820</v>
      </c>
      <c r="Y346" t="s">
        <v>2789</v>
      </c>
      <c r="Z346" t="s">
        <v>4677</v>
      </c>
      <c r="AA346" t="s">
        <v>4821</v>
      </c>
      <c r="AB346" t="s">
        <v>4613</v>
      </c>
      <c r="AC346" t="s">
        <v>4614</v>
      </c>
      <c r="AD346" t="s">
        <v>4500</v>
      </c>
      <c r="AE346" t="s">
        <v>4500</v>
      </c>
      <c r="AF346" t="s">
        <v>4500</v>
      </c>
      <c r="AG346" t="s">
        <v>4500</v>
      </c>
      <c r="AH346" t="s">
        <v>4502</v>
      </c>
      <c r="AI346" t="s">
        <v>4715</v>
      </c>
      <c r="AJ346" t="s">
        <v>4504</v>
      </c>
      <c r="AK346" s="12">
        <v>115</v>
      </c>
      <c r="AL346" t="s">
        <v>4505</v>
      </c>
      <c r="AM346" t="s">
        <v>4506</v>
      </c>
      <c r="AN346" s="10">
        <f>Stock!$AK346*Stock!$AO346</f>
        <v>3220</v>
      </c>
      <c r="AO346" s="10">
        <v>28</v>
      </c>
      <c r="AP346" t="s">
        <v>2790</v>
      </c>
      <c r="AQ346" t="s">
        <v>2791</v>
      </c>
      <c r="AR346" t="s">
        <v>4500</v>
      </c>
      <c r="AS346" t="s">
        <v>4500</v>
      </c>
      <c r="AT346" t="s">
        <v>4500</v>
      </c>
      <c r="AU346" t="s">
        <v>2792</v>
      </c>
      <c r="AV346" t="s">
        <v>2791</v>
      </c>
      <c r="AW346" t="s">
        <v>2790</v>
      </c>
      <c r="AX346" t="s">
        <v>4500</v>
      </c>
      <c r="AY346" t="s">
        <v>4500</v>
      </c>
      <c r="AZ346" t="s">
        <v>4619</v>
      </c>
      <c r="BA346" t="s">
        <v>4510</v>
      </c>
      <c r="BB346" t="s">
        <v>4511</v>
      </c>
      <c r="BC346" t="s">
        <v>4738</v>
      </c>
      <c r="BD346" t="s">
        <v>4513</v>
      </c>
      <c r="BE346" t="b">
        <v>0</v>
      </c>
      <c r="BF346" t="s">
        <v>2793</v>
      </c>
    </row>
    <row r="347" spans="1:58" x14ac:dyDescent="0.25">
      <c r="A347" t="s">
        <v>4477</v>
      </c>
      <c r="B347" t="s">
        <v>2794</v>
      </c>
      <c r="C347" t="s">
        <v>2795</v>
      </c>
      <c r="D347" t="s">
        <v>3878</v>
      </c>
      <c r="E347" t="s">
        <v>2796</v>
      </c>
      <c r="F347" t="s">
        <v>2797</v>
      </c>
      <c r="G347" t="s">
        <v>2797</v>
      </c>
      <c r="H347" t="s">
        <v>2798</v>
      </c>
      <c r="I347" t="s">
        <v>4578</v>
      </c>
      <c r="J347" t="s">
        <v>4069</v>
      </c>
      <c r="K347" t="s">
        <v>3878</v>
      </c>
      <c r="L347" t="s">
        <v>2799</v>
      </c>
      <c r="M347" t="s">
        <v>4488</v>
      </c>
      <c r="N347" t="s">
        <v>4489</v>
      </c>
      <c r="O347" t="s">
        <v>4490</v>
      </c>
      <c r="P347" t="s">
        <v>4071</v>
      </c>
      <c r="Q347" t="s">
        <v>4492</v>
      </c>
      <c r="R347" t="s">
        <v>4072</v>
      </c>
      <c r="S347" t="s">
        <v>2730</v>
      </c>
      <c r="T347" t="s">
        <v>2721</v>
      </c>
      <c r="U347" t="s">
        <v>4497</v>
      </c>
      <c r="V347" t="s">
        <v>2800</v>
      </c>
      <c r="W347" t="s">
        <v>4499</v>
      </c>
      <c r="X347" t="s">
        <v>2749</v>
      </c>
      <c r="Y347" t="s">
        <v>4585</v>
      </c>
      <c r="Z347" t="s">
        <v>4500</v>
      </c>
      <c r="AA347" t="s">
        <v>4500</v>
      </c>
      <c r="AB347" t="s">
        <v>4500</v>
      </c>
      <c r="AC347" t="s">
        <v>4500</v>
      </c>
      <c r="AD347" t="s">
        <v>4500</v>
      </c>
      <c r="AE347" t="s">
        <v>4500</v>
      </c>
      <c r="AF347" t="s">
        <v>4500</v>
      </c>
      <c r="AG347" t="s">
        <v>4500</v>
      </c>
      <c r="AH347" t="s">
        <v>4502</v>
      </c>
      <c r="AI347" t="s">
        <v>4983</v>
      </c>
      <c r="AJ347" t="s">
        <v>4504</v>
      </c>
      <c r="AK347" s="12">
        <v>110</v>
      </c>
      <c r="AL347" t="s">
        <v>4505</v>
      </c>
      <c r="AM347" t="s">
        <v>4506</v>
      </c>
      <c r="AN347" s="10">
        <f>Stock!$AK347*Stock!$AO347</f>
        <v>770</v>
      </c>
      <c r="AO347" s="10">
        <v>7</v>
      </c>
      <c r="AP347" t="s">
        <v>2801</v>
      </c>
      <c r="AQ347" t="s">
        <v>2802</v>
      </c>
      <c r="AR347" t="s">
        <v>2801</v>
      </c>
      <c r="AS347" t="s">
        <v>2803</v>
      </c>
      <c r="AT347" t="s">
        <v>4500</v>
      </c>
      <c r="AU347" t="s">
        <v>4500</v>
      </c>
      <c r="AV347" t="s">
        <v>4500</v>
      </c>
      <c r="AW347" t="s">
        <v>4500</v>
      </c>
      <c r="AX347" t="s">
        <v>4500</v>
      </c>
      <c r="AY347" t="s">
        <v>4500</v>
      </c>
      <c r="BE347" t="b">
        <v>0</v>
      </c>
      <c r="BF347" t="s">
        <v>2804</v>
      </c>
    </row>
    <row r="348" spans="1:58" x14ac:dyDescent="0.25">
      <c r="A348" t="s">
        <v>4477</v>
      </c>
      <c r="B348" t="s">
        <v>2805</v>
      </c>
      <c r="C348" t="s">
        <v>2806</v>
      </c>
      <c r="D348" t="s">
        <v>5122</v>
      </c>
      <c r="E348" t="s">
        <v>2807</v>
      </c>
      <c r="F348" t="s">
        <v>2808</v>
      </c>
      <c r="G348" t="s">
        <v>2808</v>
      </c>
      <c r="H348" t="s">
        <v>2809</v>
      </c>
      <c r="I348" t="s">
        <v>4578</v>
      </c>
      <c r="J348" t="s">
        <v>5126</v>
      </c>
      <c r="K348" t="s">
        <v>5127</v>
      </c>
      <c r="L348" t="s">
        <v>2810</v>
      </c>
      <c r="M348" t="s">
        <v>4488</v>
      </c>
      <c r="N348" t="s">
        <v>4489</v>
      </c>
      <c r="O348" t="s">
        <v>4490</v>
      </c>
      <c r="P348" t="s">
        <v>5129</v>
      </c>
      <c r="Q348" t="s">
        <v>4944</v>
      </c>
      <c r="R348" t="s">
        <v>5130</v>
      </c>
      <c r="S348" t="s">
        <v>4709</v>
      </c>
      <c r="T348" t="s">
        <v>2811</v>
      </c>
      <c r="U348" t="s">
        <v>4497</v>
      </c>
      <c r="V348" t="s">
        <v>4675</v>
      </c>
      <c r="W348" t="s">
        <v>4499</v>
      </c>
      <c r="X348" t="s">
        <v>4713</v>
      </c>
      <c r="Y348" t="s">
        <v>4585</v>
      </c>
      <c r="Z348" t="s">
        <v>4500</v>
      </c>
      <c r="AA348" t="s">
        <v>4500</v>
      </c>
      <c r="AB348" t="s">
        <v>4500</v>
      </c>
      <c r="AC348" t="s">
        <v>4500</v>
      </c>
      <c r="AD348" t="s">
        <v>4500</v>
      </c>
      <c r="AE348" t="s">
        <v>4500</v>
      </c>
      <c r="AF348" t="s">
        <v>4500</v>
      </c>
      <c r="AG348" t="s">
        <v>4500</v>
      </c>
      <c r="AH348" t="s">
        <v>4502</v>
      </c>
      <c r="AI348" t="s">
        <v>4715</v>
      </c>
      <c r="AJ348" t="s">
        <v>4504</v>
      </c>
      <c r="AK348" s="12">
        <v>35</v>
      </c>
      <c r="AL348" t="s">
        <v>4505</v>
      </c>
      <c r="AM348" t="s">
        <v>4506</v>
      </c>
      <c r="AN348" s="10">
        <f>Stock!$AK348*Stock!$AO348</f>
        <v>1610</v>
      </c>
      <c r="AO348" s="10">
        <v>46</v>
      </c>
      <c r="AP348" t="s">
        <v>2812</v>
      </c>
      <c r="AQ348" t="s">
        <v>2813</v>
      </c>
      <c r="AR348" t="s">
        <v>2813</v>
      </c>
      <c r="AS348" t="s">
        <v>2812</v>
      </c>
      <c r="AT348" t="s">
        <v>2814</v>
      </c>
      <c r="AU348" t="s">
        <v>4500</v>
      </c>
      <c r="AV348" t="s">
        <v>4500</v>
      </c>
      <c r="AW348" t="s">
        <v>4500</v>
      </c>
      <c r="AX348" t="s">
        <v>4500</v>
      </c>
      <c r="AY348" t="s">
        <v>4500</v>
      </c>
      <c r="BE348" t="b">
        <v>0</v>
      </c>
      <c r="BF348" t="s">
        <v>3741</v>
      </c>
    </row>
    <row r="349" spans="1:58" x14ac:dyDescent="0.25">
      <c r="A349" t="s">
        <v>4477</v>
      </c>
      <c r="B349" t="s">
        <v>2805</v>
      </c>
      <c r="C349" t="s">
        <v>2806</v>
      </c>
      <c r="D349" t="s">
        <v>5122</v>
      </c>
      <c r="E349" t="s">
        <v>2807</v>
      </c>
      <c r="F349" t="s">
        <v>2815</v>
      </c>
      <c r="G349" t="s">
        <v>2815</v>
      </c>
      <c r="H349" t="s">
        <v>2816</v>
      </c>
      <c r="I349" t="s">
        <v>4578</v>
      </c>
      <c r="J349" t="s">
        <v>5126</v>
      </c>
      <c r="K349" t="s">
        <v>5127</v>
      </c>
      <c r="L349" t="s">
        <v>2817</v>
      </c>
      <c r="M349" t="s">
        <v>4488</v>
      </c>
      <c r="N349" t="s">
        <v>4489</v>
      </c>
      <c r="O349" t="s">
        <v>4490</v>
      </c>
      <c r="P349" t="s">
        <v>5129</v>
      </c>
      <c r="Q349" t="s">
        <v>4944</v>
      </c>
      <c r="R349" t="s">
        <v>5130</v>
      </c>
      <c r="S349" t="s">
        <v>4722</v>
      </c>
      <c r="T349" t="s">
        <v>2811</v>
      </c>
      <c r="U349" t="s">
        <v>4497</v>
      </c>
      <c r="V349" t="s">
        <v>5231</v>
      </c>
      <c r="W349" t="s">
        <v>4499</v>
      </c>
      <c r="X349" t="s">
        <v>4713</v>
      </c>
      <c r="Y349" t="s">
        <v>4585</v>
      </c>
      <c r="Z349" t="s">
        <v>4500</v>
      </c>
      <c r="AA349" t="s">
        <v>4500</v>
      </c>
      <c r="AB349" t="s">
        <v>4500</v>
      </c>
      <c r="AC349" t="s">
        <v>4500</v>
      </c>
      <c r="AD349" t="s">
        <v>4500</v>
      </c>
      <c r="AE349" t="s">
        <v>4500</v>
      </c>
      <c r="AF349" t="s">
        <v>4500</v>
      </c>
      <c r="AG349" t="s">
        <v>4500</v>
      </c>
      <c r="AH349" t="s">
        <v>4502</v>
      </c>
      <c r="AI349" t="s">
        <v>4715</v>
      </c>
      <c r="AJ349" t="s">
        <v>4504</v>
      </c>
      <c r="AK349" s="12">
        <v>35</v>
      </c>
      <c r="AL349" t="s">
        <v>4505</v>
      </c>
      <c r="AM349" t="s">
        <v>4506</v>
      </c>
      <c r="AN349" s="10">
        <f>Stock!$AK349*Stock!$AO349</f>
        <v>105</v>
      </c>
      <c r="AO349" s="10">
        <v>3</v>
      </c>
      <c r="AP349" t="s">
        <v>2812</v>
      </c>
      <c r="AQ349" t="s">
        <v>2813</v>
      </c>
      <c r="AR349" t="s">
        <v>2813</v>
      </c>
      <c r="AS349" t="s">
        <v>2812</v>
      </c>
      <c r="AT349" t="s">
        <v>2814</v>
      </c>
      <c r="AU349" t="s">
        <v>4500</v>
      </c>
      <c r="AV349" t="s">
        <v>4500</v>
      </c>
      <c r="AW349" t="s">
        <v>4500</v>
      </c>
      <c r="AX349" t="s">
        <v>4500</v>
      </c>
      <c r="AY349" t="s">
        <v>4500</v>
      </c>
      <c r="BE349" t="b">
        <v>0</v>
      </c>
      <c r="BF349" t="s">
        <v>3741</v>
      </c>
    </row>
    <row r="350" spans="1:58" x14ac:dyDescent="0.25">
      <c r="A350" t="s">
        <v>4477</v>
      </c>
      <c r="B350" t="s">
        <v>2818</v>
      </c>
      <c r="C350" t="s">
        <v>2819</v>
      </c>
      <c r="D350" t="s">
        <v>2820</v>
      </c>
      <c r="E350" t="s">
        <v>2821</v>
      </c>
      <c r="F350" t="s">
        <v>2822</v>
      </c>
      <c r="G350" t="s">
        <v>2822</v>
      </c>
      <c r="H350" t="s">
        <v>2823</v>
      </c>
      <c r="I350" t="s">
        <v>4578</v>
      </c>
      <c r="J350" t="s">
        <v>2824</v>
      </c>
      <c r="K350" t="s">
        <v>2825</v>
      </c>
      <c r="L350" t="s">
        <v>2826</v>
      </c>
      <c r="M350" t="s">
        <v>4488</v>
      </c>
      <c r="N350" t="s">
        <v>4489</v>
      </c>
      <c r="O350" t="s">
        <v>4490</v>
      </c>
      <c r="P350" t="s">
        <v>2827</v>
      </c>
      <c r="Q350" t="s">
        <v>2828</v>
      </c>
      <c r="R350" t="s">
        <v>3735</v>
      </c>
      <c r="S350" t="s">
        <v>3736</v>
      </c>
      <c r="T350" t="s">
        <v>2829</v>
      </c>
      <c r="U350" t="s">
        <v>4497</v>
      </c>
      <c r="V350" t="s">
        <v>4501</v>
      </c>
      <c r="W350" t="s">
        <v>4499</v>
      </c>
      <c r="X350" t="s">
        <v>4500</v>
      </c>
      <c r="Y350" t="s">
        <v>5038</v>
      </c>
      <c r="Z350" t="s">
        <v>4500</v>
      </c>
      <c r="AA350" t="s">
        <v>5039</v>
      </c>
      <c r="AB350" t="s">
        <v>4500</v>
      </c>
      <c r="AC350" t="s">
        <v>4500</v>
      </c>
      <c r="AD350" t="s">
        <v>4500</v>
      </c>
      <c r="AE350" t="s">
        <v>4500</v>
      </c>
      <c r="AF350" t="s">
        <v>4500</v>
      </c>
      <c r="AG350" t="s">
        <v>4500</v>
      </c>
      <c r="AH350" t="s">
        <v>4502</v>
      </c>
      <c r="AI350" t="s">
        <v>4715</v>
      </c>
      <c r="AJ350" t="s">
        <v>4504</v>
      </c>
      <c r="AK350" s="12">
        <v>35</v>
      </c>
      <c r="AL350" t="s">
        <v>4505</v>
      </c>
      <c r="AM350" t="s">
        <v>4506</v>
      </c>
      <c r="AN350" s="10">
        <f>Stock!$AK350*Stock!$AO350</f>
        <v>1505</v>
      </c>
      <c r="AO350" s="10">
        <v>43</v>
      </c>
      <c r="AP350" t="s">
        <v>2830</v>
      </c>
      <c r="AQ350" t="s">
        <v>2831</v>
      </c>
      <c r="AR350" t="s">
        <v>2831</v>
      </c>
      <c r="AS350" t="s">
        <v>4500</v>
      </c>
      <c r="AT350" t="s">
        <v>4500</v>
      </c>
      <c r="AU350" t="s">
        <v>4500</v>
      </c>
      <c r="AV350" t="s">
        <v>4500</v>
      </c>
      <c r="AW350" t="s">
        <v>4500</v>
      </c>
      <c r="AX350" t="s">
        <v>4500</v>
      </c>
      <c r="AY350" t="s">
        <v>4500</v>
      </c>
      <c r="BE350" t="b">
        <v>0</v>
      </c>
      <c r="BF350" t="s">
        <v>2832</v>
      </c>
    </row>
    <row r="351" spans="1:58" x14ac:dyDescent="0.25">
      <c r="A351" t="s">
        <v>4477</v>
      </c>
      <c r="B351" t="s">
        <v>2833</v>
      </c>
      <c r="C351" t="s">
        <v>2834</v>
      </c>
      <c r="D351" t="s">
        <v>2835</v>
      </c>
      <c r="E351" t="s">
        <v>2836</v>
      </c>
      <c r="F351" t="s">
        <v>2837</v>
      </c>
      <c r="G351" t="s">
        <v>2837</v>
      </c>
      <c r="H351" t="s">
        <v>2838</v>
      </c>
      <c r="I351" t="s">
        <v>4578</v>
      </c>
      <c r="J351" t="s">
        <v>2824</v>
      </c>
      <c r="K351" t="s">
        <v>2825</v>
      </c>
      <c r="L351" t="s">
        <v>2839</v>
      </c>
      <c r="M351" t="s">
        <v>4488</v>
      </c>
      <c r="N351" t="s">
        <v>4489</v>
      </c>
      <c r="O351" t="s">
        <v>4490</v>
      </c>
      <c r="P351" t="s">
        <v>2840</v>
      </c>
      <c r="Q351" t="s">
        <v>2828</v>
      </c>
      <c r="R351" t="s">
        <v>5404</v>
      </c>
      <c r="S351" t="s">
        <v>4722</v>
      </c>
      <c r="T351" t="s">
        <v>2829</v>
      </c>
      <c r="U351" t="s">
        <v>4497</v>
      </c>
      <c r="V351" t="s">
        <v>4887</v>
      </c>
      <c r="W351" t="s">
        <v>4499</v>
      </c>
      <c r="X351" t="s">
        <v>4500</v>
      </c>
      <c r="Y351" t="s">
        <v>2841</v>
      </c>
      <c r="Z351" t="s">
        <v>4500</v>
      </c>
      <c r="AA351" t="s">
        <v>3601</v>
      </c>
      <c r="AB351" t="s">
        <v>4500</v>
      </c>
      <c r="AC351" t="s">
        <v>4500</v>
      </c>
      <c r="AD351" t="s">
        <v>4500</v>
      </c>
      <c r="AE351" t="s">
        <v>4500</v>
      </c>
      <c r="AF351" t="s">
        <v>4500</v>
      </c>
      <c r="AG351" t="s">
        <v>4500</v>
      </c>
      <c r="AH351" t="s">
        <v>4502</v>
      </c>
      <c r="AI351" t="s">
        <v>4715</v>
      </c>
      <c r="AJ351" t="s">
        <v>4504</v>
      </c>
      <c r="AK351" s="12">
        <v>35</v>
      </c>
      <c r="AL351" t="s">
        <v>4505</v>
      </c>
      <c r="AM351" t="s">
        <v>4506</v>
      </c>
      <c r="AN351" s="10">
        <f>Stock!$AK351*Stock!$AO351</f>
        <v>3150</v>
      </c>
      <c r="AO351" s="10">
        <v>90</v>
      </c>
      <c r="AP351" t="s">
        <v>2842</v>
      </c>
      <c r="AQ351" t="s">
        <v>2843</v>
      </c>
      <c r="AR351" t="s">
        <v>2842</v>
      </c>
      <c r="AS351" t="s">
        <v>4500</v>
      </c>
      <c r="AT351" t="s">
        <v>4500</v>
      </c>
      <c r="AU351" t="s">
        <v>4500</v>
      </c>
      <c r="AV351" t="s">
        <v>4500</v>
      </c>
      <c r="AW351" t="s">
        <v>4500</v>
      </c>
      <c r="AX351" t="s">
        <v>4500</v>
      </c>
      <c r="AY351" t="s">
        <v>4500</v>
      </c>
      <c r="BE351" t="b">
        <v>0</v>
      </c>
      <c r="BF351" t="s">
        <v>2844</v>
      </c>
    </row>
    <row r="352" spans="1:58" x14ac:dyDescent="0.25">
      <c r="A352" t="s">
        <v>4477</v>
      </c>
      <c r="B352" t="s">
        <v>2845</v>
      </c>
      <c r="C352" t="s">
        <v>2846</v>
      </c>
      <c r="D352" t="s">
        <v>5159</v>
      </c>
      <c r="E352" t="s">
        <v>2847</v>
      </c>
      <c r="F352" t="s">
        <v>2848</v>
      </c>
      <c r="G352" t="s">
        <v>2848</v>
      </c>
      <c r="H352" t="s">
        <v>2849</v>
      </c>
      <c r="I352" t="s">
        <v>4578</v>
      </c>
      <c r="J352" t="s">
        <v>4701</v>
      </c>
      <c r="K352" t="s">
        <v>4702</v>
      </c>
      <c r="L352" t="s">
        <v>2850</v>
      </c>
      <c r="M352" t="s">
        <v>4488</v>
      </c>
      <c r="N352" t="s">
        <v>4489</v>
      </c>
      <c r="O352" t="s">
        <v>4490</v>
      </c>
      <c r="P352" t="s">
        <v>2851</v>
      </c>
      <c r="Q352" t="s">
        <v>4492</v>
      </c>
      <c r="R352" t="s">
        <v>2852</v>
      </c>
      <c r="S352" t="s">
        <v>4709</v>
      </c>
      <c r="T352" t="s">
        <v>4048</v>
      </c>
      <c r="U352" t="s">
        <v>4497</v>
      </c>
      <c r="V352" t="s">
        <v>2800</v>
      </c>
      <c r="W352" t="s">
        <v>4499</v>
      </c>
      <c r="X352" t="s">
        <v>4500</v>
      </c>
      <c r="Y352" t="s">
        <v>4585</v>
      </c>
      <c r="Z352" t="s">
        <v>4500</v>
      </c>
      <c r="AA352" t="s">
        <v>4500</v>
      </c>
      <c r="AB352" t="s">
        <v>4500</v>
      </c>
      <c r="AC352" t="s">
        <v>4500</v>
      </c>
      <c r="AD352" t="s">
        <v>4500</v>
      </c>
      <c r="AE352" t="s">
        <v>4500</v>
      </c>
      <c r="AF352" t="s">
        <v>4500</v>
      </c>
      <c r="AG352" t="s">
        <v>4500</v>
      </c>
      <c r="AH352" t="s">
        <v>4502</v>
      </c>
      <c r="AI352" t="s">
        <v>4586</v>
      </c>
      <c r="AJ352" t="s">
        <v>4504</v>
      </c>
      <c r="AK352" s="12">
        <v>95</v>
      </c>
      <c r="AL352" t="s">
        <v>4505</v>
      </c>
      <c r="AM352" t="s">
        <v>4506</v>
      </c>
      <c r="AN352" s="10">
        <f>Stock!$AK352*Stock!$AO352</f>
        <v>6840</v>
      </c>
      <c r="AO352" s="10">
        <v>72</v>
      </c>
      <c r="AP352" t="s">
        <v>2853</v>
      </c>
      <c r="AQ352" t="s">
        <v>2854</v>
      </c>
      <c r="AR352" t="s">
        <v>2854</v>
      </c>
      <c r="AS352" t="s">
        <v>4500</v>
      </c>
      <c r="AT352" t="s">
        <v>4500</v>
      </c>
      <c r="AU352" t="s">
        <v>4500</v>
      </c>
      <c r="AV352" t="s">
        <v>4500</v>
      </c>
      <c r="AW352" t="s">
        <v>4500</v>
      </c>
      <c r="AX352" t="s">
        <v>4500</v>
      </c>
      <c r="AY352" t="s">
        <v>4500</v>
      </c>
      <c r="AZ352" t="s">
        <v>4509</v>
      </c>
      <c r="BA352" t="s">
        <v>4510</v>
      </c>
      <c r="BB352" t="s">
        <v>4511</v>
      </c>
      <c r="BC352" t="s">
        <v>4590</v>
      </c>
      <c r="BD352" t="s">
        <v>4513</v>
      </c>
      <c r="BE352" t="b">
        <v>0</v>
      </c>
      <c r="BF352" t="s">
        <v>4591</v>
      </c>
    </row>
    <row r="353" spans="1:58" x14ac:dyDescent="0.25">
      <c r="A353" t="s">
        <v>4477</v>
      </c>
      <c r="B353" t="s">
        <v>2845</v>
      </c>
      <c r="C353" t="s">
        <v>2846</v>
      </c>
      <c r="D353" t="s">
        <v>5159</v>
      </c>
      <c r="E353" t="s">
        <v>2847</v>
      </c>
      <c r="F353" t="s">
        <v>2855</v>
      </c>
      <c r="G353" t="s">
        <v>2855</v>
      </c>
      <c r="H353" t="s">
        <v>2856</v>
      </c>
      <c r="I353" t="s">
        <v>4578</v>
      </c>
      <c r="J353" t="s">
        <v>4701</v>
      </c>
      <c r="K353" t="s">
        <v>4702</v>
      </c>
      <c r="L353" t="s">
        <v>2857</v>
      </c>
      <c r="M353" t="s">
        <v>4488</v>
      </c>
      <c r="N353" t="s">
        <v>4489</v>
      </c>
      <c r="O353" t="s">
        <v>4490</v>
      </c>
      <c r="P353" t="s">
        <v>2851</v>
      </c>
      <c r="Q353" t="s">
        <v>4492</v>
      </c>
      <c r="R353" t="s">
        <v>2852</v>
      </c>
      <c r="S353" t="s">
        <v>4722</v>
      </c>
      <c r="T353" t="s">
        <v>4048</v>
      </c>
      <c r="U353" t="s">
        <v>4497</v>
      </c>
      <c r="V353" t="s">
        <v>2858</v>
      </c>
      <c r="W353" t="s">
        <v>4499</v>
      </c>
      <c r="X353" t="s">
        <v>4500</v>
      </c>
      <c r="Y353" t="s">
        <v>4585</v>
      </c>
      <c r="Z353" t="s">
        <v>4500</v>
      </c>
      <c r="AA353" t="s">
        <v>4500</v>
      </c>
      <c r="AB353" t="s">
        <v>4500</v>
      </c>
      <c r="AC353" t="s">
        <v>4500</v>
      </c>
      <c r="AD353" t="s">
        <v>4500</v>
      </c>
      <c r="AE353" t="s">
        <v>4500</v>
      </c>
      <c r="AF353" t="s">
        <v>4500</v>
      </c>
      <c r="AG353" t="s">
        <v>4500</v>
      </c>
      <c r="AH353" t="s">
        <v>4502</v>
      </c>
      <c r="AI353" t="s">
        <v>4586</v>
      </c>
      <c r="AJ353" t="s">
        <v>4504</v>
      </c>
      <c r="AK353" s="12">
        <v>95</v>
      </c>
      <c r="AL353" t="s">
        <v>4505</v>
      </c>
      <c r="AM353" t="s">
        <v>4506</v>
      </c>
      <c r="AN353" s="10">
        <f>Stock!$AK353*Stock!$AO353</f>
        <v>950</v>
      </c>
      <c r="AO353" s="10">
        <v>10</v>
      </c>
      <c r="AP353" t="s">
        <v>2853</v>
      </c>
      <c r="AQ353" t="s">
        <v>2854</v>
      </c>
      <c r="AR353" t="s">
        <v>2854</v>
      </c>
      <c r="AS353" t="s">
        <v>4500</v>
      </c>
      <c r="AT353" t="s">
        <v>4500</v>
      </c>
      <c r="AU353" t="s">
        <v>4500</v>
      </c>
      <c r="AV353" t="s">
        <v>4500</v>
      </c>
      <c r="AW353" t="s">
        <v>4500</v>
      </c>
      <c r="AX353" t="s">
        <v>4500</v>
      </c>
      <c r="AY353" t="s">
        <v>4500</v>
      </c>
      <c r="AZ353" t="s">
        <v>4509</v>
      </c>
      <c r="BA353" t="s">
        <v>4510</v>
      </c>
      <c r="BB353" t="s">
        <v>4511</v>
      </c>
      <c r="BC353" t="s">
        <v>4590</v>
      </c>
      <c r="BD353" t="s">
        <v>4513</v>
      </c>
      <c r="BE353" t="b">
        <v>0</v>
      </c>
      <c r="BF353" t="s">
        <v>4591</v>
      </c>
    </row>
    <row r="354" spans="1:58" x14ac:dyDescent="0.25">
      <c r="A354" t="s">
        <v>4477</v>
      </c>
      <c r="B354" t="s">
        <v>2859</v>
      </c>
      <c r="C354" t="s">
        <v>2860</v>
      </c>
      <c r="D354" t="s">
        <v>5101</v>
      </c>
      <c r="E354" t="s">
        <v>2861</v>
      </c>
      <c r="F354" t="s">
        <v>2862</v>
      </c>
      <c r="G354" t="s">
        <v>2862</v>
      </c>
      <c r="H354" t="s">
        <v>2863</v>
      </c>
      <c r="I354" t="s">
        <v>2864</v>
      </c>
      <c r="J354" t="s">
        <v>2865</v>
      </c>
      <c r="K354" t="s">
        <v>2864</v>
      </c>
      <c r="L354" t="s">
        <v>2866</v>
      </c>
      <c r="M354" t="s">
        <v>4488</v>
      </c>
      <c r="N354" t="s">
        <v>4489</v>
      </c>
      <c r="O354" t="s">
        <v>4490</v>
      </c>
      <c r="P354" t="s">
        <v>2867</v>
      </c>
      <c r="Q354" t="s">
        <v>4806</v>
      </c>
      <c r="R354" t="s">
        <v>5110</v>
      </c>
      <c r="S354" t="s">
        <v>5111</v>
      </c>
      <c r="T354" t="s">
        <v>3737</v>
      </c>
      <c r="U354" t="s">
        <v>4497</v>
      </c>
      <c r="V354" t="s">
        <v>4501</v>
      </c>
      <c r="W354" t="s">
        <v>4499</v>
      </c>
      <c r="X354" t="s">
        <v>4500</v>
      </c>
      <c r="Y354" t="s">
        <v>4585</v>
      </c>
      <c r="Z354" t="s">
        <v>4500</v>
      </c>
      <c r="AA354" t="s">
        <v>4500</v>
      </c>
      <c r="AB354" t="s">
        <v>4500</v>
      </c>
      <c r="AC354" t="s">
        <v>4500</v>
      </c>
      <c r="AD354" t="s">
        <v>4500</v>
      </c>
      <c r="AE354" t="s">
        <v>4500</v>
      </c>
      <c r="AF354" t="s">
        <v>4500</v>
      </c>
      <c r="AG354" t="s">
        <v>4500</v>
      </c>
      <c r="AH354" t="s">
        <v>4502</v>
      </c>
      <c r="AI354" t="s">
        <v>4983</v>
      </c>
      <c r="AJ354" t="s">
        <v>4504</v>
      </c>
      <c r="AK354" s="12">
        <v>55</v>
      </c>
      <c r="AL354" t="s">
        <v>4505</v>
      </c>
      <c r="AM354" t="s">
        <v>4506</v>
      </c>
      <c r="AN354" s="10">
        <f>Stock!$AK354*Stock!$AO354</f>
        <v>880</v>
      </c>
      <c r="AO354" s="10">
        <v>16</v>
      </c>
      <c r="AP354" t="s">
        <v>2868</v>
      </c>
      <c r="AQ354" t="s">
        <v>2869</v>
      </c>
      <c r="AR354" t="s">
        <v>2868</v>
      </c>
      <c r="AS354" t="s">
        <v>4500</v>
      </c>
      <c r="AT354" t="s">
        <v>4500</v>
      </c>
      <c r="AU354" t="s">
        <v>4500</v>
      </c>
      <c r="AV354" t="s">
        <v>4500</v>
      </c>
      <c r="AW354" t="s">
        <v>4500</v>
      </c>
      <c r="AX354" t="s">
        <v>4500</v>
      </c>
      <c r="AY354" t="s">
        <v>4500</v>
      </c>
      <c r="BE354" t="b">
        <v>0</v>
      </c>
      <c r="BF354" t="s">
        <v>2870</v>
      </c>
    </row>
    <row r="355" spans="1:58" x14ac:dyDescent="0.25">
      <c r="A355" t="s">
        <v>4477</v>
      </c>
      <c r="B355" t="s">
        <v>2871</v>
      </c>
      <c r="C355" t="s">
        <v>2872</v>
      </c>
      <c r="D355" t="s">
        <v>2873</v>
      </c>
      <c r="E355" t="s">
        <v>2874</v>
      </c>
      <c r="F355" t="s">
        <v>2875</v>
      </c>
      <c r="G355" t="s">
        <v>2875</v>
      </c>
      <c r="H355" t="s">
        <v>2876</v>
      </c>
      <c r="I355" t="s">
        <v>4578</v>
      </c>
      <c r="J355" t="s">
        <v>2877</v>
      </c>
      <c r="K355" t="s">
        <v>2878</v>
      </c>
      <c r="L355" t="s">
        <v>2879</v>
      </c>
      <c r="M355" t="s">
        <v>4488</v>
      </c>
      <c r="N355" t="s">
        <v>4489</v>
      </c>
      <c r="O355" t="s">
        <v>4490</v>
      </c>
      <c r="P355" t="s">
        <v>2880</v>
      </c>
      <c r="Q355" t="s">
        <v>4707</v>
      </c>
      <c r="R355" t="s">
        <v>3735</v>
      </c>
      <c r="S355" t="s">
        <v>3736</v>
      </c>
      <c r="T355" t="s">
        <v>2881</v>
      </c>
      <c r="U355" t="s">
        <v>4497</v>
      </c>
      <c r="V355" t="s">
        <v>4929</v>
      </c>
      <c r="W355" t="s">
        <v>4499</v>
      </c>
      <c r="X355" t="s">
        <v>4500</v>
      </c>
      <c r="Y355" t="s">
        <v>2841</v>
      </c>
      <c r="Z355" t="s">
        <v>4500</v>
      </c>
      <c r="AA355" t="s">
        <v>3601</v>
      </c>
      <c r="AB355" t="s">
        <v>4500</v>
      </c>
      <c r="AC355" t="s">
        <v>4500</v>
      </c>
      <c r="AD355" t="s">
        <v>4500</v>
      </c>
      <c r="AE355" t="s">
        <v>4500</v>
      </c>
      <c r="AF355" t="s">
        <v>4500</v>
      </c>
      <c r="AG355" t="s">
        <v>4500</v>
      </c>
      <c r="AH355" t="s">
        <v>5408</v>
      </c>
      <c r="AI355" t="s">
        <v>4715</v>
      </c>
      <c r="AJ355" t="s">
        <v>4504</v>
      </c>
      <c r="AK355" s="12">
        <v>19</v>
      </c>
      <c r="AL355" t="s">
        <v>4505</v>
      </c>
      <c r="AM355" t="s">
        <v>4506</v>
      </c>
      <c r="AN355" s="10">
        <f>Stock!$AK355*Stock!$AO355</f>
        <v>1330</v>
      </c>
      <c r="AO355" s="10">
        <v>70</v>
      </c>
      <c r="AP355" t="s">
        <v>2882</v>
      </c>
      <c r="AQ355" t="s">
        <v>2883</v>
      </c>
      <c r="AR355" t="s">
        <v>2882</v>
      </c>
      <c r="AS355" t="s">
        <v>4500</v>
      </c>
      <c r="AT355" t="s">
        <v>4500</v>
      </c>
      <c r="AU355" t="s">
        <v>4500</v>
      </c>
      <c r="AV355" t="s">
        <v>4500</v>
      </c>
      <c r="AW355" t="s">
        <v>4500</v>
      </c>
      <c r="AX355" t="s">
        <v>4500</v>
      </c>
      <c r="AY355" t="s">
        <v>4500</v>
      </c>
      <c r="BE355" t="b">
        <v>0</v>
      </c>
      <c r="BF355" t="s">
        <v>2884</v>
      </c>
    </row>
    <row r="356" spans="1:58" x14ac:dyDescent="0.25">
      <c r="A356" t="s">
        <v>4477</v>
      </c>
      <c r="B356" t="s">
        <v>2885</v>
      </c>
      <c r="C356" t="s">
        <v>2886</v>
      </c>
      <c r="D356" t="s">
        <v>5506</v>
      </c>
      <c r="E356" t="s">
        <v>2887</v>
      </c>
      <c r="F356" t="s">
        <v>2888</v>
      </c>
      <c r="G356" t="s">
        <v>2888</v>
      </c>
      <c r="H356" t="s">
        <v>2889</v>
      </c>
      <c r="I356" t="s">
        <v>4578</v>
      </c>
      <c r="J356" t="s">
        <v>5510</v>
      </c>
      <c r="K356" t="s">
        <v>5511</v>
      </c>
      <c r="L356" t="s">
        <v>2890</v>
      </c>
      <c r="M356" t="s">
        <v>4488</v>
      </c>
      <c r="N356" t="s">
        <v>4489</v>
      </c>
      <c r="O356" t="s">
        <v>4490</v>
      </c>
      <c r="P356" t="s">
        <v>5513</v>
      </c>
      <c r="Q356" t="s">
        <v>4492</v>
      </c>
      <c r="R356" t="s">
        <v>4915</v>
      </c>
      <c r="S356" t="s">
        <v>4916</v>
      </c>
      <c r="T356" t="s">
        <v>2891</v>
      </c>
      <c r="U356" t="s">
        <v>4497</v>
      </c>
      <c r="V356" t="s">
        <v>3845</v>
      </c>
      <c r="W356" t="s">
        <v>4499</v>
      </c>
      <c r="X356" t="s">
        <v>4677</v>
      </c>
      <c r="Y356" t="s">
        <v>4174</v>
      </c>
      <c r="Z356" t="s">
        <v>4584</v>
      </c>
      <c r="AA356" t="s">
        <v>4401</v>
      </c>
      <c r="AB356" t="s">
        <v>4500</v>
      </c>
      <c r="AC356" t="s">
        <v>4500</v>
      </c>
      <c r="AD356" t="s">
        <v>4500</v>
      </c>
      <c r="AE356" t="s">
        <v>4500</v>
      </c>
      <c r="AF356" t="s">
        <v>4500</v>
      </c>
      <c r="AG356" t="s">
        <v>4500</v>
      </c>
      <c r="AH356" t="s">
        <v>4502</v>
      </c>
      <c r="AI356" t="s">
        <v>4715</v>
      </c>
      <c r="AJ356" t="s">
        <v>4504</v>
      </c>
      <c r="AK356" s="12">
        <v>85</v>
      </c>
      <c r="AL356" t="s">
        <v>4505</v>
      </c>
      <c r="AM356" t="s">
        <v>4506</v>
      </c>
      <c r="AN356" s="10">
        <f>Stock!$AK356*Stock!$AO356</f>
        <v>5185</v>
      </c>
      <c r="AO356" s="10">
        <v>61</v>
      </c>
      <c r="AP356" t="s">
        <v>2892</v>
      </c>
      <c r="AQ356" t="s">
        <v>2893</v>
      </c>
      <c r="AR356" t="s">
        <v>2894</v>
      </c>
      <c r="AS356" t="s">
        <v>4500</v>
      </c>
      <c r="AT356" t="s">
        <v>4500</v>
      </c>
      <c r="AU356" t="s">
        <v>4500</v>
      </c>
      <c r="AV356" t="s">
        <v>4500</v>
      </c>
      <c r="AW356" t="s">
        <v>4500</v>
      </c>
      <c r="AX356" t="s">
        <v>4500</v>
      </c>
      <c r="AY356" t="s">
        <v>4500</v>
      </c>
      <c r="AZ356" t="s">
        <v>4619</v>
      </c>
      <c r="BA356" t="s">
        <v>4510</v>
      </c>
      <c r="BB356" t="s">
        <v>4511</v>
      </c>
      <c r="BC356" t="s">
        <v>4590</v>
      </c>
      <c r="BD356" t="s">
        <v>4513</v>
      </c>
      <c r="BE356" t="b">
        <v>0</v>
      </c>
      <c r="BF356" t="s">
        <v>2895</v>
      </c>
    </row>
    <row r="357" spans="1:58" x14ac:dyDescent="0.25">
      <c r="A357" t="s">
        <v>4477</v>
      </c>
      <c r="B357" t="s">
        <v>2885</v>
      </c>
      <c r="C357" t="s">
        <v>2886</v>
      </c>
      <c r="D357" t="s">
        <v>5506</v>
      </c>
      <c r="E357" t="s">
        <v>2887</v>
      </c>
      <c r="F357" t="s">
        <v>2896</v>
      </c>
      <c r="G357" t="s">
        <v>2896</v>
      </c>
      <c r="H357" t="s">
        <v>2897</v>
      </c>
      <c r="I357" t="s">
        <v>4578</v>
      </c>
      <c r="J357" t="s">
        <v>5510</v>
      </c>
      <c r="K357" t="s">
        <v>5511</v>
      </c>
      <c r="L357" t="s">
        <v>2898</v>
      </c>
      <c r="M357" t="s">
        <v>4488</v>
      </c>
      <c r="N357" t="s">
        <v>4489</v>
      </c>
      <c r="O357" t="s">
        <v>4490</v>
      </c>
      <c r="P357" t="s">
        <v>5513</v>
      </c>
      <c r="Q357" t="s">
        <v>4492</v>
      </c>
      <c r="R357" t="s">
        <v>4915</v>
      </c>
      <c r="S357" t="s">
        <v>4925</v>
      </c>
      <c r="T357" t="s">
        <v>2891</v>
      </c>
      <c r="U357" t="s">
        <v>4497</v>
      </c>
      <c r="V357" t="s">
        <v>2734</v>
      </c>
      <c r="W357" t="s">
        <v>4499</v>
      </c>
      <c r="X357" t="s">
        <v>4677</v>
      </c>
      <c r="Y357" t="s">
        <v>4174</v>
      </c>
      <c r="Z357" t="s">
        <v>4584</v>
      </c>
      <c r="AA357" t="s">
        <v>4401</v>
      </c>
      <c r="AB357" t="s">
        <v>4500</v>
      </c>
      <c r="AC357" t="s">
        <v>4500</v>
      </c>
      <c r="AD357" t="s">
        <v>4500</v>
      </c>
      <c r="AE357" t="s">
        <v>4500</v>
      </c>
      <c r="AF357" t="s">
        <v>4500</v>
      </c>
      <c r="AG357" t="s">
        <v>4500</v>
      </c>
      <c r="AH357" t="s">
        <v>4502</v>
      </c>
      <c r="AI357" t="s">
        <v>4715</v>
      </c>
      <c r="AJ357" t="s">
        <v>4504</v>
      </c>
      <c r="AK357" s="12">
        <v>85</v>
      </c>
      <c r="AL357" t="s">
        <v>4505</v>
      </c>
      <c r="AM357" t="s">
        <v>4506</v>
      </c>
      <c r="AN357" s="10">
        <f>Stock!$AK357*Stock!$AO357</f>
        <v>3570</v>
      </c>
      <c r="AO357" s="10">
        <v>42</v>
      </c>
      <c r="AP357" t="s">
        <v>2892</v>
      </c>
      <c r="AQ357" t="s">
        <v>2893</v>
      </c>
      <c r="AR357" t="s">
        <v>2894</v>
      </c>
      <c r="AS357" t="s">
        <v>4500</v>
      </c>
      <c r="AT357" t="s">
        <v>4500</v>
      </c>
      <c r="AU357" t="s">
        <v>4500</v>
      </c>
      <c r="AV357" t="s">
        <v>4500</v>
      </c>
      <c r="AW357" t="s">
        <v>4500</v>
      </c>
      <c r="AX357" t="s">
        <v>4500</v>
      </c>
      <c r="AY357" t="s">
        <v>4500</v>
      </c>
      <c r="AZ357" t="s">
        <v>4619</v>
      </c>
      <c r="BA357" t="s">
        <v>4510</v>
      </c>
      <c r="BB357" t="s">
        <v>4511</v>
      </c>
      <c r="BC357" t="s">
        <v>4590</v>
      </c>
      <c r="BD357" t="s">
        <v>4513</v>
      </c>
      <c r="BE357" t="b">
        <v>0</v>
      </c>
      <c r="BF357" t="s">
        <v>2895</v>
      </c>
    </row>
    <row r="358" spans="1:58" x14ac:dyDescent="0.25">
      <c r="A358" t="s">
        <v>4477</v>
      </c>
      <c r="B358" t="s">
        <v>2885</v>
      </c>
      <c r="C358" t="s">
        <v>2886</v>
      </c>
      <c r="D358" t="s">
        <v>5506</v>
      </c>
      <c r="E358" t="s">
        <v>2887</v>
      </c>
      <c r="F358" t="s">
        <v>2899</v>
      </c>
      <c r="G358" t="s">
        <v>2899</v>
      </c>
      <c r="H358" t="s">
        <v>2900</v>
      </c>
      <c r="I358" t="s">
        <v>4578</v>
      </c>
      <c r="J358" t="s">
        <v>5510</v>
      </c>
      <c r="K358" t="s">
        <v>5511</v>
      </c>
      <c r="L358" t="s">
        <v>2901</v>
      </c>
      <c r="M358" t="s">
        <v>4488</v>
      </c>
      <c r="N358" t="s">
        <v>4489</v>
      </c>
      <c r="O358" t="s">
        <v>4490</v>
      </c>
      <c r="P358" t="s">
        <v>5513</v>
      </c>
      <c r="Q358" t="s">
        <v>4492</v>
      </c>
      <c r="R358" t="s">
        <v>4915</v>
      </c>
      <c r="S358" t="s">
        <v>4929</v>
      </c>
      <c r="T358" t="s">
        <v>2891</v>
      </c>
      <c r="U358" t="s">
        <v>4497</v>
      </c>
      <c r="V358" t="s">
        <v>5055</v>
      </c>
      <c r="W358" t="s">
        <v>4499</v>
      </c>
      <c r="X358" t="s">
        <v>4677</v>
      </c>
      <c r="Y358" t="s">
        <v>4174</v>
      </c>
      <c r="Z358" t="s">
        <v>4584</v>
      </c>
      <c r="AA358" t="s">
        <v>4401</v>
      </c>
      <c r="AB358" t="s">
        <v>4500</v>
      </c>
      <c r="AC358" t="s">
        <v>4500</v>
      </c>
      <c r="AD358" t="s">
        <v>4500</v>
      </c>
      <c r="AE358" t="s">
        <v>4500</v>
      </c>
      <c r="AF358" t="s">
        <v>4500</v>
      </c>
      <c r="AG358" t="s">
        <v>4500</v>
      </c>
      <c r="AH358" t="s">
        <v>4502</v>
      </c>
      <c r="AI358" t="s">
        <v>4715</v>
      </c>
      <c r="AJ358" t="s">
        <v>4504</v>
      </c>
      <c r="AK358" s="12">
        <v>85</v>
      </c>
      <c r="AL358" t="s">
        <v>4505</v>
      </c>
      <c r="AM358" t="s">
        <v>4506</v>
      </c>
      <c r="AN358" s="10">
        <f>Stock!$AK358*Stock!$AO358</f>
        <v>2465</v>
      </c>
      <c r="AO358" s="10">
        <v>29</v>
      </c>
      <c r="AP358" t="s">
        <v>2892</v>
      </c>
      <c r="AQ358" t="s">
        <v>2893</v>
      </c>
      <c r="AR358" t="s">
        <v>2894</v>
      </c>
      <c r="AS358" t="s">
        <v>4500</v>
      </c>
      <c r="AT358" t="s">
        <v>4500</v>
      </c>
      <c r="AU358" t="s">
        <v>4500</v>
      </c>
      <c r="AV358" t="s">
        <v>4500</v>
      </c>
      <c r="AW358" t="s">
        <v>4500</v>
      </c>
      <c r="AX358" t="s">
        <v>4500</v>
      </c>
      <c r="AY358" t="s">
        <v>4500</v>
      </c>
      <c r="AZ358" t="s">
        <v>4619</v>
      </c>
      <c r="BA358" t="s">
        <v>4510</v>
      </c>
      <c r="BB358" t="s">
        <v>4511</v>
      </c>
      <c r="BC358" t="s">
        <v>4590</v>
      </c>
      <c r="BD358" t="s">
        <v>4513</v>
      </c>
      <c r="BE358" t="b">
        <v>0</v>
      </c>
      <c r="BF358" t="s">
        <v>2895</v>
      </c>
    </row>
    <row r="359" spans="1:58" x14ac:dyDescent="0.25">
      <c r="A359" t="s">
        <v>4477</v>
      </c>
      <c r="B359" t="s">
        <v>2885</v>
      </c>
      <c r="C359" t="s">
        <v>2886</v>
      </c>
      <c r="D359" t="s">
        <v>5506</v>
      </c>
      <c r="E359" t="s">
        <v>2887</v>
      </c>
      <c r="F359" t="s">
        <v>2902</v>
      </c>
      <c r="G359" t="s">
        <v>2902</v>
      </c>
      <c r="H359" t="s">
        <v>2903</v>
      </c>
      <c r="I359" t="s">
        <v>4578</v>
      </c>
      <c r="J359" t="s">
        <v>5510</v>
      </c>
      <c r="K359" t="s">
        <v>5511</v>
      </c>
      <c r="L359" t="s">
        <v>2904</v>
      </c>
      <c r="M359" t="s">
        <v>4488</v>
      </c>
      <c r="N359" t="s">
        <v>4489</v>
      </c>
      <c r="O359" t="s">
        <v>4490</v>
      </c>
      <c r="P359" t="s">
        <v>5513</v>
      </c>
      <c r="Q359" t="s">
        <v>4492</v>
      </c>
      <c r="R359" t="s">
        <v>4915</v>
      </c>
      <c r="S359" t="s">
        <v>4938</v>
      </c>
      <c r="T359" t="s">
        <v>2891</v>
      </c>
      <c r="U359" t="s">
        <v>4497</v>
      </c>
      <c r="V359" t="s">
        <v>4841</v>
      </c>
      <c r="W359" t="s">
        <v>4499</v>
      </c>
      <c r="X359" t="s">
        <v>4677</v>
      </c>
      <c r="Y359" t="s">
        <v>4174</v>
      </c>
      <c r="Z359" t="s">
        <v>4584</v>
      </c>
      <c r="AA359" t="s">
        <v>4401</v>
      </c>
      <c r="AB359" t="s">
        <v>4500</v>
      </c>
      <c r="AC359" t="s">
        <v>4500</v>
      </c>
      <c r="AD359" t="s">
        <v>4500</v>
      </c>
      <c r="AE359" t="s">
        <v>4500</v>
      </c>
      <c r="AF359" t="s">
        <v>4500</v>
      </c>
      <c r="AG359" t="s">
        <v>4500</v>
      </c>
      <c r="AH359" t="s">
        <v>4502</v>
      </c>
      <c r="AI359" t="s">
        <v>4715</v>
      </c>
      <c r="AJ359" t="s">
        <v>4504</v>
      </c>
      <c r="AK359" s="12">
        <v>85</v>
      </c>
      <c r="AL359" t="s">
        <v>4505</v>
      </c>
      <c r="AM359" t="s">
        <v>4506</v>
      </c>
      <c r="AN359" s="10">
        <f>Stock!$AK359*Stock!$AO359</f>
        <v>2890</v>
      </c>
      <c r="AO359" s="10">
        <v>34</v>
      </c>
      <c r="AP359" t="s">
        <v>2892</v>
      </c>
      <c r="AQ359" t="s">
        <v>2893</v>
      </c>
      <c r="AR359" t="s">
        <v>2894</v>
      </c>
      <c r="AS359" t="s">
        <v>4500</v>
      </c>
      <c r="AT359" t="s">
        <v>4500</v>
      </c>
      <c r="AU359" t="s">
        <v>4500</v>
      </c>
      <c r="AV359" t="s">
        <v>4500</v>
      </c>
      <c r="AW359" t="s">
        <v>4500</v>
      </c>
      <c r="AX359" t="s">
        <v>4500</v>
      </c>
      <c r="AY359" t="s">
        <v>4500</v>
      </c>
      <c r="AZ359" t="s">
        <v>4619</v>
      </c>
      <c r="BA359" t="s">
        <v>4510</v>
      </c>
      <c r="BB359" t="s">
        <v>4511</v>
      </c>
      <c r="BC359" t="s">
        <v>4590</v>
      </c>
      <c r="BD359" t="s">
        <v>4513</v>
      </c>
      <c r="BE359" t="b">
        <v>0</v>
      </c>
      <c r="BF359" t="s">
        <v>2895</v>
      </c>
    </row>
    <row r="360" spans="1:58" x14ac:dyDescent="0.25">
      <c r="A360" t="s">
        <v>4477</v>
      </c>
      <c r="B360" t="s">
        <v>2905</v>
      </c>
      <c r="C360" t="s">
        <v>2906</v>
      </c>
      <c r="D360" t="s">
        <v>5251</v>
      </c>
      <c r="E360" t="s">
        <v>2907</v>
      </c>
      <c r="F360" t="s">
        <v>2908</v>
      </c>
      <c r="G360" t="s">
        <v>2908</v>
      </c>
      <c r="H360" t="s">
        <v>2909</v>
      </c>
      <c r="I360" t="s">
        <v>4578</v>
      </c>
      <c r="J360" t="s">
        <v>4644</v>
      </c>
      <c r="K360" t="s">
        <v>4645</v>
      </c>
      <c r="L360" t="s">
        <v>2910</v>
      </c>
      <c r="M360" t="s">
        <v>4488</v>
      </c>
      <c r="N360" t="s">
        <v>4704</v>
      </c>
      <c r="O360" t="s">
        <v>4705</v>
      </c>
      <c r="P360" t="s">
        <v>5258</v>
      </c>
      <c r="Q360" t="s">
        <v>4707</v>
      </c>
      <c r="R360" t="s">
        <v>4582</v>
      </c>
      <c r="S360" t="s">
        <v>4495</v>
      </c>
      <c r="T360" t="s">
        <v>5216</v>
      </c>
      <c r="U360" t="s">
        <v>4497</v>
      </c>
      <c r="V360" t="s">
        <v>4841</v>
      </c>
      <c r="W360" t="s">
        <v>4499</v>
      </c>
      <c r="X360" t="s">
        <v>4500</v>
      </c>
      <c r="Y360" t="s">
        <v>4585</v>
      </c>
      <c r="Z360" t="s">
        <v>4500</v>
      </c>
      <c r="AA360" t="s">
        <v>4500</v>
      </c>
      <c r="AB360" t="s">
        <v>4500</v>
      </c>
      <c r="AC360" t="s">
        <v>4500</v>
      </c>
      <c r="AD360" t="s">
        <v>4500</v>
      </c>
      <c r="AE360" t="s">
        <v>4500</v>
      </c>
      <c r="AF360" t="s">
        <v>4500</v>
      </c>
      <c r="AG360" t="s">
        <v>4500</v>
      </c>
      <c r="AH360" t="s">
        <v>4502</v>
      </c>
      <c r="AI360" t="s">
        <v>2911</v>
      </c>
      <c r="AJ360" t="s">
        <v>4504</v>
      </c>
      <c r="AK360" s="12">
        <v>75</v>
      </c>
      <c r="AL360" t="s">
        <v>4505</v>
      </c>
      <c r="AM360" t="s">
        <v>4506</v>
      </c>
      <c r="AN360" s="10">
        <f>Stock!$AK360*Stock!$AO360</f>
        <v>825</v>
      </c>
      <c r="AO360" s="10">
        <v>11</v>
      </c>
      <c r="AP360" t="s">
        <v>2912</v>
      </c>
      <c r="AQ360" t="s">
        <v>2913</v>
      </c>
      <c r="AR360" t="s">
        <v>2913</v>
      </c>
      <c r="AS360" t="s">
        <v>4500</v>
      </c>
      <c r="AT360" t="s">
        <v>4500</v>
      </c>
      <c r="AU360" t="s">
        <v>4500</v>
      </c>
      <c r="AV360" t="s">
        <v>4500</v>
      </c>
      <c r="AW360" t="s">
        <v>4500</v>
      </c>
      <c r="AX360" t="s">
        <v>4500</v>
      </c>
      <c r="AY360" t="s">
        <v>4500</v>
      </c>
      <c r="AZ360" t="s">
        <v>5441</v>
      </c>
      <c r="BA360" t="s">
        <v>4510</v>
      </c>
      <c r="BB360" t="s">
        <v>4511</v>
      </c>
      <c r="BC360" t="s">
        <v>4590</v>
      </c>
      <c r="BD360" t="s">
        <v>4513</v>
      </c>
      <c r="BE360" t="b">
        <v>0</v>
      </c>
      <c r="BF360" t="s">
        <v>5220</v>
      </c>
    </row>
    <row r="361" spans="1:58" x14ac:dyDescent="0.25">
      <c r="A361" t="s">
        <v>4477</v>
      </c>
      <c r="B361" t="s">
        <v>2905</v>
      </c>
      <c r="C361" t="s">
        <v>2906</v>
      </c>
      <c r="D361" t="s">
        <v>5251</v>
      </c>
      <c r="E361" t="s">
        <v>2907</v>
      </c>
      <c r="F361" t="s">
        <v>2914</v>
      </c>
      <c r="G361" t="s">
        <v>2914</v>
      </c>
      <c r="H361" t="s">
        <v>2915</v>
      </c>
      <c r="I361" t="s">
        <v>4578</v>
      </c>
      <c r="J361" t="s">
        <v>4644</v>
      </c>
      <c r="K361" t="s">
        <v>4645</v>
      </c>
      <c r="L361" t="s">
        <v>2916</v>
      </c>
      <c r="M361" t="s">
        <v>4488</v>
      </c>
      <c r="N361" t="s">
        <v>4704</v>
      </c>
      <c r="O361" t="s">
        <v>4705</v>
      </c>
      <c r="P361" t="s">
        <v>5258</v>
      </c>
      <c r="Q361" t="s">
        <v>4707</v>
      </c>
      <c r="R361" t="s">
        <v>4582</v>
      </c>
      <c r="S361" t="s">
        <v>4546</v>
      </c>
      <c r="T361" t="s">
        <v>5216</v>
      </c>
      <c r="U361" t="s">
        <v>4497</v>
      </c>
      <c r="V361" t="s">
        <v>4841</v>
      </c>
      <c r="W361" t="s">
        <v>4499</v>
      </c>
      <c r="X361" t="s">
        <v>4500</v>
      </c>
      <c r="Y361" t="s">
        <v>4585</v>
      </c>
      <c r="Z361" t="s">
        <v>4500</v>
      </c>
      <c r="AA361" t="s">
        <v>4500</v>
      </c>
      <c r="AB361" t="s">
        <v>4500</v>
      </c>
      <c r="AC361" t="s">
        <v>4500</v>
      </c>
      <c r="AD361" t="s">
        <v>4500</v>
      </c>
      <c r="AE361" t="s">
        <v>4500</v>
      </c>
      <c r="AF361" t="s">
        <v>4500</v>
      </c>
      <c r="AG361" t="s">
        <v>4500</v>
      </c>
      <c r="AH361" t="s">
        <v>4502</v>
      </c>
      <c r="AI361" t="s">
        <v>2911</v>
      </c>
      <c r="AJ361" t="s">
        <v>4504</v>
      </c>
      <c r="AK361" s="12">
        <v>75</v>
      </c>
      <c r="AL361" t="s">
        <v>4505</v>
      </c>
      <c r="AM361" t="s">
        <v>4506</v>
      </c>
      <c r="AN361" s="10">
        <f>Stock!$AK361*Stock!$AO361</f>
        <v>900</v>
      </c>
      <c r="AO361" s="10">
        <v>12</v>
      </c>
      <c r="AP361" t="s">
        <v>2912</v>
      </c>
      <c r="AQ361" t="s">
        <v>2913</v>
      </c>
      <c r="AR361" t="s">
        <v>2913</v>
      </c>
      <c r="AS361" t="s">
        <v>4500</v>
      </c>
      <c r="AT361" t="s">
        <v>4500</v>
      </c>
      <c r="AU361" t="s">
        <v>4500</v>
      </c>
      <c r="AV361" t="s">
        <v>4500</v>
      </c>
      <c r="AW361" t="s">
        <v>4500</v>
      </c>
      <c r="AX361" t="s">
        <v>4500</v>
      </c>
      <c r="AY361" t="s">
        <v>4500</v>
      </c>
      <c r="AZ361" t="s">
        <v>5441</v>
      </c>
      <c r="BA361" t="s">
        <v>4510</v>
      </c>
      <c r="BB361" t="s">
        <v>4511</v>
      </c>
      <c r="BC361" t="s">
        <v>4590</v>
      </c>
      <c r="BD361" t="s">
        <v>4513</v>
      </c>
      <c r="BE361" t="b">
        <v>0</v>
      </c>
      <c r="BF361" t="s">
        <v>5220</v>
      </c>
    </row>
    <row r="362" spans="1:58" x14ac:dyDescent="0.25">
      <c r="A362" t="s">
        <v>4477</v>
      </c>
      <c r="B362" t="s">
        <v>2905</v>
      </c>
      <c r="C362" t="s">
        <v>2906</v>
      </c>
      <c r="D362" t="s">
        <v>5251</v>
      </c>
      <c r="E362" t="s">
        <v>2907</v>
      </c>
      <c r="F362" t="s">
        <v>2917</v>
      </c>
      <c r="G362" t="s">
        <v>2917</v>
      </c>
      <c r="H362" t="s">
        <v>2918</v>
      </c>
      <c r="I362" t="s">
        <v>4578</v>
      </c>
      <c r="J362" t="s">
        <v>4644</v>
      </c>
      <c r="K362" t="s">
        <v>4645</v>
      </c>
      <c r="L362" t="s">
        <v>2919</v>
      </c>
      <c r="M362" t="s">
        <v>4488</v>
      </c>
      <c r="N362" t="s">
        <v>4704</v>
      </c>
      <c r="O362" t="s">
        <v>4705</v>
      </c>
      <c r="P362" t="s">
        <v>5258</v>
      </c>
      <c r="Q362" t="s">
        <v>4707</v>
      </c>
      <c r="R362" t="s">
        <v>4582</v>
      </c>
      <c r="S362" t="s">
        <v>4518</v>
      </c>
      <c r="T362" t="s">
        <v>5216</v>
      </c>
      <c r="U362" t="s">
        <v>4497</v>
      </c>
      <c r="V362" t="s">
        <v>4841</v>
      </c>
      <c r="W362" t="s">
        <v>4499</v>
      </c>
      <c r="X362" t="s">
        <v>4500</v>
      </c>
      <c r="Y362" t="s">
        <v>4585</v>
      </c>
      <c r="Z362" t="s">
        <v>4500</v>
      </c>
      <c r="AA362" t="s">
        <v>4500</v>
      </c>
      <c r="AB362" t="s">
        <v>4500</v>
      </c>
      <c r="AC362" t="s">
        <v>4500</v>
      </c>
      <c r="AD362" t="s">
        <v>4500</v>
      </c>
      <c r="AE362" t="s">
        <v>4500</v>
      </c>
      <c r="AF362" t="s">
        <v>4500</v>
      </c>
      <c r="AG362" t="s">
        <v>4500</v>
      </c>
      <c r="AH362" t="s">
        <v>4502</v>
      </c>
      <c r="AI362" t="s">
        <v>2911</v>
      </c>
      <c r="AJ362" t="s">
        <v>4504</v>
      </c>
      <c r="AK362" s="12">
        <v>75</v>
      </c>
      <c r="AL362" t="s">
        <v>4505</v>
      </c>
      <c r="AM362" t="s">
        <v>4506</v>
      </c>
      <c r="AN362" s="10">
        <f>Stock!$AK362*Stock!$AO362</f>
        <v>825</v>
      </c>
      <c r="AO362" s="10">
        <v>11</v>
      </c>
      <c r="AP362" t="s">
        <v>2912</v>
      </c>
      <c r="AQ362" t="s">
        <v>2913</v>
      </c>
      <c r="AR362" t="s">
        <v>2913</v>
      </c>
      <c r="AS362" t="s">
        <v>4500</v>
      </c>
      <c r="AT362" t="s">
        <v>4500</v>
      </c>
      <c r="AU362" t="s">
        <v>4500</v>
      </c>
      <c r="AV362" t="s">
        <v>4500</v>
      </c>
      <c r="AW362" t="s">
        <v>4500</v>
      </c>
      <c r="AX362" t="s">
        <v>4500</v>
      </c>
      <c r="AY362" t="s">
        <v>4500</v>
      </c>
      <c r="AZ362" t="s">
        <v>5441</v>
      </c>
      <c r="BA362" t="s">
        <v>4510</v>
      </c>
      <c r="BB362" t="s">
        <v>4511</v>
      </c>
      <c r="BC362" t="s">
        <v>4590</v>
      </c>
      <c r="BD362" t="s">
        <v>4513</v>
      </c>
      <c r="BE362" t="b">
        <v>0</v>
      </c>
      <c r="BF362" t="s">
        <v>5220</v>
      </c>
    </row>
    <row r="363" spans="1:58" x14ac:dyDescent="0.25">
      <c r="A363" t="s">
        <v>4477</v>
      </c>
      <c r="B363" t="s">
        <v>2920</v>
      </c>
      <c r="C363" t="s">
        <v>2921</v>
      </c>
      <c r="D363" t="s">
        <v>4783</v>
      </c>
      <c r="E363" t="s">
        <v>2922</v>
      </c>
      <c r="F363" t="s">
        <v>2923</v>
      </c>
      <c r="G363" t="s">
        <v>2923</v>
      </c>
      <c r="H363" t="s">
        <v>4936</v>
      </c>
      <c r="I363" t="s">
        <v>4578</v>
      </c>
      <c r="J363" t="s">
        <v>4911</v>
      </c>
      <c r="K363" t="s">
        <v>4912</v>
      </c>
      <c r="L363" t="s">
        <v>2924</v>
      </c>
      <c r="M363" t="s">
        <v>4488</v>
      </c>
      <c r="N363" t="s">
        <v>4489</v>
      </c>
      <c r="O363" t="s">
        <v>4490</v>
      </c>
      <c r="P363" t="s">
        <v>4914</v>
      </c>
      <c r="Q363" t="s">
        <v>4529</v>
      </c>
      <c r="R363" t="s">
        <v>4915</v>
      </c>
      <c r="S363" t="s">
        <v>4938</v>
      </c>
      <c r="T363" t="s">
        <v>3960</v>
      </c>
      <c r="U363" t="s">
        <v>4497</v>
      </c>
      <c r="V363" t="s">
        <v>4818</v>
      </c>
      <c r="W363" t="s">
        <v>4499</v>
      </c>
      <c r="X363" t="s">
        <v>4584</v>
      </c>
      <c r="Y363" t="s">
        <v>4585</v>
      </c>
      <c r="Z363" t="s">
        <v>4500</v>
      </c>
      <c r="AA363" t="s">
        <v>4500</v>
      </c>
      <c r="AB363" t="s">
        <v>4500</v>
      </c>
      <c r="AC363" t="s">
        <v>4500</v>
      </c>
      <c r="AD363" t="s">
        <v>4500</v>
      </c>
      <c r="AE363" t="s">
        <v>4500</v>
      </c>
      <c r="AF363" t="s">
        <v>4500</v>
      </c>
      <c r="AG363" t="s">
        <v>4500</v>
      </c>
      <c r="AH363" t="s">
        <v>4502</v>
      </c>
      <c r="AI363" t="s">
        <v>4586</v>
      </c>
      <c r="AJ363" t="s">
        <v>4504</v>
      </c>
      <c r="AK363" s="12">
        <v>55</v>
      </c>
      <c r="AL363" t="s">
        <v>4505</v>
      </c>
      <c r="AM363" t="s">
        <v>4506</v>
      </c>
      <c r="AN363" s="10">
        <f>Stock!$AK363*Stock!$AO363</f>
        <v>385</v>
      </c>
      <c r="AO363" s="10">
        <v>7</v>
      </c>
      <c r="AP363" t="s">
        <v>2925</v>
      </c>
      <c r="AQ363" t="s">
        <v>2926</v>
      </c>
      <c r="AR363" t="s">
        <v>2925</v>
      </c>
      <c r="AS363" t="s">
        <v>4500</v>
      </c>
      <c r="AT363" t="s">
        <v>4500</v>
      </c>
      <c r="AU363" t="s">
        <v>4500</v>
      </c>
      <c r="AV363" t="s">
        <v>4500</v>
      </c>
      <c r="AW363" t="s">
        <v>4500</v>
      </c>
      <c r="AX363" t="s">
        <v>4500</v>
      </c>
      <c r="AY363" t="s">
        <v>4500</v>
      </c>
      <c r="AZ363" t="s">
        <v>4509</v>
      </c>
      <c r="BA363" t="s">
        <v>4510</v>
      </c>
      <c r="BB363" t="s">
        <v>4511</v>
      </c>
      <c r="BC363" t="s">
        <v>4590</v>
      </c>
      <c r="BD363" t="s">
        <v>4513</v>
      </c>
      <c r="BE363" t="b">
        <v>0</v>
      </c>
      <c r="BF363" t="s">
        <v>2927</v>
      </c>
    </row>
    <row r="364" spans="1:58" x14ac:dyDescent="0.25">
      <c r="A364" t="s">
        <v>4477</v>
      </c>
      <c r="B364" t="s">
        <v>2928</v>
      </c>
      <c r="C364" t="s">
        <v>2929</v>
      </c>
      <c r="D364" t="s">
        <v>5506</v>
      </c>
      <c r="E364" t="s">
        <v>2930</v>
      </c>
      <c r="F364" t="s">
        <v>2931</v>
      </c>
      <c r="G364" t="s">
        <v>2931</v>
      </c>
      <c r="H364" t="s">
        <v>2932</v>
      </c>
      <c r="I364" t="s">
        <v>4578</v>
      </c>
      <c r="J364" t="s">
        <v>5510</v>
      </c>
      <c r="K364" t="s">
        <v>5511</v>
      </c>
      <c r="L364" t="s">
        <v>2933</v>
      </c>
      <c r="M364" t="s">
        <v>4488</v>
      </c>
      <c r="N364" t="s">
        <v>4489</v>
      </c>
      <c r="O364" t="s">
        <v>4490</v>
      </c>
      <c r="P364" t="s">
        <v>5513</v>
      </c>
      <c r="Q364" t="s">
        <v>4690</v>
      </c>
      <c r="R364" t="s">
        <v>4915</v>
      </c>
      <c r="S364" t="s">
        <v>4916</v>
      </c>
      <c r="T364" t="s">
        <v>2934</v>
      </c>
      <c r="U364" t="s">
        <v>4497</v>
      </c>
      <c r="V364" t="s">
        <v>5393</v>
      </c>
      <c r="W364" t="s">
        <v>4499</v>
      </c>
      <c r="X364" t="s">
        <v>4500</v>
      </c>
      <c r="Y364" t="s">
        <v>2935</v>
      </c>
      <c r="Z364" t="s">
        <v>4500</v>
      </c>
      <c r="AA364" t="s">
        <v>3499</v>
      </c>
      <c r="AB364" t="s">
        <v>4500</v>
      </c>
      <c r="AC364" t="s">
        <v>4500</v>
      </c>
      <c r="AD364" t="s">
        <v>4500</v>
      </c>
      <c r="AE364" t="s">
        <v>4500</v>
      </c>
      <c r="AF364" t="s">
        <v>4500</v>
      </c>
      <c r="AG364" t="s">
        <v>4500</v>
      </c>
      <c r="AH364" t="s">
        <v>5408</v>
      </c>
      <c r="AI364" t="s">
        <v>4715</v>
      </c>
      <c r="AJ364" t="s">
        <v>4504</v>
      </c>
      <c r="AK364" s="12">
        <v>115</v>
      </c>
      <c r="AL364" t="s">
        <v>4505</v>
      </c>
      <c r="AM364" t="s">
        <v>4506</v>
      </c>
      <c r="AN364" s="10">
        <f>Stock!$AK364*Stock!$AO364</f>
        <v>4600</v>
      </c>
      <c r="AO364" s="10">
        <v>40</v>
      </c>
      <c r="AP364" t="s">
        <v>2936</v>
      </c>
      <c r="AQ364" t="s">
        <v>2937</v>
      </c>
      <c r="AR364" t="s">
        <v>2937</v>
      </c>
      <c r="AS364" t="s">
        <v>4500</v>
      </c>
      <c r="AT364" t="s">
        <v>4500</v>
      </c>
      <c r="AU364" t="s">
        <v>4500</v>
      </c>
      <c r="AV364" t="s">
        <v>4500</v>
      </c>
      <c r="AW364" t="s">
        <v>4500</v>
      </c>
      <c r="AX364" t="s">
        <v>4500</v>
      </c>
      <c r="AY364" t="s">
        <v>4500</v>
      </c>
      <c r="AZ364" t="s">
        <v>4619</v>
      </c>
      <c r="BA364" t="s">
        <v>4510</v>
      </c>
      <c r="BB364" t="s">
        <v>4511</v>
      </c>
      <c r="BC364" t="s">
        <v>4590</v>
      </c>
      <c r="BD364" t="s">
        <v>4513</v>
      </c>
      <c r="BE364" t="b">
        <v>0</v>
      </c>
      <c r="BF364" t="s">
        <v>2938</v>
      </c>
    </row>
    <row r="365" spans="1:58" x14ac:dyDescent="0.25">
      <c r="A365" t="s">
        <v>4477</v>
      </c>
      <c r="B365" t="s">
        <v>2928</v>
      </c>
      <c r="C365" t="s">
        <v>2929</v>
      </c>
      <c r="D365" t="s">
        <v>5506</v>
      </c>
      <c r="E365" t="s">
        <v>2930</v>
      </c>
      <c r="F365" t="s">
        <v>2939</v>
      </c>
      <c r="G365" t="s">
        <v>2939</v>
      </c>
      <c r="H365" t="s">
        <v>2940</v>
      </c>
      <c r="I365" t="s">
        <v>4578</v>
      </c>
      <c r="J365" t="s">
        <v>5510</v>
      </c>
      <c r="K365" t="s">
        <v>5511</v>
      </c>
      <c r="L365" t="s">
        <v>2941</v>
      </c>
      <c r="M365" t="s">
        <v>4488</v>
      </c>
      <c r="N365" t="s">
        <v>4489</v>
      </c>
      <c r="O365" t="s">
        <v>4490</v>
      </c>
      <c r="P365" t="s">
        <v>5513</v>
      </c>
      <c r="Q365" t="s">
        <v>4690</v>
      </c>
      <c r="R365" t="s">
        <v>4915</v>
      </c>
      <c r="S365" t="s">
        <v>4925</v>
      </c>
      <c r="T365" t="s">
        <v>2934</v>
      </c>
      <c r="U365" t="s">
        <v>4497</v>
      </c>
      <c r="V365" t="s">
        <v>2942</v>
      </c>
      <c r="W365" t="s">
        <v>4499</v>
      </c>
      <c r="X365" t="s">
        <v>4500</v>
      </c>
      <c r="Y365" t="s">
        <v>2935</v>
      </c>
      <c r="Z365" t="s">
        <v>4500</v>
      </c>
      <c r="AA365" t="s">
        <v>3499</v>
      </c>
      <c r="AB365" t="s">
        <v>4500</v>
      </c>
      <c r="AC365" t="s">
        <v>4500</v>
      </c>
      <c r="AD365" t="s">
        <v>4500</v>
      </c>
      <c r="AE365" t="s">
        <v>4500</v>
      </c>
      <c r="AF365" t="s">
        <v>4500</v>
      </c>
      <c r="AG365" t="s">
        <v>4500</v>
      </c>
      <c r="AH365" t="s">
        <v>5408</v>
      </c>
      <c r="AI365" t="s">
        <v>4715</v>
      </c>
      <c r="AJ365" t="s">
        <v>4504</v>
      </c>
      <c r="AK365" s="12">
        <v>115</v>
      </c>
      <c r="AL365" t="s">
        <v>4505</v>
      </c>
      <c r="AM365" t="s">
        <v>4506</v>
      </c>
      <c r="AN365" s="10">
        <f>Stock!$AK365*Stock!$AO365</f>
        <v>4370</v>
      </c>
      <c r="AO365" s="10">
        <v>38</v>
      </c>
      <c r="AP365" t="s">
        <v>2936</v>
      </c>
      <c r="AQ365" t="s">
        <v>2937</v>
      </c>
      <c r="AR365" t="s">
        <v>2937</v>
      </c>
      <c r="AS365" t="s">
        <v>4500</v>
      </c>
      <c r="AT365" t="s">
        <v>4500</v>
      </c>
      <c r="AU365" t="s">
        <v>4500</v>
      </c>
      <c r="AV365" t="s">
        <v>4500</v>
      </c>
      <c r="AW365" t="s">
        <v>4500</v>
      </c>
      <c r="AX365" t="s">
        <v>4500</v>
      </c>
      <c r="AY365" t="s">
        <v>4500</v>
      </c>
      <c r="AZ365" t="s">
        <v>4619</v>
      </c>
      <c r="BA365" t="s">
        <v>4510</v>
      </c>
      <c r="BB365" t="s">
        <v>4511</v>
      </c>
      <c r="BC365" t="s">
        <v>4590</v>
      </c>
      <c r="BD365" t="s">
        <v>4513</v>
      </c>
      <c r="BE365" t="b">
        <v>0</v>
      </c>
      <c r="BF365" t="s">
        <v>2938</v>
      </c>
    </row>
    <row r="366" spans="1:58" x14ac:dyDescent="0.25">
      <c r="A366" t="s">
        <v>4477</v>
      </c>
      <c r="B366" t="s">
        <v>2928</v>
      </c>
      <c r="C366" t="s">
        <v>2929</v>
      </c>
      <c r="D366" t="s">
        <v>5506</v>
      </c>
      <c r="E366" t="s">
        <v>2930</v>
      </c>
      <c r="F366" t="s">
        <v>2943</v>
      </c>
      <c r="G366" t="s">
        <v>2943</v>
      </c>
      <c r="H366" t="s">
        <v>2944</v>
      </c>
      <c r="I366" t="s">
        <v>4578</v>
      </c>
      <c r="J366" t="s">
        <v>5510</v>
      </c>
      <c r="K366" t="s">
        <v>5511</v>
      </c>
      <c r="L366" t="s">
        <v>2945</v>
      </c>
      <c r="M366" t="s">
        <v>4488</v>
      </c>
      <c r="N366" t="s">
        <v>4489</v>
      </c>
      <c r="O366" t="s">
        <v>4490</v>
      </c>
      <c r="P366" t="s">
        <v>5513</v>
      </c>
      <c r="Q366" t="s">
        <v>4690</v>
      </c>
      <c r="R366" t="s">
        <v>4915</v>
      </c>
      <c r="S366" t="s">
        <v>4929</v>
      </c>
      <c r="T366" t="s">
        <v>2934</v>
      </c>
      <c r="U366" t="s">
        <v>4497</v>
      </c>
      <c r="V366" t="s">
        <v>2946</v>
      </c>
      <c r="W366" t="s">
        <v>4499</v>
      </c>
      <c r="X366" t="s">
        <v>4500</v>
      </c>
      <c r="Y366" t="s">
        <v>2935</v>
      </c>
      <c r="Z366" t="s">
        <v>4500</v>
      </c>
      <c r="AA366" t="s">
        <v>3499</v>
      </c>
      <c r="AB366" t="s">
        <v>4500</v>
      </c>
      <c r="AC366" t="s">
        <v>4500</v>
      </c>
      <c r="AD366" t="s">
        <v>4500</v>
      </c>
      <c r="AE366" t="s">
        <v>4500</v>
      </c>
      <c r="AF366" t="s">
        <v>4500</v>
      </c>
      <c r="AG366" t="s">
        <v>4500</v>
      </c>
      <c r="AH366" t="s">
        <v>5408</v>
      </c>
      <c r="AI366" t="s">
        <v>4715</v>
      </c>
      <c r="AJ366" t="s">
        <v>4504</v>
      </c>
      <c r="AK366" s="12">
        <v>115</v>
      </c>
      <c r="AL366" t="s">
        <v>4505</v>
      </c>
      <c r="AM366" t="s">
        <v>4506</v>
      </c>
      <c r="AN366" s="10">
        <f>Stock!$AK366*Stock!$AO366</f>
        <v>5520</v>
      </c>
      <c r="AO366" s="10">
        <v>48</v>
      </c>
      <c r="AP366" t="s">
        <v>2936</v>
      </c>
      <c r="AQ366" t="s">
        <v>2937</v>
      </c>
      <c r="AR366" t="s">
        <v>2937</v>
      </c>
      <c r="AS366" t="s">
        <v>4500</v>
      </c>
      <c r="AT366" t="s">
        <v>4500</v>
      </c>
      <c r="AU366" t="s">
        <v>4500</v>
      </c>
      <c r="AV366" t="s">
        <v>4500</v>
      </c>
      <c r="AW366" t="s">
        <v>4500</v>
      </c>
      <c r="AX366" t="s">
        <v>4500</v>
      </c>
      <c r="AY366" t="s">
        <v>4500</v>
      </c>
      <c r="AZ366" t="s">
        <v>4619</v>
      </c>
      <c r="BA366" t="s">
        <v>4510</v>
      </c>
      <c r="BB366" t="s">
        <v>4511</v>
      </c>
      <c r="BC366" t="s">
        <v>4590</v>
      </c>
      <c r="BD366" t="s">
        <v>4513</v>
      </c>
      <c r="BE366" t="b">
        <v>0</v>
      </c>
      <c r="BF366" t="s">
        <v>2938</v>
      </c>
    </row>
    <row r="367" spans="1:58" x14ac:dyDescent="0.25">
      <c r="A367" t="s">
        <v>4477</v>
      </c>
      <c r="B367" t="s">
        <v>2928</v>
      </c>
      <c r="C367" t="s">
        <v>2929</v>
      </c>
      <c r="D367" t="s">
        <v>5506</v>
      </c>
      <c r="E367" t="s">
        <v>2930</v>
      </c>
      <c r="F367" t="s">
        <v>2947</v>
      </c>
      <c r="G367" t="s">
        <v>2947</v>
      </c>
      <c r="H367" t="s">
        <v>2948</v>
      </c>
      <c r="I367" t="s">
        <v>4578</v>
      </c>
      <c r="J367" t="s">
        <v>5510</v>
      </c>
      <c r="K367" t="s">
        <v>5511</v>
      </c>
      <c r="L367" t="s">
        <v>2949</v>
      </c>
      <c r="M367" t="s">
        <v>4488</v>
      </c>
      <c r="N367" t="s">
        <v>4489</v>
      </c>
      <c r="O367" t="s">
        <v>4490</v>
      </c>
      <c r="P367" t="s">
        <v>5513</v>
      </c>
      <c r="Q367" t="s">
        <v>4690</v>
      </c>
      <c r="R367" t="s">
        <v>4915</v>
      </c>
      <c r="S367" t="s">
        <v>4730</v>
      </c>
      <c r="T367" t="s">
        <v>2934</v>
      </c>
      <c r="U367" t="s">
        <v>4497</v>
      </c>
      <c r="V367" t="s">
        <v>2950</v>
      </c>
      <c r="W367" t="s">
        <v>4499</v>
      </c>
      <c r="X367" t="s">
        <v>4500</v>
      </c>
      <c r="Y367" t="s">
        <v>2935</v>
      </c>
      <c r="Z367" t="s">
        <v>4500</v>
      </c>
      <c r="AA367" t="s">
        <v>3499</v>
      </c>
      <c r="AB367" t="s">
        <v>4500</v>
      </c>
      <c r="AC367" t="s">
        <v>4500</v>
      </c>
      <c r="AD367" t="s">
        <v>4500</v>
      </c>
      <c r="AE367" t="s">
        <v>4500</v>
      </c>
      <c r="AF367" t="s">
        <v>4500</v>
      </c>
      <c r="AG367" t="s">
        <v>4500</v>
      </c>
      <c r="AH367" t="s">
        <v>5408</v>
      </c>
      <c r="AI367" t="s">
        <v>4715</v>
      </c>
      <c r="AJ367" t="s">
        <v>4504</v>
      </c>
      <c r="AK367" s="12">
        <v>115</v>
      </c>
      <c r="AL367" t="s">
        <v>4505</v>
      </c>
      <c r="AM367" t="s">
        <v>4506</v>
      </c>
      <c r="AN367" s="10">
        <f>Stock!$AK367*Stock!$AO367</f>
        <v>2530</v>
      </c>
      <c r="AO367" s="10">
        <v>22</v>
      </c>
      <c r="AP367" t="s">
        <v>2936</v>
      </c>
      <c r="AQ367" t="s">
        <v>2937</v>
      </c>
      <c r="AR367" t="s">
        <v>2937</v>
      </c>
      <c r="AS367" t="s">
        <v>4500</v>
      </c>
      <c r="AT367" t="s">
        <v>4500</v>
      </c>
      <c r="AU367" t="s">
        <v>4500</v>
      </c>
      <c r="AV367" t="s">
        <v>4500</v>
      </c>
      <c r="AW367" t="s">
        <v>4500</v>
      </c>
      <c r="AX367" t="s">
        <v>4500</v>
      </c>
      <c r="AY367" t="s">
        <v>4500</v>
      </c>
      <c r="AZ367" t="s">
        <v>4619</v>
      </c>
      <c r="BA367" t="s">
        <v>4510</v>
      </c>
      <c r="BB367" t="s">
        <v>4511</v>
      </c>
      <c r="BC367" t="s">
        <v>4590</v>
      </c>
      <c r="BD367" t="s">
        <v>4513</v>
      </c>
      <c r="BE367" t="b">
        <v>0</v>
      </c>
      <c r="BF367" t="s">
        <v>2938</v>
      </c>
    </row>
    <row r="368" spans="1:58" x14ac:dyDescent="0.25">
      <c r="A368" t="s">
        <v>4477</v>
      </c>
      <c r="B368" t="s">
        <v>2928</v>
      </c>
      <c r="C368" t="s">
        <v>2929</v>
      </c>
      <c r="D368" t="s">
        <v>5506</v>
      </c>
      <c r="E368" t="s">
        <v>2930</v>
      </c>
      <c r="F368" t="s">
        <v>2951</v>
      </c>
      <c r="G368" t="s">
        <v>2951</v>
      </c>
      <c r="H368" t="s">
        <v>2952</v>
      </c>
      <c r="I368" t="s">
        <v>4578</v>
      </c>
      <c r="J368" t="s">
        <v>5510</v>
      </c>
      <c r="K368" t="s">
        <v>5511</v>
      </c>
      <c r="L368" t="s">
        <v>2953</v>
      </c>
      <c r="M368" t="s">
        <v>4488</v>
      </c>
      <c r="N368" t="s">
        <v>4489</v>
      </c>
      <c r="O368" t="s">
        <v>4490</v>
      </c>
      <c r="P368" t="s">
        <v>5513</v>
      </c>
      <c r="Q368" t="s">
        <v>4690</v>
      </c>
      <c r="R368" t="s">
        <v>4915</v>
      </c>
      <c r="S368" t="s">
        <v>4934</v>
      </c>
      <c r="T368" t="s">
        <v>2934</v>
      </c>
      <c r="U368" t="s">
        <v>4497</v>
      </c>
      <c r="V368" t="s">
        <v>2954</v>
      </c>
      <c r="W368" t="s">
        <v>4499</v>
      </c>
      <c r="X368" t="s">
        <v>4500</v>
      </c>
      <c r="Y368" t="s">
        <v>2935</v>
      </c>
      <c r="Z368" t="s">
        <v>4500</v>
      </c>
      <c r="AA368" t="s">
        <v>3499</v>
      </c>
      <c r="AB368" t="s">
        <v>4500</v>
      </c>
      <c r="AC368" t="s">
        <v>4500</v>
      </c>
      <c r="AD368" t="s">
        <v>4500</v>
      </c>
      <c r="AE368" t="s">
        <v>4500</v>
      </c>
      <c r="AF368" t="s">
        <v>4500</v>
      </c>
      <c r="AG368" t="s">
        <v>4500</v>
      </c>
      <c r="AH368" t="s">
        <v>5408</v>
      </c>
      <c r="AI368" t="s">
        <v>4715</v>
      </c>
      <c r="AJ368" t="s">
        <v>4504</v>
      </c>
      <c r="AK368" s="12">
        <v>115</v>
      </c>
      <c r="AL368" t="s">
        <v>4505</v>
      </c>
      <c r="AM368" t="s">
        <v>4506</v>
      </c>
      <c r="AN368" s="10">
        <f>Stock!$AK368*Stock!$AO368</f>
        <v>2300</v>
      </c>
      <c r="AO368" s="10">
        <v>20</v>
      </c>
      <c r="AP368" t="s">
        <v>2936</v>
      </c>
      <c r="AQ368" t="s">
        <v>2937</v>
      </c>
      <c r="AR368" t="s">
        <v>2937</v>
      </c>
      <c r="AS368" t="s">
        <v>4500</v>
      </c>
      <c r="AT368" t="s">
        <v>4500</v>
      </c>
      <c r="AU368" t="s">
        <v>4500</v>
      </c>
      <c r="AV368" t="s">
        <v>4500</v>
      </c>
      <c r="AW368" t="s">
        <v>4500</v>
      </c>
      <c r="AX368" t="s">
        <v>4500</v>
      </c>
      <c r="AY368" t="s">
        <v>4500</v>
      </c>
      <c r="AZ368" t="s">
        <v>4619</v>
      </c>
      <c r="BA368" t="s">
        <v>4510</v>
      </c>
      <c r="BB368" t="s">
        <v>4511</v>
      </c>
      <c r="BC368" t="s">
        <v>4590</v>
      </c>
      <c r="BD368" t="s">
        <v>4513</v>
      </c>
      <c r="BE368" t="b">
        <v>0</v>
      </c>
      <c r="BF368" t="s">
        <v>2938</v>
      </c>
    </row>
    <row r="369" spans="1:58" x14ac:dyDescent="0.25">
      <c r="A369" t="s">
        <v>4477</v>
      </c>
      <c r="B369" t="s">
        <v>2928</v>
      </c>
      <c r="C369" t="s">
        <v>2929</v>
      </c>
      <c r="D369" t="s">
        <v>5506</v>
      </c>
      <c r="E369" t="s">
        <v>2930</v>
      </c>
      <c r="F369" t="s">
        <v>2955</v>
      </c>
      <c r="G369" t="s">
        <v>2955</v>
      </c>
      <c r="H369" t="s">
        <v>2956</v>
      </c>
      <c r="I369" t="s">
        <v>4578</v>
      </c>
      <c r="J369" t="s">
        <v>5510</v>
      </c>
      <c r="K369" t="s">
        <v>5511</v>
      </c>
      <c r="L369" t="s">
        <v>2957</v>
      </c>
      <c r="M369" t="s">
        <v>4488</v>
      </c>
      <c r="N369" t="s">
        <v>4489</v>
      </c>
      <c r="O369" t="s">
        <v>4490</v>
      </c>
      <c r="P369" t="s">
        <v>5513</v>
      </c>
      <c r="Q369" t="s">
        <v>4690</v>
      </c>
      <c r="R369" t="s">
        <v>4915</v>
      </c>
      <c r="S369" t="s">
        <v>4938</v>
      </c>
      <c r="T369" t="s">
        <v>2934</v>
      </c>
      <c r="U369" t="s">
        <v>4497</v>
      </c>
      <c r="V369" t="s">
        <v>2958</v>
      </c>
      <c r="W369" t="s">
        <v>4499</v>
      </c>
      <c r="X369" t="s">
        <v>4500</v>
      </c>
      <c r="Y369" t="s">
        <v>2935</v>
      </c>
      <c r="Z369" t="s">
        <v>4500</v>
      </c>
      <c r="AA369" t="s">
        <v>3499</v>
      </c>
      <c r="AB369" t="s">
        <v>4500</v>
      </c>
      <c r="AC369" t="s">
        <v>4500</v>
      </c>
      <c r="AD369" t="s">
        <v>4500</v>
      </c>
      <c r="AE369" t="s">
        <v>4500</v>
      </c>
      <c r="AF369" t="s">
        <v>4500</v>
      </c>
      <c r="AG369" t="s">
        <v>4500</v>
      </c>
      <c r="AH369" t="s">
        <v>5408</v>
      </c>
      <c r="AI369" t="s">
        <v>4715</v>
      </c>
      <c r="AJ369" t="s">
        <v>4504</v>
      </c>
      <c r="AK369" s="12">
        <v>115</v>
      </c>
      <c r="AL369" t="s">
        <v>4505</v>
      </c>
      <c r="AM369" t="s">
        <v>4506</v>
      </c>
      <c r="AN369" s="10">
        <f>Stock!$AK369*Stock!$AO369</f>
        <v>805</v>
      </c>
      <c r="AO369" s="10">
        <v>7</v>
      </c>
      <c r="AP369" t="s">
        <v>2936</v>
      </c>
      <c r="AQ369" t="s">
        <v>2937</v>
      </c>
      <c r="AR369" t="s">
        <v>2937</v>
      </c>
      <c r="AS369" t="s">
        <v>4500</v>
      </c>
      <c r="AT369" t="s">
        <v>4500</v>
      </c>
      <c r="AU369" t="s">
        <v>4500</v>
      </c>
      <c r="AV369" t="s">
        <v>4500</v>
      </c>
      <c r="AW369" t="s">
        <v>4500</v>
      </c>
      <c r="AX369" t="s">
        <v>4500</v>
      </c>
      <c r="AY369" t="s">
        <v>4500</v>
      </c>
      <c r="AZ369" t="s">
        <v>4619</v>
      </c>
      <c r="BA369" t="s">
        <v>4510</v>
      </c>
      <c r="BB369" t="s">
        <v>4511</v>
      </c>
      <c r="BC369" t="s">
        <v>4590</v>
      </c>
      <c r="BD369" t="s">
        <v>4513</v>
      </c>
      <c r="BE369" t="b">
        <v>0</v>
      </c>
      <c r="BF369" t="s">
        <v>2938</v>
      </c>
    </row>
    <row r="370" spans="1:58" x14ac:dyDescent="0.25">
      <c r="A370" t="s">
        <v>4477</v>
      </c>
      <c r="B370" t="s">
        <v>2959</v>
      </c>
      <c r="C370" t="s">
        <v>2960</v>
      </c>
      <c r="D370" t="s">
        <v>5506</v>
      </c>
      <c r="E370" t="s">
        <v>2961</v>
      </c>
      <c r="F370" t="s">
        <v>2962</v>
      </c>
      <c r="G370" t="s">
        <v>2962</v>
      </c>
      <c r="H370" t="s">
        <v>2963</v>
      </c>
      <c r="I370" t="s">
        <v>4578</v>
      </c>
      <c r="J370" t="s">
        <v>5510</v>
      </c>
      <c r="K370" t="s">
        <v>5511</v>
      </c>
      <c r="L370" t="s">
        <v>2964</v>
      </c>
      <c r="M370" t="s">
        <v>4488</v>
      </c>
      <c r="N370" t="s">
        <v>4489</v>
      </c>
      <c r="O370" t="s">
        <v>4490</v>
      </c>
      <c r="P370" t="s">
        <v>5513</v>
      </c>
      <c r="Q370" t="s">
        <v>4529</v>
      </c>
      <c r="R370" t="s">
        <v>4915</v>
      </c>
      <c r="S370" t="s">
        <v>4916</v>
      </c>
      <c r="T370" t="s">
        <v>5514</v>
      </c>
      <c r="U370" t="s">
        <v>4497</v>
      </c>
      <c r="V370" t="s">
        <v>4875</v>
      </c>
      <c r="W370" t="s">
        <v>4499</v>
      </c>
      <c r="X370" t="s">
        <v>4584</v>
      </c>
      <c r="Y370" t="s">
        <v>4585</v>
      </c>
      <c r="Z370" t="s">
        <v>4500</v>
      </c>
      <c r="AA370" t="s">
        <v>4500</v>
      </c>
      <c r="AB370" t="s">
        <v>4500</v>
      </c>
      <c r="AC370" t="s">
        <v>4500</v>
      </c>
      <c r="AD370" t="s">
        <v>4500</v>
      </c>
      <c r="AE370" t="s">
        <v>4500</v>
      </c>
      <c r="AF370" t="s">
        <v>4500</v>
      </c>
      <c r="AG370" t="s">
        <v>4500</v>
      </c>
      <c r="AH370" t="s">
        <v>4502</v>
      </c>
      <c r="AI370" t="s">
        <v>4586</v>
      </c>
      <c r="AJ370" t="s">
        <v>4504</v>
      </c>
      <c r="AK370" s="12">
        <v>95</v>
      </c>
      <c r="AL370" t="s">
        <v>4505</v>
      </c>
      <c r="AM370" t="s">
        <v>4506</v>
      </c>
      <c r="AN370" s="10">
        <f>Stock!$AK370*Stock!$AO370</f>
        <v>3040</v>
      </c>
      <c r="AO370" s="10">
        <v>32</v>
      </c>
      <c r="AP370" t="s">
        <v>2965</v>
      </c>
      <c r="AQ370" t="s">
        <v>2966</v>
      </c>
      <c r="AR370" t="s">
        <v>2967</v>
      </c>
      <c r="AS370" t="s">
        <v>2965</v>
      </c>
      <c r="AT370" t="s">
        <v>4500</v>
      </c>
      <c r="AU370" t="s">
        <v>4500</v>
      </c>
      <c r="AV370" t="s">
        <v>4500</v>
      </c>
      <c r="AW370" t="s">
        <v>4500</v>
      </c>
      <c r="AX370" t="s">
        <v>4500</v>
      </c>
      <c r="AY370" t="s">
        <v>4500</v>
      </c>
      <c r="AZ370" t="s">
        <v>4509</v>
      </c>
      <c r="BA370" t="s">
        <v>4510</v>
      </c>
      <c r="BB370" t="s">
        <v>4511</v>
      </c>
      <c r="BC370" t="s">
        <v>4512</v>
      </c>
      <c r="BD370" t="s">
        <v>4513</v>
      </c>
      <c r="BE370" t="b">
        <v>0</v>
      </c>
      <c r="BF370" t="s">
        <v>4591</v>
      </c>
    </row>
    <row r="371" spans="1:58" x14ac:dyDescent="0.25">
      <c r="A371" t="s">
        <v>4477</v>
      </c>
      <c r="B371" t="s">
        <v>2959</v>
      </c>
      <c r="C371" t="s">
        <v>2960</v>
      </c>
      <c r="D371" t="s">
        <v>5506</v>
      </c>
      <c r="E371" t="s">
        <v>2961</v>
      </c>
      <c r="F371" t="s">
        <v>2968</v>
      </c>
      <c r="G371" t="s">
        <v>2968</v>
      </c>
      <c r="H371" t="s">
        <v>2969</v>
      </c>
      <c r="I371" t="s">
        <v>4578</v>
      </c>
      <c r="J371" t="s">
        <v>5510</v>
      </c>
      <c r="K371" t="s">
        <v>5511</v>
      </c>
      <c r="L371" t="s">
        <v>2970</v>
      </c>
      <c r="M371" t="s">
        <v>4488</v>
      </c>
      <c r="N371" t="s">
        <v>4489</v>
      </c>
      <c r="O371" t="s">
        <v>4490</v>
      </c>
      <c r="P371" t="s">
        <v>5513</v>
      </c>
      <c r="Q371" t="s">
        <v>4529</v>
      </c>
      <c r="R371" t="s">
        <v>4915</v>
      </c>
      <c r="S371" t="s">
        <v>4925</v>
      </c>
      <c r="T371" t="s">
        <v>5514</v>
      </c>
      <c r="U371" t="s">
        <v>4497</v>
      </c>
      <c r="V371" t="s">
        <v>4818</v>
      </c>
      <c r="W371" t="s">
        <v>4499</v>
      </c>
      <c r="X371" t="s">
        <v>4584</v>
      </c>
      <c r="Y371" t="s">
        <v>4585</v>
      </c>
      <c r="Z371" t="s">
        <v>4500</v>
      </c>
      <c r="AA371" t="s">
        <v>4500</v>
      </c>
      <c r="AB371" t="s">
        <v>4500</v>
      </c>
      <c r="AC371" t="s">
        <v>4500</v>
      </c>
      <c r="AD371" t="s">
        <v>4500</v>
      </c>
      <c r="AE371" t="s">
        <v>4500</v>
      </c>
      <c r="AF371" t="s">
        <v>4500</v>
      </c>
      <c r="AG371" t="s">
        <v>4500</v>
      </c>
      <c r="AH371" t="s">
        <v>4502</v>
      </c>
      <c r="AI371" t="s">
        <v>4586</v>
      </c>
      <c r="AJ371" t="s">
        <v>4504</v>
      </c>
      <c r="AK371" s="12">
        <v>95</v>
      </c>
      <c r="AL371" t="s">
        <v>4505</v>
      </c>
      <c r="AM371" t="s">
        <v>4506</v>
      </c>
      <c r="AN371" s="10">
        <f>Stock!$AK371*Stock!$AO371</f>
        <v>2565</v>
      </c>
      <c r="AO371" s="10">
        <v>27</v>
      </c>
      <c r="AP371" t="s">
        <v>2965</v>
      </c>
      <c r="AQ371" t="s">
        <v>2966</v>
      </c>
      <c r="AR371" t="s">
        <v>2967</v>
      </c>
      <c r="AS371" t="s">
        <v>2965</v>
      </c>
      <c r="AT371" t="s">
        <v>4500</v>
      </c>
      <c r="AU371" t="s">
        <v>4500</v>
      </c>
      <c r="AV371" t="s">
        <v>4500</v>
      </c>
      <c r="AW371" t="s">
        <v>4500</v>
      </c>
      <c r="AX371" t="s">
        <v>4500</v>
      </c>
      <c r="AY371" t="s">
        <v>4500</v>
      </c>
      <c r="AZ371" t="s">
        <v>4509</v>
      </c>
      <c r="BA371" t="s">
        <v>4510</v>
      </c>
      <c r="BB371" t="s">
        <v>4511</v>
      </c>
      <c r="BC371" t="s">
        <v>4512</v>
      </c>
      <c r="BD371" t="s">
        <v>4513</v>
      </c>
      <c r="BE371" t="b">
        <v>0</v>
      </c>
      <c r="BF371" t="s">
        <v>4591</v>
      </c>
    </row>
    <row r="372" spans="1:58" x14ac:dyDescent="0.25">
      <c r="A372" t="s">
        <v>4477</v>
      </c>
      <c r="B372" t="s">
        <v>2959</v>
      </c>
      <c r="C372" t="s">
        <v>2960</v>
      </c>
      <c r="D372" t="s">
        <v>5506</v>
      </c>
      <c r="E372" t="s">
        <v>2961</v>
      </c>
      <c r="F372" t="s">
        <v>2971</v>
      </c>
      <c r="G372" t="s">
        <v>2971</v>
      </c>
      <c r="H372" t="s">
        <v>2972</v>
      </c>
      <c r="I372" t="s">
        <v>4578</v>
      </c>
      <c r="J372" t="s">
        <v>5510</v>
      </c>
      <c r="K372" t="s">
        <v>5511</v>
      </c>
      <c r="L372" t="s">
        <v>2973</v>
      </c>
      <c r="M372" t="s">
        <v>4488</v>
      </c>
      <c r="N372" t="s">
        <v>4489</v>
      </c>
      <c r="O372" t="s">
        <v>4490</v>
      </c>
      <c r="P372" t="s">
        <v>5513</v>
      </c>
      <c r="Q372" t="s">
        <v>4529</v>
      </c>
      <c r="R372" t="s">
        <v>4915</v>
      </c>
      <c r="S372" t="s">
        <v>4929</v>
      </c>
      <c r="T372" t="s">
        <v>5514</v>
      </c>
      <c r="U372" t="s">
        <v>4497</v>
      </c>
      <c r="V372" t="s">
        <v>4818</v>
      </c>
      <c r="W372" t="s">
        <v>4499</v>
      </c>
      <c r="X372" t="s">
        <v>4584</v>
      </c>
      <c r="Y372" t="s">
        <v>4585</v>
      </c>
      <c r="Z372" t="s">
        <v>4500</v>
      </c>
      <c r="AA372" t="s">
        <v>4500</v>
      </c>
      <c r="AB372" t="s">
        <v>4500</v>
      </c>
      <c r="AC372" t="s">
        <v>4500</v>
      </c>
      <c r="AD372" t="s">
        <v>4500</v>
      </c>
      <c r="AE372" t="s">
        <v>4500</v>
      </c>
      <c r="AF372" t="s">
        <v>4500</v>
      </c>
      <c r="AG372" t="s">
        <v>4500</v>
      </c>
      <c r="AH372" t="s">
        <v>4502</v>
      </c>
      <c r="AI372" t="s">
        <v>4586</v>
      </c>
      <c r="AJ372" t="s">
        <v>4504</v>
      </c>
      <c r="AK372" s="12">
        <v>95</v>
      </c>
      <c r="AL372" t="s">
        <v>4505</v>
      </c>
      <c r="AM372" t="s">
        <v>4506</v>
      </c>
      <c r="AN372" s="10">
        <f>Stock!$AK372*Stock!$AO372</f>
        <v>3325</v>
      </c>
      <c r="AO372" s="10">
        <v>35</v>
      </c>
      <c r="AP372" t="s">
        <v>2965</v>
      </c>
      <c r="AQ372" t="s">
        <v>2966</v>
      </c>
      <c r="AR372" t="s">
        <v>2967</v>
      </c>
      <c r="AS372" t="s">
        <v>2965</v>
      </c>
      <c r="AT372" t="s">
        <v>4500</v>
      </c>
      <c r="AU372" t="s">
        <v>4500</v>
      </c>
      <c r="AV372" t="s">
        <v>4500</v>
      </c>
      <c r="AW372" t="s">
        <v>4500</v>
      </c>
      <c r="AX372" t="s">
        <v>4500</v>
      </c>
      <c r="AY372" t="s">
        <v>4500</v>
      </c>
      <c r="AZ372" t="s">
        <v>4509</v>
      </c>
      <c r="BA372" t="s">
        <v>4510</v>
      </c>
      <c r="BB372" t="s">
        <v>4511</v>
      </c>
      <c r="BC372" t="s">
        <v>4512</v>
      </c>
      <c r="BD372" t="s">
        <v>4513</v>
      </c>
      <c r="BE372" t="b">
        <v>0</v>
      </c>
      <c r="BF372" t="s">
        <v>4591</v>
      </c>
    </row>
    <row r="373" spans="1:58" x14ac:dyDescent="0.25">
      <c r="A373" t="s">
        <v>4477</v>
      </c>
      <c r="B373" t="s">
        <v>2959</v>
      </c>
      <c r="C373" t="s">
        <v>2960</v>
      </c>
      <c r="D373" t="s">
        <v>5506</v>
      </c>
      <c r="E373" t="s">
        <v>2961</v>
      </c>
      <c r="F373" t="s">
        <v>2974</v>
      </c>
      <c r="G373" t="s">
        <v>2974</v>
      </c>
      <c r="H373" t="s">
        <v>2975</v>
      </c>
      <c r="I373" t="s">
        <v>4578</v>
      </c>
      <c r="J373" t="s">
        <v>5510</v>
      </c>
      <c r="K373" t="s">
        <v>5511</v>
      </c>
      <c r="L373" t="s">
        <v>2976</v>
      </c>
      <c r="M373" t="s">
        <v>4488</v>
      </c>
      <c r="N373" t="s">
        <v>4489</v>
      </c>
      <c r="O373" t="s">
        <v>4490</v>
      </c>
      <c r="P373" t="s">
        <v>5513</v>
      </c>
      <c r="Q373" t="s">
        <v>4529</v>
      </c>
      <c r="R373" t="s">
        <v>4915</v>
      </c>
      <c r="S373" t="s">
        <v>4730</v>
      </c>
      <c r="T373" t="s">
        <v>5514</v>
      </c>
      <c r="U373" t="s">
        <v>4497</v>
      </c>
      <c r="V373" t="s">
        <v>5168</v>
      </c>
      <c r="W373" t="s">
        <v>4499</v>
      </c>
      <c r="X373" t="s">
        <v>4584</v>
      </c>
      <c r="Y373" t="s">
        <v>4585</v>
      </c>
      <c r="Z373" t="s">
        <v>4500</v>
      </c>
      <c r="AA373" t="s">
        <v>4500</v>
      </c>
      <c r="AB373" t="s">
        <v>4500</v>
      </c>
      <c r="AC373" t="s">
        <v>4500</v>
      </c>
      <c r="AD373" t="s">
        <v>4500</v>
      </c>
      <c r="AE373" t="s">
        <v>4500</v>
      </c>
      <c r="AF373" t="s">
        <v>4500</v>
      </c>
      <c r="AG373" t="s">
        <v>4500</v>
      </c>
      <c r="AH373" t="s">
        <v>4502</v>
      </c>
      <c r="AI373" t="s">
        <v>4586</v>
      </c>
      <c r="AJ373" t="s">
        <v>4504</v>
      </c>
      <c r="AK373" s="12">
        <v>95</v>
      </c>
      <c r="AL373" t="s">
        <v>4505</v>
      </c>
      <c r="AM373" t="s">
        <v>4506</v>
      </c>
      <c r="AN373" s="10">
        <f>Stock!$AK373*Stock!$AO373</f>
        <v>2375</v>
      </c>
      <c r="AO373" s="10">
        <v>25</v>
      </c>
      <c r="AP373" t="s">
        <v>2965</v>
      </c>
      <c r="AQ373" t="s">
        <v>2966</v>
      </c>
      <c r="AR373" t="s">
        <v>2967</v>
      </c>
      <c r="AS373" t="s">
        <v>2965</v>
      </c>
      <c r="AT373" t="s">
        <v>4500</v>
      </c>
      <c r="AU373" t="s">
        <v>4500</v>
      </c>
      <c r="AV373" t="s">
        <v>4500</v>
      </c>
      <c r="AW373" t="s">
        <v>4500</v>
      </c>
      <c r="AX373" t="s">
        <v>4500</v>
      </c>
      <c r="AY373" t="s">
        <v>4500</v>
      </c>
      <c r="AZ373" t="s">
        <v>4509</v>
      </c>
      <c r="BA373" t="s">
        <v>4510</v>
      </c>
      <c r="BB373" t="s">
        <v>4511</v>
      </c>
      <c r="BC373" t="s">
        <v>4512</v>
      </c>
      <c r="BD373" t="s">
        <v>4513</v>
      </c>
      <c r="BE373" t="b">
        <v>0</v>
      </c>
      <c r="BF373" t="s">
        <v>4591</v>
      </c>
    </row>
    <row r="374" spans="1:58" x14ac:dyDescent="0.25">
      <c r="A374" t="s">
        <v>4477</v>
      </c>
      <c r="B374" t="s">
        <v>2959</v>
      </c>
      <c r="C374" t="s">
        <v>2960</v>
      </c>
      <c r="D374" t="s">
        <v>5506</v>
      </c>
      <c r="E374" t="s">
        <v>2961</v>
      </c>
      <c r="F374" t="s">
        <v>2977</v>
      </c>
      <c r="G374" t="s">
        <v>2977</v>
      </c>
      <c r="H374" t="s">
        <v>2978</v>
      </c>
      <c r="I374" t="s">
        <v>4578</v>
      </c>
      <c r="J374" t="s">
        <v>5510</v>
      </c>
      <c r="K374" t="s">
        <v>5511</v>
      </c>
      <c r="L374" t="s">
        <v>2979</v>
      </c>
      <c r="M374" t="s">
        <v>4488</v>
      </c>
      <c r="N374" t="s">
        <v>4489</v>
      </c>
      <c r="O374" t="s">
        <v>4490</v>
      </c>
      <c r="P374" t="s">
        <v>5513</v>
      </c>
      <c r="Q374" t="s">
        <v>4529</v>
      </c>
      <c r="R374" t="s">
        <v>4915</v>
      </c>
      <c r="S374" t="s">
        <v>4934</v>
      </c>
      <c r="T374" t="s">
        <v>5514</v>
      </c>
      <c r="U374" t="s">
        <v>4497</v>
      </c>
      <c r="V374" t="s">
        <v>4818</v>
      </c>
      <c r="W374" t="s">
        <v>4499</v>
      </c>
      <c r="X374" t="s">
        <v>4584</v>
      </c>
      <c r="Y374" t="s">
        <v>4585</v>
      </c>
      <c r="Z374" t="s">
        <v>4500</v>
      </c>
      <c r="AA374" t="s">
        <v>4500</v>
      </c>
      <c r="AB374" t="s">
        <v>4500</v>
      </c>
      <c r="AC374" t="s">
        <v>4500</v>
      </c>
      <c r="AD374" t="s">
        <v>4500</v>
      </c>
      <c r="AE374" t="s">
        <v>4500</v>
      </c>
      <c r="AF374" t="s">
        <v>4500</v>
      </c>
      <c r="AG374" t="s">
        <v>4500</v>
      </c>
      <c r="AH374" t="s">
        <v>4502</v>
      </c>
      <c r="AI374" t="s">
        <v>4586</v>
      </c>
      <c r="AJ374" t="s">
        <v>4504</v>
      </c>
      <c r="AK374" s="12">
        <v>95</v>
      </c>
      <c r="AL374" t="s">
        <v>4505</v>
      </c>
      <c r="AM374" t="s">
        <v>4506</v>
      </c>
      <c r="AN374" s="10">
        <f>Stock!$AK374*Stock!$AO374</f>
        <v>3515</v>
      </c>
      <c r="AO374" s="10">
        <v>37</v>
      </c>
      <c r="AP374" t="s">
        <v>2965</v>
      </c>
      <c r="AQ374" t="s">
        <v>2966</v>
      </c>
      <c r="AR374" t="s">
        <v>2967</v>
      </c>
      <c r="AS374" t="s">
        <v>2965</v>
      </c>
      <c r="AT374" t="s">
        <v>4500</v>
      </c>
      <c r="AU374" t="s">
        <v>4500</v>
      </c>
      <c r="AV374" t="s">
        <v>4500</v>
      </c>
      <c r="AW374" t="s">
        <v>4500</v>
      </c>
      <c r="AX374" t="s">
        <v>4500</v>
      </c>
      <c r="AY374" t="s">
        <v>4500</v>
      </c>
      <c r="AZ374" t="s">
        <v>4509</v>
      </c>
      <c r="BA374" t="s">
        <v>4510</v>
      </c>
      <c r="BB374" t="s">
        <v>4511</v>
      </c>
      <c r="BC374" t="s">
        <v>4512</v>
      </c>
      <c r="BD374" t="s">
        <v>4513</v>
      </c>
      <c r="BE374" t="b">
        <v>0</v>
      </c>
      <c r="BF374" t="s">
        <v>4591</v>
      </c>
    </row>
    <row r="375" spans="1:58" x14ac:dyDescent="0.25">
      <c r="A375" t="s">
        <v>4477</v>
      </c>
      <c r="B375" t="s">
        <v>2959</v>
      </c>
      <c r="C375" t="s">
        <v>2960</v>
      </c>
      <c r="D375" t="s">
        <v>5506</v>
      </c>
      <c r="E375" t="s">
        <v>2961</v>
      </c>
      <c r="F375" t="s">
        <v>2980</v>
      </c>
      <c r="G375" t="s">
        <v>2980</v>
      </c>
      <c r="H375" t="s">
        <v>2981</v>
      </c>
      <c r="I375" t="s">
        <v>4578</v>
      </c>
      <c r="J375" t="s">
        <v>5510</v>
      </c>
      <c r="K375" t="s">
        <v>5511</v>
      </c>
      <c r="L375" t="s">
        <v>2982</v>
      </c>
      <c r="M375" t="s">
        <v>4488</v>
      </c>
      <c r="N375" t="s">
        <v>4489</v>
      </c>
      <c r="O375" t="s">
        <v>4490</v>
      </c>
      <c r="P375" t="s">
        <v>5513</v>
      </c>
      <c r="Q375" t="s">
        <v>4529</v>
      </c>
      <c r="R375" t="s">
        <v>4915</v>
      </c>
      <c r="S375" t="s">
        <v>4938</v>
      </c>
      <c r="T375" t="s">
        <v>5514</v>
      </c>
      <c r="U375" t="s">
        <v>4497</v>
      </c>
      <c r="V375" t="s">
        <v>2983</v>
      </c>
      <c r="W375" t="s">
        <v>4499</v>
      </c>
      <c r="X375" t="s">
        <v>4584</v>
      </c>
      <c r="Y375" t="s">
        <v>4585</v>
      </c>
      <c r="Z375" t="s">
        <v>4500</v>
      </c>
      <c r="AA375" t="s">
        <v>4500</v>
      </c>
      <c r="AB375" t="s">
        <v>4500</v>
      </c>
      <c r="AC375" t="s">
        <v>4500</v>
      </c>
      <c r="AD375" t="s">
        <v>4500</v>
      </c>
      <c r="AE375" t="s">
        <v>4500</v>
      </c>
      <c r="AF375" t="s">
        <v>4500</v>
      </c>
      <c r="AG375" t="s">
        <v>4500</v>
      </c>
      <c r="AH375" t="s">
        <v>4502</v>
      </c>
      <c r="AI375" t="s">
        <v>4586</v>
      </c>
      <c r="AJ375" t="s">
        <v>4504</v>
      </c>
      <c r="AK375" s="12">
        <v>95</v>
      </c>
      <c r="AL375" t="s">
        <v>4505</v>
      </c>
      <c r="AM375" t="s">
        <v>4506</v>
      </c>
      <c r="AN375" s="10">
        <f>Stock!$AK375*Stock!$AO375</f>
        <v>2565</v>
      </c>
      <c r="AO375" s="10">
        <v>27</v>
      </c>
      <c r="AP375" t="s">
        <v>2965</v>
      </c>
      <c r="AQ375" t="s">
        <v>2966</v>
      </c>
      <c r="AR375" t="s">
        <v>2967</v>
      </c>
      <c r="AS375" t="s">
        <v>2965</v>
      </c>
      <c r="AT375" t="s">
        <v>4500</v>
      </c>
      <c r="AU375" t="s">
        <v>4500</v>
      </c>
      <c r="AV375" t="s">
        <v>4500</v>
      </c>
      <c r="AW375" t="s">
        <v>4500</v>
      </c>
      <c r="AX375" t="s">
        <v>4500</v>
      </c>
      <c r="AY375" t="s">
        <v>4500</v>
      </c>
      <c r="AZ375" t="s">
        <v>4509</v>
      </c>
      <c r="BA375" t="s">
        <v>4510</v>
      </c>
      <c r="BB375" t="s">
        <v>4511</v>
      </c>
      <c r="BC375" t="s">
        <v>4512</v>
      </c>
      <c r="BD375" t="s">
        <v>4513</v>
      </c>
      <c r="BE375" t="b">
        <v>0</v>
      </c>
      <c r="BF375" t="s">
        <v>4591</v>
      </c>
    </row>
    <row r="376" spans="1:58" x14ac:dyDescent="0.25">
      <c r="A376" t="s">
        <v>4477</v>
      </c>
      <c r="B376" t="s">
        <v>2984</v>
      </c>
      <c r="C376" t="s">
        <v>2985</v>
      </c>
      <c r="D376" t="s">
        <v>4480</v>
      </c>
      <c r="E376" t="s">
        <v>2986</v>
      </c>
      <c r="F376" t="s">
        <v>2987</v>
      </c>
      <c r="G376" t="s">
        <v>2987</v>
      </c>
      <c r="H376" t="s">
        <v>3544</v>
      </c>
      <c r="I376" t="s">
        <v>4578</v>
      </c>
      <c r="J376" t="s">
        <v>4644</v>
      </c>
      <c r="K376" t="s">
        <v>4645</v>
      </c>
      <c r="L376" t="s">
        <v>2988</v>
      </c>
      <c r="M376" t="s">
        <v>4488</v>
      </c>
      <c r="N376" t="s">
        <v>4489</v>
      </c>
      <c r="O376" t="s">
        <v>4490</v>
      </c>
      <c r="P376" t="s">
        <v>4581</v>
      </c>
      <c r="Q376" t="s">
        <v>4538</v>
      </c>
      <c r="R376" t="s">
        <v>4582</v>
      </c>
      <c r="S376" t="s">
        <v>4495</v>
      </c>
      <c r="T376" t="s">
        <v>4647</v>
      </c>
      <c r="U376" t="s">
        <v>4497</v>
      </c>
      <c r="V376" t="s">
        <v>4501</v>
      </c>
      <c r="W376" t="s">
        <v>4499</v>
      </c>
      <c r="X376" t="s">
        <v>4584</v>
      </c>
      <c r="Y376" t="s">
        <v>4585</v>
      </c>
      <c r="Z376" t="s">
        <v>4500</v>
      </c>
      <c r="AA376" t="s">
        <v>4500</v>
      </c>
      <c r="AB376" t="s">
        <v>4500</v>
      </c>
      <c r="AC376" t="s">
        <v>4500</v>
      </c>
      <c r="AD376" t="s">
        <v>4500</v>
      </c>
      <c r="AE376" t="s">
        <v>4500</v>
      </c>
      <c r="AF376" t="s">
        <v>4500</v>
      </c>
      <c r="AG376" t="s">
        <v>4500</v>
      </c>
      <c r="AH376" t="s">
        <v>4502</v>
      </c>
      <c r="AI376" t="s">
        <v>4715</v>
      </c>
      <c r="AJ376" t="s">
        <v>4504</v>
      </c>
      <c r="AK376" s="12">
        <v>55</v>
      </c>
      <c r="AL376" t="s">
        <v>4505</v>
      </c>
      <c r="AM376" t="s">
        <v>4506</v>
      </c>
      <c r="AN376" s="10">
        <f>Stock!$AK376*Stock!$AO376</f>
        <v>5115</v>
      </c>
      <c r="AO376" s="10">
        <v>93</v>
      </c>
      <c r="AP376" t="s">
        <v>2989</v>
      </c>
      <c r="AQ376" t="s">
        <v>2990</v>
      </c>
      <c r="AR376" t="s">
        <v>4500</v>
      </c>
      <c r="AS376" t="s">
        <v>4500</v>
      </c>
      <c r="AT376" t="s">
        <v>4500</v>
      </c>
      <c r="AU376" t="s">
        <v>2991</v>
      </c>
      <c r="AV376" t="s">
        <v>2990</v>
      </c>
      <c r="AW376" t="s">
        <v>2989</v>
      </c>
      <c r="AX376" t="s">
        <v>4500</v>
      </c>
      <c r="AY376" t="s">
        <v>4500</v>
      </c>
      <c r="AZ376" t="s">
        <v>4509</v>
      </c>
      <c r="BA376" t="s">
        <v>4510</v>
      </c>
      <c r="BB376" t="s">
        <v>4511</v>
      </c>
      <c r="BC376" t="s">
        <v>4590</v>
      </c>
      <c r="BD376" t="s">
        <v>4513</v>
      </c>
      <c r="BE376" t="b">
        <v>0</v>
      </c>
      <c r="BF376" t="s">
        <v>4591</v>
      </c>
    </row>
    <row r="377" spans="1:58" x14ac:dyDescent="0.25">
      <c r="A377" t="s">
        <v>4477</v>
      </c>
      <c r="B377" t="s">
        <v>2984</v>
      </c>
      <c r="C377" t="s">
        <v>2985</v>
      </c>
      <c r="D377" t="s">
        <v>4480</v>
      </c>
      <c r="E377" t="s">
        <v>2986</v>
      </c>
      <c r="F377" t="s">
        <v>2992</v>
      </c>
      <c r="G377" t="s">
        <v>2992</v>
      </c>
      <c r="H377" t="s">
        <v>2993</v>
      </c>
      <c r="I377" t="s">
        <v>4578</v>
      </c>
      <c r="J377" t="s">
        <v>4644</v>
      </c>
      <c r="K377" t="s">
        <v>4645</v>
      </c>
      <c r="L377" t="s">
        <v>2994</v>
      </c>
      <c r="M377" t="s">
        <v>4488</v>
      </c>
      <c r="N377" t="s">
        <v>4489</v>
      </c>
      <c r="O377" t="s">
        <v>4490</v>
      </c>
      <c r="P377" t="s">
        <v>4581</v>
      </c>
      <c r="Q377" t="s">
        <v>4538</v>
      </c>
      <c r="R377" t="s">
        <v>4582</v>
      </c>
      <c r="S377" t="s">
        <v>4546</v>
      </c>
      <c r="T377" t="s">
        <v>4647</v>
      </c>
      <c r="U377" t="s">
        <v>4497</v>
      </c>
      <c r="V377" t="s">
        <v>4501</v>
      </c>
      <c r="W377" t="s">
        <v>4499</v>
      </c>
      <c r="X377" t="s">
        <v>4584</v>
      </c>
      <c r="Y377" t="s">
        <v>4585</v>
      </c>
      <c r="Z377" t="s">
        <v>4500</v>
      </c>
      <c r="AA377" t="s">
        <v>4500</v>
      </c>
      <c r="AB377" t="s">
        <v>4500</v>
      </c>
      <c r="AC377" t="s">
        <v>4500</v>
      </c>
      <c r="AD377" t="s">
        <v>4500</v>
      </c>
      <c r="AE377" t="s">
        <v>4500</v>
      </c>
      <c r="AF377" t="s">
        <v>4500</v>
      </c>
      <c r="AG377" t="s">
        <v>4500</v>
      </c>
      <c r="AH377" t="s">
        <v>4502</v>
      </c>
      <c r="AI377" t="s">
        <v>4715</v>
      </c>
      <c r="AJ377" t="s">
        <v>4504</v>
      </c>
      <c r="AK377" s="12">
        <v>55</v>
      </c>
      <c r="AL377" t="s">
        <v>4505</v>
      </c>
      <c r="AM377" t="s">
        <v>4506</v>
      </c>
      <c r="AN377" s="10">
        <f>Stock!$AK377*Stock!$AO377</f>
        <v>2585</v>
      </c>
      <c r="AO377" s="10">
        <v>47</v>
      </c>
      <c r="AP377" t="s">
        <v>2989</v>
      </c>
      <c r="AQ377" t="s">
        <v>2990</v>
      </c>
      <c r="AR377" t="s">
        <v>4500</v>
      </c>
      <c r="AS377" t="s">
        <v>4500</v>
      </c>
      <c r="AT377" t="s">
        <v>4500</v>
      </c>
      <c r="AU377" t="s">
        <v>2991</v>
      </c>
      <c r="AV377" t="s">
        <v>2990</v>
      </c>
      <c r="AW377" t="s">
        <v>2989</v>
      </c>
      <c r="AX377" t="s">
        <v>4500</v>
      </c>
      <c r="AY377" t="s">
        <v>4500</v>
      </c>
      <c r="AZ377" t="s">
        <v>4509</v>
      </c>
      <c r="BA377" t="s">
        <v>4510</v>
      </c>
      <c r="BB377" t="s">
        <v>4511</v>
      </c>
      <c r="BC377" t="s">
        <v>4590</v>
      </c>
      <c r="BD377" t="s">
        <v>4513</v>
      </c>
      <c r="BE377" t="b">
        <v>0</v>
      </c>
      <c r="BF377" t="s">
        <v>4591</v>
      </c>
    </row>
    <row r="378" spans="1:58" x14ac:dyDescent="0.25">
      <c r="A378" t="s">
        <v>4477</v>
      </c>
      <c r="B378" t="s">
        <v>2984</v>
      </c>
      <c r="C378" t="s">
        <v>2985</v>
      </c>
      <c r="D378" t="s">
        <v>4480</v>
      </c>
      <c r="E378" t="s">
        <v>2995</v>
      </c>
      <c r="F378" t="s">
        <v>2996</v>
      </c>
      <c r="G378" t="s">
        <v>2996</v>
      </c>
      <c r="H378" t="s">
        <v>2997</v>
      </c>
      <c r="I378" t="s">
        <v>4578</v>
      </c>
      <c r="J378" t="s">
        <v>4644</v>
      </c>
      <c r="K378" t="s">
        <v>4645</v>
      </c>
      <c r="L378" t="s">
        <v>2998</v>
      </c>
      <c r="M378" t="s">
        <v>4488</v>
      </c>
      <c r="N378" t="s">
        <v>4489</v>
      </c>
      <c r="O378" t="s">
        <v>4490</v>
      </c>
      <c r="P378" t="s">
        <v>4581</v>
      </c>
      <c r="Q378" t="s">
        <v>4834</v>
      </c>
      <c r="R378" t="s">
        <v>4582</v>
      </c>
      <c r="S378" t="s">
        <v>4495</v>
      </c>
      <c r="T378" t="s">
        <v>4647</v>
      </c>
      <c r="U378" t="s">
        <v>4497</v>
      </c>
      <c r="V378" t="s">
        <v>4501</v>
      </c>
      <c r="W378" t="s">
        <v>4499</v>
      </c>
      <c r="X378" t="s">
        <v>4584</v>
      </c>
      <c r="Y378" t="s">
        <v>4585</v>
      </c>
      <c r="Z378" t="s">
        <v>4500</v>
      </c>
      <c r="AA378" t="s">
        <v>4500</v>
      </c>
      <c r="AB378" t="s">
        <v>4500</v>
      </c>
      <c r="AC378" t="s">
        <v>4500</v>
      </c>
      <c r="AD378" t="s">
        <v>4500</v>
      </c>
      <c r="AE378" t="s">
        <v>4500</v>
      </c>
      <c r="AF378" t="s">
        <v>4500</v>
      </c>
      <c r="AG378" t="s">
        <v>4500</v>
      </c>
      <c r="AH378" t="s">
        <v>4502</v>
      </c>
      <c r="AI378" t="s">
        <v>4715</v>
      </c>
      <c r="AJ378" t="s">
        <v>4504</v>
      </c>
      <c r="AK378" s="12">
        <v>55</v>
      </c>
      <c r="AL378" t="s">
        <v>4505</v>
      </c>
      <c r="AM378" t="s">
        <v>4506</v>
      </c>
      <c r="AN378" s="10">
        <f>Stock!$AK378*Stock!$AO378</f>
        <v>1760</v>
      </c>
      <c r="AO378" s="10">
        <v>32</v>
      </c>
      <c r="AP378" t="s">
        <v>2999</v>
      </c>
      <c r="AQ378" t="s">
        <v>3000</v>
      </c>
      <c r="AR378" t="s">
        <v>2999</v>
      </c>
      <c r="AS378" t="s">
        <v>4500</v>
      </c>
      <c r="AT378" t="s">
        <v>4500</v>
      </c>
      <c r="AU378" t="s">
        <v>4500</v>
      </c>
      <c r="AV378" t="s">
        <v>4500</v>
      </c>
      <c r="AW378" t="s">
        <v>4500</v>
      </c>
      <c r="AX378" t="s">
        <v>4500</v>
      </c>
      <c r="AY378" t="s">
        <v>4500</v>
      </c>
      <c r="AZ378" t="s">
        <v>4509</v>
      </c>
      <c r="BA378" t="s">
        <v>4510</v>
      </c>
      <c r="BB378" t="s">
        <v>4511</v>
      </c>
      <c r="BC378" t="s">
        <v>4590</v>
      </c>
      <c r="BD378" t="s">
        <v>4513</v>
      </c>
      <c r="BE378" t="b">
        <v>0</v>
      </c>
      <c r="BF378" t="s">
        <v>4591</v>
      </c>
    </row>
    <row r="379" spans="1:58" x14ac:dyDescent="0.25">
      <c r="A379" t="s">
        <v>4477</v>
      </c>
      <c r="B379" t="s">
        <v>3001</v>
      </c>
      <c r="C379" t="s">
        <v>3002</v>
      </c>
      <c r="D379" t="s">
        <v>5101</v>
      </c>
      <c r="E379" t="s">
        <v>3003</v>
      </c>
      <c r="F379" t="s">
        <v>3004</v>
      </c>
      <c r="G379" t="s">
        <v>3004</v>
      </c>
      <c r="H379" t="s">
        <v>3005</v>
      </c>
      <c r="I379" t="s">
        <v>4578</v>
      </c>
      <c r="J379" t="s">
        <v>3006</v>
      </c>
      <c r="K379" t="s">
        <v>3732</v>
      </c>
      <c r="L379" t="s">
        <v>3007</v>
      </c>
      <c r="M379" t="s">
        <v>4488</v>
      </c>
      <c r="N379" t="s">
        <v>4489</v>
      </c>
      <c r="O379" t="s">
        <v>4490</v>
      </c>
      <c r="P379" t="s">
        <v>3008</v>
      </c>
      <c r="Q379" t="s">
        <v>4834</v>
      </c>
      <c r="R379" t="s">
        <v>3735</v>
      </c>
      <c r="S379" t="s">
        <v>3736</v>
      </c>
      <c r="T379" t="s">
        <v>3009</v>
      </c>
      <c r="U379" t="s">
        <v>4497</v>
      </c>
      <c r="V379" t="s">
        <v>4854</v>
      </c>
      <c r="W379" t="s">
        <v>4499</v>
      </c>
      <c r="X379" t="s">
        <v>4500</v>
      </c>
      <c r="Y379" t="s">
        <v>4585</v>
      </c>
      <c r="Z379" t="s">
        <v>4500</v>
      </c>
      <c r="AA379" t="s">
        <v>4500</v>
      </c>
      <c r="AB379" t="s">
        <v>4500</v>
      </c>
      <c r="AC379" t="s">
        <v>4500</v>
      </c>
      <c r="AD379" t="s">
        <v>4500</v>
      </c>
      <c r="AE379" t="s">
        <v>4500</v>
      </c>
      <c r="AF379" t="s">
        <v>4500</v>
      </c>
      <c r="AG379" t="s">
        <v>4500</v>
      </c>
      <c r="AH379" t="s">
        <v>4502</v>
      </c>
      <c r="AI379" t="s">
        <v>4586</v>
      </c>
      <c r="AJ379" t="s">
        <v>4504</v>
      </c>
      <c r="AK379" s="12">
        <v>155</v>
      </c>
      <c r="AL379" t="s">
        <v>4505</v>
      </c>
      <c r="AM379" t="s">
        <v>4506</v>
      </c>
      <c r="AN379" s="10">
        <f>Stock!$AK379*Stock!$AO379</f>
        <v>2325</v>
      </c>
      <c r="AO379" s="10">
        <v>15</v>
      </c>
      <c r="AP379" t="s">
        <v>3010</v>
      </c>
      <c r="AQ379" t="s">
        <v>3011</v>
      </c>
      <c r="AR379" t="s">
        <v>3012</v>
      </c>
      <c r="AS379" t="s">
        <v>3010</v>
      </c>
      <c r="AT379" t="s">
        <v>3011</v>
      </c>
      <c r="AU379" t="s">
        <v>3013</v>
      </c>
      <c r="AV379" t="s">
        <v>4500</v>
      </c>
      <c r="AW379" t="s">
        <v>4500</v>
      </c>
      <c r="AX379" t="s">
        <v>4500</v>
      </c>
      <c r="AY379" t="s">
        <v>4500</v>
      </c>
      <c r="AZ379" t="s">
        <v>5118</v>
      </c>
      <c r="BA379" t="s">
        <v>4736</v>
      </c>
      <c r="BB379" t="s">
        <v>4511</v>
      </c>
      <c r="BC379" t="s">
        <v>5119</v>
      </c>
      <c r="BD379" t="s">
        <v>4513</v>
      </c>
      <c r="BE379" t="b">
        <v>0</v>
      </c>
      <c r="BF379" t="s">
        <v>3014</v>
      </c>
    </row>
    <row r="380" spans="1:58" x14ac:dyDescent="0.25">
      <c r="A380" t="s">
        <v>4477</v>
      </c>
      <c r="B380" t="s">
        <v>3015</v>
      </c>
      <c r="C380" t="s">
        <v>3016</v>
      </c>
      <c r="D380" t="s">
        <v>3017</v>
      </c>
      <c r="E380" t="s">
        <v>3018</v>
      </c>
      <c r="F380" t="s">
        <v>3019</v>
      </c>
      <c r="G380" t="s">
        <v>3019</v>
      </c>
      <c r="H380" t="s">
        <v>3020</v>
      </c>
      <c r="I380" t="s">
        <v>4484</v>
      </c>
      <c r="J380" t="s">
        <v>3021</v>
      </c>
      <c r="K380" t="s">
        <v>2878</v>
      </c>
      <c r="L380" t="s">
        <v>3022</v>
      </c>
      <c r="M380" t="s">
        <v>4488</v>
      </c>
      <c r="N380" t="s">
        <v>4489</v>
      </c>
      <c r="O380" t="s">
        <v>4490</v>
      </c>
      <c r="P380" t="s">
        <v>3023</v>
      </c>
      <c r="Q380" t="s">
        <v>3024</v>
      </c>
      <c r="R380" t="s">
        <v>5110</v>
      </c>
      <c r="S380" t="s">
        <v>5111</v>
      </c>
      <c r="T380" t="s">
        <v>3025</v>
      </c>
      <c r="U380" t="s">
        <v>4497</v>
      </c>
      <c r="V380" t="s">
        <v>4730</v>
      </c>
      <c r="W380" t="s">
        <v>4499</v>
      </c>
      <c r="X380" t="s">
        <v>2749</v>
      </c>
      <c r="Y380" t="s">
        <v>4585</v>
      </c>
      <c r="Z380" t="s">
        <v>4500</v>
      </c>
      <c r="AA380" t="s">
        <v>4500</v>
      </c>
      <c r="AB380" t="s">
        <v>4500</v>
      </c>
      <c r="AC380" t="s">
        <v>4500</v>
      </c>
      <c r="AD380" t="s">
        <v>4500</v>
      </c>
      <c r="AE380" t="s">
        <v>4500</v>
      </c>
      <c r="AF380" t="s">
        <v>4500</v>
      </c>
      <c r="AG380" t="s">
        <v>4500</v>
      </c>
      <c r="AH380" t="s">
        <v>4502</v>
      </c>
      <c r="AI380" t="s">
        <v>4983</v>
      </c>
      <c r="AJ380" t="s">
        <v>4504</v>
      </c>
      <c r="AK380" s="12">
        <v>19</v>
      </c>
      <c r="AL380" t="s">
        <v>4505</v>
      </c>
      <c r="AM380" t="s">
        <v>4506</v>
      </c>
      <c r="AN380" s="10">
        <f>Stock!$AK380*Stock!$AO380</f>
        <v>380</v>
      </c>
      <c r="AO380" s="10">
        <v>20</v>
      </c>
      <c r="AP380" t="s">
        <v>3026</v>
      </c>
      <c r="AQ380" t="s">
        <v>3027</v>
      </c>
      <c r="AR380" t="s">
        <v>3026</v>
      </c>
      <c r="AS380" t="s">
        <v>4500</v>
      </c>
      <c r="AT380" t="s">
        <v>4500</v>
      </c>
      <c r="AU380" t="s">
        <v>4500</v>
      </c>
      <c r="AV380" t="s">
        <v>4500</v>
      </c>
      <c r="AW380" t="s">
        <v>4500</v>
      </c>
      <c r="AX380" t="s">
        <v>4500</v>
      </c>
      <c r="AY380" t="s">
        <v>4500</v>
      </c>
      <c r="BE380" t="b">
        <v>0</v>
      </c>
      <c r="BF380" t="s">
        <v>3028</v>
      </c>
    </row>
    <row r="381" spans="1:58" x14ac:dyDescent="0.25">
      <c r="A381" t="s">
        <v>4477</v>
      </c>
      <c r="B381" t="s">
        <v>3015</v>
      </c>
      <c r="C381" t="s">
        <v>3016</v>
      </c>
      <c r="D381" t="s">
        <v>3017</v>
      </c>
      <c r="E381" t="s">
        <v>3029</v>
      </c>
      <c r="F381" t="s">
        <v>3030</v>
      </c>
      <c r="G381" t="s">
        <v>3030</v>
      </c>
      <c r="H381" t="s">
        <v>3031</v>
      </c>
      <c r="I381" t="s">
        <v>4484</v>
      </c>
      <c r="J381" t="s">
        <v>3021</v>
      </c>
      <c r="K381" t="s">
        <v>2878</v>
      </c>
      <c r="L381" t="s">
        <v>3032</v>
      </c>
      <c r="M381" t="s">
        <v>4488</v>
      </c>
      <c r="N381" t="s">
        <v>4489</v>
      </c>
      <c r="O381" t="s">
        <v>4490</v>
      </c>
      <c r="P381" t="s">
        <v>3023</v>
      </c>
      <c r="Q381" t="s">
        <v>4944</v>
      </c>
      <c r="R381" t="s">
        <v>5110</v>
      </c>
      <c r="S381" t="s">
        <v>5111</v>
      </c>
      <c r="T381" t="s">
        <v>3025</v>
      </c>
      <c r="U381" t="s">
        <v>4497</v>
      </c>
      <c r="V381" t="s">
        <v>4730</v>
      </c>
      <c r="W381" t="s">
        <v>4499</v>
      </c>
      <c r="X381" t="s">
        <v>2749</v>
      </c>
      <c r="Y381" t="s">
        <v>4585</v>
      </c>
      <c r="Z381" t="s">
        <v>4500</v>
      </c>
      <c r="AA381" t="s">
        <v>4500</v>
      </c>
      <c r="AB381" t="s">
        <v>4500</v>
      </c>
      <c r="AC381" t="s">
        <v>4500</v>
      </c>
      <c r="AD381" t="s">
        <v>4500</v>
      </c>
      <c r="AE381" t="s">
        <v>4500</v>
      </c>
      <c r="AF381" t="s">
        <v>4500</v>
      </c>
      <c r="AG381" t="s">
        <v>4500</v>
      </c>
      <c r="AH381" t="s">
        <v>4502</v>
      </c>
      <c r="AI381" t="s">
        <v>4983</v>
      </c>
      <c r="AJ381" t="s">
        <v>4504</v>
      </c>
      <c r="AK381" s="12">
        <v>19</v>
      </c>
      <c r="AL381" t="s">
        <v>4505</v>
      </c>
      <c r="AM381" t="s">
        <v>4506</v>
      </c>
      <c r="AN381" s="10">
        <f>Stock!$AK381*Stock!$AO381</f>
        <v>323</v>
      </c>
      <c r="AO381" s="10">
        <v>17</v>
      </c>
      <c r="AP381" t="s">
        <v>3033</v>
      </c>
      <c r="AQ381" t="s">
        <v>3034</v>
      </c>
      <c r="AR381" t="s">
        <v>3035</v>
      </c>
      <c r="AS381" t="s">
        <v>4500</v>
      </c>
      <c r="AT381" t="s">
        <v>4500</v>
      </c>
      <c r="AU381" t="s">
        <v>4500</v>
      </c>
      <c r="AV381" t="s">
        <v>4500</v>
      </c>
      <c r="AW381" t="s">
        <v>4500</v>
      </c>
      <c r="AX381" t="s">
        <v>4500</v>
      </c>
      <c r="AY381" t="s">
        <v>4500</v>
      </c>
      <c r="BE381" t="b">
        <v>0</v>
      </c>
      <c r="BF381" t="s">
        <v>3028</v>
      </c>
    </row>
    <row r="382" spans="1:58" x14ac:dyDescent="0.25">
      <c r="A382" t="s">
        <v>4477</v>
      </c>
      <c r="B382" t="s">
        <v>3036</v>
      </c>
      <c r="C382" t="s">
        <v>3037</v>
      </c>
      <c r="D382" t="s">
        <v>5140</v>
      </c>
      <c r="E382" t="s">
        <v>3038</v>
      </c>
      <c r="F382" t="s">
        <v>3039</v>
      </c>
      <c r="G382" t="s">
        <v>3039</v>
      </c>
      <c r="H382" t="s">
        <v>3040</v>
      </c>
      <c r="I382" t="s">
        <v>4578</v>
      </c>
      <c r="J382" t="s">
        <v>4644</v>
      </c>
      <c r="K382" t="s">
        <v>4645</v>
      </c>
      <c r="L382" t="s">
        <v>3041</v>
      </c>
      <c r="M382" t="s">
        <v>4488</v>
      </c>
      <c r="N382" t="s">
        <v>4489</v>
      </c>
      <c r="O382" t="s">
        <v>4490</v>
      </c>
      <c r="P382" t="s">
        <v>5145</v>
      </c>
      <c r="Q382" t="s">
        <v>4611</v>
      </c>
      <c r="R382" t="s">
        <v>4582</v>
      </c>
      <c r="S382" t="s">
        <v>4495</v>
      </c>
      <c r="T382" t="s">
        <v>5216</v>
      </c>
      <c r="U382" t="s">
        <v>4497</v>
      </c>
      <c r="V382" t="s">
        <v>4841</v>
      </c>
      <c r="W382" t="s">
        <v>4499</v>
      </c>
      <c r="X382" t="s">
        <v>4500</v>
      </c>
      <c r="Y382" t="s">
        <v>4585</v>
      </c>
      <c r="Z382" t="s">
        <v>4500</v>
      </c>
      <c r="AA382" t="s">
        <v>4500</v>
      </c>
      <c r="AB382" t="s">
        <v>4500</v>
      </c>
      <c r="AC382" t="s">
        <v>4500</v>
      </c>
      <c r="AD382" t="s">
        <v>4500</v>
      </c>
      <c r="AE382" t="s">
        <v>4500</v>
      </c>
      <c r="AF382" t="s">
        <v>4500</v>
      </c>
      <c r="AG382" t="s">
        <v>4500</v>
      </c>
      <c r="AH382" t="s">
        <v>4615</v>
      </c>
      <c r="AI382" t="s">
        <v>4715</v>
      </c>
      <c r="AJ382" t="s">
        <v>4504</v>
      </c>
      <c r="AK382" s="12">
        <v>85</v>
      </c>
      <c r="AL382" t="s">
        <v>4505</v>
      </c>
      <c r="AM382" t="s">
        <v>4506</v>
      </c>
      <c r="AN382" s="10">
        <f>Stock!$AK382*Stock!$AO382</f>
        <v>1190</v>
      </c>
      <c r="AO382" s="10">
        <v>14</v>
      </c>
      <c r="AP382" t="s">
        <v>3042</v>
      </c>
      <c r="AQ382" t="s">
        <v>3043</v>
      </c>
      <c r="AR382" t="s">
        <v>3042</v>
      </c>
      <c r="AS382" t="s">
        <v>4500</v>
      </c>
      <c r="AT382" t="s">
        <v>4500</v>
      </c>
      <c r="AU382" t="s">
        <v>4500</v>
      </c>
      <c r="AV382" t="s">
        <v>4500</v>
      </c>
      <c r="AW382" t="s">
        <v>4500</v>
      </c>
      <c r="AX382" t="s">
        <v>4500</v>
      </c>
      <c r="AY382" t="s">
        <v>4500</v>
      </c>
      <c r="AZ382" t="s">
        <v>4619</v>
      </c>
      <c r="BA382" t="s">
        <v>4510</v>
      </c>
      <c r="BB382" t="s">
        <v>4511</v>
      </c>
      <c r="BC382" t="s">
        <v>4590</v>
      </c>
      <c r="BD382" t="s">
        <v>4513</v>
      </c>
      <c r="BE382" t="b">
        <v>0</v>
      </c>
      <c r="BF382" t="s">
        <v>5220</v>
      </c>
    </row>
    <row r="383" spans="1:58" x14ac:dyDescent="0.25">
      <c r="A383" t="s">
        <v>4477</v>
      </c>
      <c r="B383" t="s">
        <v>3036</v>
      </c>
      <c r="C383" t="s">
        <v>3037</v>
      </c>
      <c r="D383" t="s">
        <v>5140</v>
      </c>
      <c r="E383" t="s">
        <v>3038</v>
      </c>
      <c r="F383" t="s">
        <v>3044</v>
      </c>
      <c r="G383" t="s">
        <v>3044</v>
      </c>
      <c r="H383" t="s">
        <v>3045</v>
      </c>
      <c r="I383" t="s">
        <v>4578</v>
      </c>
      <c r="J383" t="s">
        <v>4644</v>
      </c>
      <c r="K383" t="s">
        <v>4645</v>
      </c>
      <c r="L383" t="s">
        <v>3046</v>
      </c>
      <c r="M383" t="s">
        <v>4488</v>
      </c>
      <c r="N383" t="s">
        <v>4489</v>
      </c>
      <c r="O383" t="s">
        <v>4490</v>
      </c>
      <c r="P383" t="s">
        <v>5145</v>
      </c>
      <c r="Q383" t="s">
        <v>4611</v>
      </c>
      <c r="R383" t="s">
        <v>4582</v>
      </c>
      <c r="S383" t="s">
        <v>4546</v>
      </c>
      <c r="T383" t="s">
        <v>5216</v>
      </c>
      <c r="U383" t="s">
        <v>4497</v>
      </c>
      <c r="V383" t="s">
        <v>4841</v>
      </c>
      <c r="W383" t="s">
        <v>4499</v>
      </c>
      <c r="X383" t="s">
        <v>4500</v>
      </c>
      <c r="Y383" t="s">
        <v>4585</v>
      </c>
      <c r="Z383" t="s">
        <v>4500</v>
      </c>
      <c r="AA383" t="s">
        <v>4500</v>
      </c>
      <c r="AB383" t="s">
        <v>4500</v>
      </c>
      <c r="AC383" t="s">
        <v>4500</v>
      </c>
      <c r="AD383" t="s">
        <v>4500</v>
      </c>
      <c r="AE383" t="s">
        <v>4500</v>
      </c>
      <c r="AF383" t="s">
        <v>4500</v>
      </c>
      <c r="AG383" t="s">
        <v>4500</v>
      </c>
      <c r="AH383" t="s">
        <v>4615</v>
      </c>
      <c r="AI383" t="s">
        <v>4715</v>
      </c>
      <c r="AJ383" t="s">
        <v>4504</v>
      </c>
      <c r="AK383" s="12">
        <v>85</v>
      </c>
      <c r="AL383" t="s">
        <v>4505</v>
      </c>
      <c r="AM383" t="s">
        <v>4506</v>
      </c>
      <c r="AN383" s="10">
        <f>Stock!$AK383*Stock!$AO383</f>
        <v>3655</v>
      </c>
      <c r="AO383" s="10">
        <v>43</v>
      </c>
      <c r="AP383" t="s">
        <v>3042</v>
      </c>
      <c r="AQ383" t="s">
        <v>3043</v>
      </c>
      <c r="AR383" t="s">
        <v>3042</v>
      </c>
      <c r="AS383" t="s">
        <v>4500</v>
      </c>
      <c r="AT383" t="s">
        <v>4500</v>
      </c>
      <c r="AU383" t="s">
        <v>4500</v>
      </c>
      <c r="AV383" t="s">
        <v>4500</v>
      </c>
      <c r="AW383" t="s">
        <v>4500</v>
      </c>
      <c r="AX383" t="s">
        <v>4500</v>
      </c>
      <c r="AY383" t="s">
        <v>4500</v>
      </c>
      <c r="AZ383" t="s">
        <v>4619</v>
      </c>
      <c r="BA383" t="s">
        <v>4510</v>
      </c>
      <c r="BB383" t="s">
        <v>4511</v>
      </c>
      <c r="BC383" t="s">
        <v>4590</v>
      </c>
      <c r="BD383" t="s">
        <v>4513</v>
      </c>
      <c r="BE383" t="b">
        <v>0</v>
      </c>
      <c r="BF383" t="s">
        <v>5220</v>
      </c>
    </row>
    <row r="384" spans="1:58" x14ac:dyDescent="0.25">
      <c r="A384" t="s">
        <v>4477</v>
      </c>
      <c r="B384" t="s">
        <v>3036</v>
      </c>
      <c r="C384" t="s">
        <v>3037</v>
      </c>
      <c r="D384" t="s">
        <v>5140</v>
      </c>
      <c r="E384" t="s">
        <v>3038</v>
      </c>
      <c r="F384" t="s">
        <v>3047</v>
      </c>
      <c r="G384" t="s">
        <v>3047</v>
      </c>
      <c r="H384" t="s">
        <v>3048</v>
      </c>
      <c r="I384" t="s">
        <v>4578</v>
      </c>
      <c r="J384" t="s">
        <v>4644</v>
      </c>
      <c r="K384" t="s">
        <v>4645</v>
      </c>
      <c r="L384" t="s">
        <v>3049</v>
      </c>
      <c r="M384" t="s">
        <v>4488</v>
      </c>
      <c r="N384" t="s">
        <v>4489</v>
      </c>
      <c r="O384" t="s">
        <v>4490</v>
      </c>
      <c r="P384" t="s">
        <v>5145</v>
      </c>
      <c r="Q384" t="s">
        <v>4611</v>
      </c>
      <c r="R384" t="s">
        <v>4582</v>
      </c>
      <c r="S384" t="s">
        <v>4518</v>
      </c>
      <c r="T384" t="s">
        <v>5216</v>
      </c>
      <c r="U384" t="s">
        <v>4497</v>
      </c>
      <c r="V384" t="s">
        <v>4793</v>
      </c>
      <c r="W384" t="s">
        <v>4499</v>
      </c>
      <c r="X384" t="s">
        <v>4500</v>
      </c>
      <c r="Y384" t="s">
        <v>4585</v>
      </c>
      <c r="Z384" t="s">
        <v>4500</v>
      </c>
      <c r="AA384" t="s">
        <v>4500</v>
      </c>
      <c r="AB384" t="s">
        <v>4500</v>
      </c>
      <c r="AC384" t="s">
        <v>4500</v>
      </c>
      <c r="AD384" t="s">
        <v>4500</v>
      </c>
      <c r="AE384" t="s">
        <v>4500</v>
      </c>
      <c r="AF384" t="s">
        <v>4500</v>
      </c>
      <c r="AG384" t="s">
        <v>4500</v>
      </c>
      <c r="AH384" t="s">
        <v>4615</v>
      </c>
      <c r="AI384" t="s">
        <v>4715</v>
      </c>
      <c r="AJ384" t="s">
        <v>4504</v>
      </c>
      <c r="AK384" s="12">
        <v>85</v>
      </c>
      <c r="AL384" t="s">
        <v>4505</v>
      </c>
      <c r="AM384" t="s">
        <v>4506</v>
      </c>
      <c r="AN384" s="10">
        <f>Stock!$AK384*Stock!$AO384</f>
        <v>2040</v>
      </c>
      <c r="AO384" s="10">
        <v>24</v>
      </c>
      <c r="AP384" t="s">
        <v>3042</v>
      </c>
      <c r="AQ384" t="s">
        <v>3043</v>
      </c>
      <c r="AR384" t="s">
        <v>3042</v>
      </c>
      <c r="AS384" t="s">
        <v>4500</v>
      </c>
      <c r="AT384" t="s">
        <v>4500</v>
      </c>
      <c r="AU384" t="s">
        <v>4500</v>
      </c>
      <c r="AV384" t="s">
        <v>4500</v>
      </c>
      <c r="AW384" t="s">
        <v>4500</v>
      </c>
      <c r="AX384" t="s">
        <v>4500</v>
      </c>
      <c r="AY384" t="s">
        <v>4500</v>
      </c>
      <c r="AZ384" t="s">
        <v>4619</v>
      </c>
      <c r="BA384" t="s">
        <v>4510</v>
      </c>
      <c r="BB384" t="s">
        <v>4511</v>
      </c>
      <c r="BC384" t="s">
        <v>4590</v>
      </c>
      <c r="BD384" t="s">
        <v>4513</v>
      </c>
      <c r="BE384" t="b">
        <v>0</v>
      </c>
      <c r="BF384" t="s">
        <v>5220</v>
      </c>
    </row>
    <row r="385" spans="1:58" x14ac:dyDescent="0.25">
      <c r="A385" t="s">
        <v>4477</v>
      </c>
      <c r="B385" t="s">
        <v>3050</v>
      </c>
      <c r="C385" t="s">
        <v>3051</v>
      </c>
      <c r="D385" t="s">
        <v>5122</v>
      </c>
      <c r="E385" t="s">
        <v>3052</v>
      </c>
      <c r="F385" t="s">
        <v>3053</v>
      </c>
      <c r="G385" t="s">
        <v>3053</v>
      </c>
      <c r="H385" t="s">
        <v>5125</v>
      </c>
      <c r="I385" t="s">
        <v>4578</v>
      </c>
      <c r="J385" t="s">
        <v>5126</v>
      </c>
      <c r="K385" t="s">
        <v>5127</v>
      </c>
      <c r="L385" t="s">
        <v>3054</v>
      </c>
      <c r="M385" t="s">
        <v>4488</v>
      </c>
      <c r="N385" t="s">
        <v>4489</v>
      </c>
      <c r="O385" t="s">
        <v>4490</v>
      </c>
      <c r="P385" t="s">
        <v>5129</v>
      </c>
      <c r="Q385" t="s">
        <v>4791</v>
      </c>
      <c r="R385" t="s">
        <v>5130</v>
      </c>
      <c r="S385" t="s">
        <v>4709</v>
      </c>
      <c r="T385" t="s">
        <v>5131</v>
      </c>
      <c r="U385" t="s">
        <v>4497</v>
      </c>
      <c r="V385" t="s">
        <v>4501</v>
      </c>
      <c r="W385" t="s">
        <v>4499</v>
      </c>
      <c r="X385" t="s">
        <v>3055</v>
      </c>
      <c r="Y385" t="s">
        <v>4585</v>
      </c>
      <c r="Z385" t="s">
        <v>4500</v>
      </c>
      <c r="AA385" t="s">
        <v>4500</v>
      </c>
      <c r="AB385" t="s">
        <v>4500</v>
      </c>
      <c r="AC385" t="s">
        <v>4500</v>
      </c>
      <c r="AD385" t="s">
        <v>4500</v>
      </c>
      <c r="AE385" t="s">
        <v>4500</v>
      </c>
      <c r="AF385" t="s">
        <v>4500</v>
      </c>
      <c r="AG385" t="s">
        <v>4500</v>
      </c>
      <c r="AH385" t="s">
        <v>4502</v>
      </c>
      <c r="AI385" t="s">
        <v>5133</v>
      </c>
      <c r="AJ385" t="s">
        <v>4504</v>
      </c>
      <c r="AK385" s="12">
        <v>55</v>
      </c>
      <c r="AL385" t="s">
        <v>4505</v>
      </c>
      <c r="AM385" t="s">
        <v>4506</v>
      </c>
      <c r="AN385" s="10">
        <f>Stock!$AK385*Stock!$AO385</f>
        <v>990</v>
      </c>
      <c r="AO385" s="10">
        <v>18</v>
      </c>
      <c r="AP385" t="s">
        <v>3056</v>
      </c>
      <c r="AQ385" t="s">
        <v>3057</v>
      </c>
      <c r="AR385" t="s">
        <v>3056</v>
      </c>
      <c r="AS385" t="s">
        <v>3058</v>
      </c>
      <c r="AT385" t="s">
        <v>4500</v>
      </c>
      <c r="AU385" t="s">
        <v>4500</v>
      </c>
      <c r="AV385" t="s">
        <v>4500</v>
      </c>
      <c r="AW385" t="s">
        <v>4500</v>
      </c>
      <c r="AX385" t="s">
        <v>4500</v>
      </c>
      <c r="AY385" t="s">
        <v>4500</v>
      </c>
      <c r="BE385" t="b">
        <v>0</v>
      </c>
      <c r="BF385" t="s">
        <v>3059</v>
      </c>
    </row>
    <row r="386" spans="1:58" x14ac:dyDescent="0.25">
      <c r="A386" t="s">
        <v>4477</v>
      </c>
      <c r="B386" t="s">
        <v>3050</v>
      </c>
      <c r="C386" t="s">
        <v>3051</v>
      </c>
      <c r="D386" t="s">
        <v>5122</v>
      </c>
      <c r="E386" t="s">
        <v>3052</v>
      </c>
      <c r="F386" t="s">
        <v>3060</v>
      </c>
      <c r="G386" t="s">
        <v>3060</v>
      </c>
      <c r="H386" t="s">
        <v>3061</v>
      </c>
      <c r="I386" t="s">
        <v>4578</v>
      </c>
      <c r="J386" t="s">
        <v>5126</v>
      </c>
      <c r="K386" t="s">
        <v>5127</v>
      </c>
      <c r="L386" t="s">
        <v>3062</v>
      </c>
      <c r="M386" t="s">
        <v>4488</v>
      </c>
      <c r="N386" t="s">
        <v>4489</v>
      </c>
      <c r="O386" t="s">
        <v>4490</v>
      </c>
      <c r="P386" t="s">
        <v>5129</v>
      </c>
      <c r="Q386" t="s">
        <v>4791</v>
      </c>
      <c r="R386" t="s">
        <v>5130</v>
      </c>
      <c r="S386" t="s">
        <v>4722</v>
      </c>
      <c r="T386" t="s">
        <v>5131</v>
      </c>
      <c r="U386" t="s">
        <v>4497</v>
      </c>
      <c r="V386" t="s">
        <v>4524</v>
      </c>
      <c r="W386" t="s">
        <v>4499</v>
      </c>
      <c r="X386" t="s">
        <v>3055</v>
      </c>
      <c r="Y386" t="s">
        <v>4585</v>
      </c>
      <c r="Z386" t="s">
        <v>4500</v>
      </c>
      <c r="AA386" t="s">
        <v>4500</v>
      </c>
      <c r="AB386" t="s">
        <v>4500</v>
      </c>
      <c r="AC386" t="s">
        <v>4500</v>
      </c>
      <c r="AD386" t="s">
        <v>4500</v>
      </c>
      <c r="AE386" t="s">
        <v>4500</v>
      </c>
      <c r="AF386" t="s">
        <v>4500</v>
      </c>
      <c r="AG386" t="s">
        <v>4500</v>
      </c>
      <c r="AH386" t="s">
        <v>4502</v>
      </c>
      <c r="AI386" t="s">
        <v>5133</v>
      </c>
      <c r="AJ386" t="s">
        <v>4504</v>
      </c>
      <c r="AK386" s="12">
        <v>55</v>
      </c>
      <c r="AL386" t="s">
        <v>4505</v>
      </c>
      <c r="AM386" t="s">
        <v>4506</v>
      </c>
      <c r="AN386" s="10">
        <f>Stock!$AK386*Stock!$AO386</f>
        <v>275</v>
      </c>
      <c r="AO386" s="10">
        <v>5</v>
      </c>
      <c r="AP386" t="s">
        <v>3056</v>
      </c>
      <c r="AQ386" t="s">
        <v>3057</v>
      </c>
      <c r="AR386" t="s">
        <v>3056</v>
      </c>
      <c r="AS386" t="s">
        <v>3058</v>
      </c>
      <c r="AT386" t="s">
        <v>4500</v>
      </c>
      <c r="AU386" t="s">
        <v>4500</v>
      </c>
      <c r="AV386" t="s">
        <v>4500</v>
      </c>
      <c r="AW386" t="s">
        <v>4500</v>
      </c>
      <c r="AX386" t="s">
        <v>4500</v>
      </c>
      <c r="AY386" t="s">
        <v>4500</v>
      </c>
      <c r="BE386" t="b">
        <v>0</v>
      </c>
      <c r="BF386" t="s">
        <v>3059</v>
      </c>
    </row>
    <row r="387" spans="1:58" x14ac:dyDescent="0.25">
      <c r="A387" t="s">
        <v>4477</v>
      </c>
      <c r="B387" t="s">
        <v>3063</v>
      </c>
      <c r="C387" t="s">
        <v>3064</v>
      </c>
      <c r="D387" t="s">
        <v>4783</v>
      </c>
      <c r="E387" t="s">
        <v>3065</v>
      </c>
      <c r="F387" t="s">
        <v>3066</v>
      </c>
      <c r="G387" t="s">
        <v>3066</v>
      </c>
      <c r="H387" t="s">
        <v>3067</v>
      </c>
      <c r="I387" t="s">
        <v>4484</v>
      </c>
      <c r="J387" t="s">
        <v>4748</v>
      </c>
      <c r="K387" t="s">
        <v>4645</v>
      </c>
      <c r="L387" t="s">
        <v>3068</v>
      </c>
      <c r="M387" t="s">
        <v>4488</v>
      </c>
      <c r="N387" t="s">
        <v>4489</v>
      </c>
      <c r="O387" t="s">
        <v>4490</v>
      </c>
      <c r="P387" t="s">
        <v>4790</v>
      </c>
      <c r="Q387" t="s">
        <v>4492</v>
      </c>
      <c r="R387" t="s">
        <v>4493</v>
      </c>
      <c r="S387" t="s">
        <v>4518</v>
      </c>
      <c r="T387" t="s">
        <v>3069</v>
      </c>
      <c r="U387" t="s">
        <v>4497</v>
      </c>
      <c r="V387" t="s">
        <v>4875</v>
      </c>
      <c r="W387" t="s">
        <v>4499</v>
      </c>
      <c r="X387" t="s">
        <v>4584</v>
      </c>
      <c r="Y387" t="s">
        <v>4585</v>
      </c>
      <c r="Z387" t="s">
        <v>4500</v>
      </c>
      <c r="AA387" t="s">
        <v>4500</v>
      </c>
      <c r="AB387" t="s">
        <v>4500</v>
      </c>
      <c r="AC387" t="s">
        <v>4500</v>
      </c>
      <c r="AD387" t="s">
        <v>4500</v>
      </c>
      <c r="AE387" t="s">
        <v>4500</v>
      </c>
      <c r="AF387" t="s">
        <v>4500</v>
      </c>
      <c r="AG387" t="s">
        <v>4500</v>
      </c>
      <c r="AH387" t="s">
        <v>4502</v>
      </c>
      <c r="AI387" t="s">
        <v>4715</v>
      </c>
      <c r="AJ387" t="s">
        <v>4504</v>
      </c>
      <c r="AK387" s="12">
        <v>85</v>
      </c>
      <c r="AL387" t="s">
        <v>4505</v>
      </c>
      <c r="AM387" t="s">
        <v>4506</v>
      </c>
      <c r="AN387" s="10">
        <f>Stock!$AK387*Stock!$AO387</f>
        <v>1785</v>
      </c>
      <c r="AO387" s="10">
        <v>21</v>
      </c>
      <c r="AP387" t="s">
        <v>3070</v>
      </c>
      <c r="AQ387" t="s">
        <v>3071</v>
      </c>
      <c r="AR387" t="s">
        <v>3070</v>
      </c>
      <c r="AS387" t="s">
        <v>4500</v>
      </c>
      <c r="AT387" t="s">
        <v>4500</v>
      </c>
      <c r="AU387" t="s">
        <v>4500</v>
      </c>
      <c r="AV387" t="s">
        <v>4500</v>
      </c>
      <c r="AW387" t="s">
        <v>4500</v>
      </c>
      <c r="AX387" t="s">
        <v>4500</v>
      </c>
      <c r="AY387" t="s">
        <v>4500</v>
      </c>
      <c r="AZ387" t="s">
        <v>4619</v>
      </c>
      <c r="BA387" t="s">
        <v>4510</v>
      </c>
      <c r="BB387" t="s">
        <v>4511</v>
      </c>
      <c r="BC387" t="s">
        <v>4590</v>
      </c>
      <c r="BD387" t="s">
        <v>4513</v>
      </c>
      <c r="BE387" t="b">
        <v>0</v>
      </c>
      <c r="BF387" t="s">
        <v>4591</v>
      </c>
    </row>
    <row r="388" spans="1:58" x14ac:dyDescent="0.25">
      <c r="A388" t="s">
        <v>4477</v>
      </c>
      <c r="B388" t="s">
        <v>3063</v>
      </c>
      <c r="C388" t="s">
        <v>3064</v>
      </c>
      <c r="D388" t="s">
        <v>4783</v>
      </c>
      <c r="E388" t="s">
        <v>3065</v>
      </c>
      <c r="F388" t="s">
        <v>3072</v>
      </c>
      <c r="G388" t="s">
        <v>3072</v>
      </c>
      <c r="H388" t="s">
        <v>3073</v>
      </c>
      <c r="I388" t="s">
        <v>4484</v>
      </c>
      <c r="J388" t="s">
        <v>4748</v>
      </c>
      <c r="K388" t="s">
        <v>4645</v>
      </c>
      <c r="L388" t="s">
        <v>3074</v>
      </c>
      <c r="M388" t="s">
        <v>4488</v>
      </c>
      <c r="N388" t="s">
        <v>4489</v>
      </c>
      <c r="O388" t="s">
        <v>4490</v>
      </c>
      <c r="P388" t="s">
        <v>4790</v>
      </c>
      <c r="Q388" t="s">
        <v>4492</v>
      </c>
      <c r="R388" t="s">
        <v>4493</v>
      </c>
      <c r="S388" t="s">
        <v>4530</v>
      </c>
      <c r="T388" t="s">
        <v>3069</v>
      </c>
      <c r="U388" t="s">
        <v>4497</v>
      </c>
      <c r="V388" t="s">
        <v>4818</v>
      </c>
      <c r="W388" t="s">
        <v>4499</v>
      </c>
      <c r="X388" t="s">
        <v>4584</v>
      </c>
      <c r="Y388" t="s">
        <v>4585</v>
      </c>
      <c r="Z388" t="s">
        <v>4500</v>
      </c>
      <c r="AA388" t="s">
        <v>4500</v>
      </c>
      <c r="AB388" t="s">
        <v>4500</v>
      </c>
      <c r="AC388" t="s">
        <v>4500</v>
      </c>
      <c r="AD388" t="s">
        <v>4500</v>
      </c>
      <c r="AE388" t="s">
        <v>4500</v>
      </c>
      <c r="AF388" t="s">
        <v>4500</v>
      </c>
      <c r="AG388" t="s">
        <v>4500</v>
      </c>
      <c r="AH388" t="s">
        <v>4502</v>
      </c>
      <c r="AI388" t="s">
        <v>4715</v>
      </c>
      <c r="AJ388" t="s">
        <v>4504</v>
      </c>
      <c r="AK388" s="12">
        <v>85</v>
      </c>
      <c r="AL388" t="s">
        <v>4505</v>
      </c>
      <c r="AM388" t="s">
        <v>4506</v>
      </c>
      <c r="AN388" s="10">
        <f>Stock!$AK388*Stock!$AO388</f>
        <v>2210</v>
      </c>
      <c r="AO388" s="10">
        <v>26</v>
      </c>
      <c r="AP388" t="s">
        <v>3070</v>
      </c>
      <c r="AQ388" t="s">
        <v>3071</v>
      </c>
      <c r="AR388" t="s">
        <v>3070</v>
      </c>
      <c r="AS388" t="s">
        <v>4500</v>
      </c>
      <c r="AT388" t="s">
        <v>4500</v>
      </c>
      <c r="AU388" t="s">
        <v>4500</v>
      </c>
      <c r="AV388" t="s">
        <v>4500</v>
      </c>
      <c r="AW388" t="s">
        <v>4500</v>
      </c>
      <c r="AX388" t="s">
        <v>4500</v>
      </c>
      <c r="AY388" t="s">
        <v>4500</v>
      </c>
      <c r="AZ388" t="s">
        <v>4619</v>
      </c>
      <c r="BA388" t="s">
        <v>4510</v>
      </c>
      <c r="BB388" t="s">
        <v>4511</v>
      </c>
      <c r="BC388" t="s">
        <v>4590</v>
      </c>
      <c r="BD388" t="s">
        <v>4513</v>
      </c>
      <c r="BE388" t="b">
        <v>0</v>
      </c>
      <c r="BF388" t="s">
        <v>4591</v>
      </c>
    </row>
    <row r="389" spans="1:58" x14ac:dyDescent="0.25">
      <c r="A389" t="s">
        <v>4477</v>
      </c>
      <c r="B389" t="s">
        <v>3063</v>
      </c>
      <c r="C389" t="s">
        <v>3064</v>
      </c>
      <c r="D389" t="s">
        <v>4783</v>
      </c>
      <c r="E389" t="s">
        <v>3065</v>
      </c>
      <c r="F389" t="s">
        <v>3075</v>
      </c>
      <c r="G389" t="s">
        <v>3075</v>
      </c>
      <c r="H389" t="s">
        <v>3076</v>
      </c>
      <c r="I389" t="s">
        <v>4484</v>
      </c>
      <c r="J389" t="s">
        <v>4748</v>
      </c>
      <c r="K389" t="s">
        <v>4645</v>
      </c>
      <c r="L389" t="s">
        <v>3077</v>
      </c>
      <c r="M389" t="s">
        <v>4488</v>
      </c>
      <c r="N389" t="s">
        <v>4489</v>
      </c>
      <c r="O389" t="s">
        <v>4490</v>
      </c>
      <c r="P389" t="s">
        <v>4790</v>
      </c>
      <c r="Q389" t="s">
        <v>4492</v>
      </c>
      <c r="R389" t="s">
        <v>4493</v>
      </c>
      <c r="S389" t="s">
        <v>4523</v>
      </c>
      <c r="T389" t="s">
        <v>3069</v>
      </c>
      <c r="U389" t="s">
        <v>4497</v>
      </c>
      <c r="V389" t="s">
        <v>4818</v>
      </c>
      <c r="W389" t="s">
        <v>4499</v>
      </c>
      <c r="X389" t="s">
        <v>4584</v>
      </c>
      <c r="Y389" t="s">
        <v>4585</v>
      </c>
      <c r="Z389" t="s">
        <v>4500</v>
      </c>
      <c r="AA389" t="s">
        <v>4500</v>
      </c>
      <c r="AB389" t="s">
        <v>4500</v>
      </c>
      <c r="AC389" t="s">
        <v>4500</v>
      </c>
      <c r="AD389" t="s">
        <v>4500</v>
      </c>
      <c r="AE389" t="s">
        <v>4500</v>
      </c>
      <c r="AF389" t="s">
        <v>4500</v>
      </c>
      <c r="AG389" t="s">
        <v>4500</v>
      </c>
      <c r="AH389" t="s">
        <v>4502</v>
      </c>
      <c r="AI389" t="s">
        <v>4715</v>
      </c>
      <c r="AJ389" t="s">
        <v>4504</v>
      </c>
      <c r="AK389" s="12">
        <v>85</v>
      </c>
      <c r="AL389" t="s">
        <v>4505</v>
      </c>
      <c r="AM389" t="s">
        <v>4506</v>
      </c>
      <c r="AN389" s="10">
        <f>Stock!$AK389*Stock!$AO389</f>
        <v>1190</v>
      </c>
      <c r="AO389" s="10">
        <v>14</v>
      </c>
      <c r="AP389" t="s">
        <v>3070</v>
      </c>
      <c r="AQ389" t="s">
        <v>3071</v>
      </c>
      <c r="AR389" t="s">
        <v>3070</v>
      </c>
      <c r="AS389" t="s">
        <v>4500</v>
      </c>
      <c r="AT389" t="s">
        <v>4500</v>
      </c>
      <c r="AU389" t="s">
        <v>4500</v>
      </c>
      <c r="AV389" t="s">
        <v>4500</v>
      </c>
      <c r="AW389" t="s">
        <v>4500</v>
      </c>
      <c r="AX389" t="s">
        <v>4500</v>
      </c>
      <c r="AY389" t="s">
        <v>4500</v>
      </c>
      <c r="AZ389" t="s">
        <v>4619</v>
      </c>
      <c r="BA389" t="s">
        <v>4510</v>
      </c>
      <c r="BB389" t="s">
        <v>4511</v>
      </c>
      <c r="BC389" t="s">
        <v>4590</v>
      </c>
      <c r="BD389" t="s">
        <v>4513</v>
      </c>
      <c r="BE389" t="b">
        <v>0</v>
      </c>
      <c r="BF389" t="s">
        <v>4591</v>
      </c>
    </row>
    <row r="390" spans="1:58" x14ac:dyDescent="0.25">
      <c r="A390" t="s">
        <v>4477</v>
      </c>
      <c r="B390" t="s">
        <v>3078</v>
      </c>
      <c r="C390" t="s">
        <v>3079</v>
      </c>
      <c r="D390" t="s">
        <v>3080</v>
      </c>
      <c r="E390" t="s">
        <v>3081</v>
      </c>
      <c r="F390" t="s">
        <v>3082</v>
      </c>
      <c r="G390" t="s">
        <v>3082</v>
      </c>
      <c r="H390" t="s">
        <v>3083</v>
      </c>
      <c r="I390" t="s">
        <v>4578</v>
      </c>
      <c r="J390" t="s">
        <v>5255</v>
      </c>
      <c r="K390" t="s">
        <v>5256</v>
      </c>
      <c r="L390" t="s">
        <v>3084</v>
      </c>
      <c r="M390" t="s">
        <v>4488</v>
      </c>
      <c r="N390" t="s">
        <v>4489</v>
      </c>
      <c r="O390" t="s">
        <v>4490</v>
      </c>
      <c r="P390" t="s">
        <v>3085</v>
      </c>
      <c r="Q390" t="s">
        <v>4944</v>
      </c>
      <c r="R390" t="s">
        <v>4915</v>
      </c>
      <c r="S390" t="s">
        <v>4916</v>
      </c>
      <c r="T390" t="s">
        <v>3086</v>
      </c>
      <c r="U390" t="s">
        <v>4497</v>
      </c>
      <c r="V390" t="s">
        <v>5339</v>
      </c>
      <c r="W390" t="s">
        <v>4499</v>
      </c>
      <c r="X390" t="s">
        <v>4584</v>
      </c>
      <c r="Y390" t="s">
        <v>3931</v>
      </c>
      <c r="Z390" t="s">
        <v>4677</v>
      </c>
      <c r="AA390" t="s">
        <v>4162</v>
      </c>
      <c r="AB390" t="s">
        <v>4500</v>
      </c>
      <c r="AC390" t="s">
        <v>4500</v>
      </c>
      <c r="AD390" t="s">
        <v>4500</v>
      </c>
      <c r="AE390" t="s">
        <v>4500</v>
      </c>
      <c r="AF390" t="s">
        <v>4500</v>
      </c>
      <c r="AG390" t="s">
        <v>4500</v>
      </c>
      <c r="AH390" t="s">
        <v>4502</v>
      </c>
      <c r="AI390" t="s">
        <v>4715</v>
      </c>
      <c r="AJ390" t="s">
        <v>4504</v>
      </c>
      <c r="AK390" s="12">
        <v>135</v>
      </c>
      <c r="AL390" t="s">
        <v>4505</v>
      </c>
      <c r="AM390" t="s">
        <v>4506</v>
      </c>
      <c r="AN390" s="10">
        <f>Stock!$AK390*Stock!$AO390</f>
        <v>1485</v>
      </c>
      <c r="AO390" s="10">
        <v>11</v>
      </c>
      <c r="AP390" t="s">
        <v>3087</v>
      </c>
      <c r="AQ390" t="s">
        <v>3088</v>
      </c>
      <c r="AR390" t="s">
        <v>3087</v>
      </c>
      <c r="AS390" t="s">
        <v>4500</v>
      </c>
      <c r="AT390" t="s">
        <v>4500</v>
      </c>
      <c r="AU390" t="s">
        <v>4500</v>
      </c>
      <c r="AV390" t="s">
        <v>4500</v>
      </c>
      <c r="AW390" t="s">
        <v>4500</v>
      </c>
      <c r="AX390" t="s">
        <v>4500</v>
      </c>
      <c r="AY390" t="s">
        <v>4500</v>
      </c>
      <c r="AZ390" t="s">
        <v>4619</v>
      </c>
      <c r="BA390" t="s">
        <v>4736</v>
      </c>
      <c r="BB390" t="s">
        <v>4511</v>
      </c>
      <c r="BC390" t="s">
        <v>4590</v>
      </c>
      <c r="BD390" t="s">
        <v>4513</v>
      </c>
      <c r="BE390" t="b">
        <v>0</v>
      </c>
      <c r="BF390" t="s">
        <v>3089</v>
      </c>
    </row>
    <row r="391" spans="1:58" x14ac:dyDescent="0.25">
      <c r="A391" t="s">
        <v>4477</v>
      </c>
      <c r="B391" t="s">
        <v>3078</v>
      </c>
      <c r="C391" t="s">
        <v>3079</v>
      </c>
      <c r="D391" t="s">
        <v>3080</v>
      </c>
      <c r="E391" t="s">
        <v>3081</v>
      </c>
      <c r="F391" t="s">
        <v>3090</v>
      </c>
      <c r="G391" t="s">
        <v>3090</v>
      </c>
      <c r="H391" t="s">
        <v>3091</v>
      </c>
      <c r="I391" t="s">
        <v>4578</v>
      </c>
      <c r="J391" t="s">
        <v>5255</v>
      </c>
      <c r="K391" t="s">
        <v>5256</v>
      </c>
      <c r="L391" t="s">
        <v>3092</v>
      </c>
      <c r="M391" t="s">
        <v>4488</v>
      </c>
      <c r="N391" t="s">
        <v>4489</v>
      </c>
      <c r="O391" t="s">
        <v>4490</v>
      </c>
      <c r="P391" t="s">
        <v>3085</v>
      </c>
      <c r="Q391" t="s">
        <v>4944</v>
      </c>
      <c r="R391" t="s">
        <v>4915</v>
      </c>
      <c r="S391" t="s">
        <v>4730</v>
      </c>
      <c r="T391" t="s">
        <v>3086</v>
      </c>
      <c r="U391" t="s">
        <v>4497</v>
      </c>
      <c r="V391" t="s">
        <v>4996</v>
      </c>
      <c r="W391" t="s">
        <v>4499</v>
      </c>
      <c r="X391" t="s">
        <v>4584</v>
      </c>
      <c r="Y391" t="s">
        <v>3931</v>
      </c>
      <c r="Z391" t="s">
        <v>4677</v>
      </c>
      <c r="AA391" t="s">
        <v>4162</v>
      </c>
      <c r="AB391" t="s">
        <v>4500</v>
      </c>
      <c r="AC391" t="s">
        <v>4500</v>
      </c>
      <c r="AD391" t="s">
        <v>4500</v>
      </c>
      <c r="AE391" t="s">
        <v>4500</v>
      </c>
      <c r="AF391" t="s">
        <v>4500</v>
      </c>
      <c r="AG391" t="s">
        <v>4500</v>
      </c>
      <c r="AH391" t="s">
        <v>4502</v>
      </c>
      <c r="AI391" t="s">
        <v>4715</v>
      </c>
      <c r="AJ391" t="s">
        <v>4504</v>
      </c>
      <c r="AK391" s="12">
        <v>135</v>
      </c>
      <c r="AL391" t="s">
        <v>4505</v>
      </c>
      <c r="AM391" t="s">
        <v>4506</v>
      </c>
      <c r="AN391" s="10">
        <f>Stock!$AK391*Stock!$AO391</f>
        <v>1890</v>
      </c>
      <c r="AO391" s="10">
        <v>14</v>
      </c>
      <c r="AP391" t="s">
        <v>3087</v>
      </c>
      <c r="AQ391" t="s">
        <v>3088</v>
      </c>
      <c r="AR391" t="s">
        <v>3087</v>
      </c>
      <c r="AS391" t="s">
        <v>4500</v>
      </c>
      <c r="AT391" t="s">
        <v>4500</v>
      </c>
      <c r="AU391" t="s">
        <v>4500</v>
      </c>
      <c r="AV391" t="s">
        <v>4500</v>
      </c>
      <c r="AW391" t="s">
        <v>4500</v>
      </c>
      <c r="AX391" t="s">
        <v>4500</v>
      </c>
      <c r="AY391" t="s">
        <v>4500</v>
      </c>
      <c r="AZ391" t="s">
        <v>4619</v>
      </c>
      <c r="BA391" t="s">
        <v>4736</v>
      </c>
      <c r="BB391" t="s">
        <v>4511</v>
      </c>
      <c r="BC391" t="s">
        <v>4590</v>
      </c>
      <c r="BD391" t="s">
        <v>4513</v>
      </c>
      <c r="BE391" t="b">
        <v>0</v>
      </c>
      <c r="BF391" t="s">
        <v>3089</v>
      </c>
    </row>
    <row r="392" spans="1:58" x14ac:dyDescent="0.25">
      <c r="A392" t="s">
        <v>4477</v>
      </c>
      <c r="B392" t="s">
        <v>3078</v>
      </c>
      <c r="C392" t="s">
        <v>3079</v>
      </c>
      <c r="D392" t="s">
        <v>3080</v>
      </c>
      <c r="E392" t="s">
        <v>3081</v>
      </c>
      <c r="F392" t="s">
        <v>3093</v>
      </c>
      <c r="G392" t="s">
        <v>3093</v>
      </c>
      <c r="H392" t="s">
        <v>3094</v>
      </c>
      <c r="I392" t="s">
        <v>4578</v>
      </c>
      <c r="J392" t="s">
        <v>5255</v>
      </c>
      <c r="K392" t="s">
        <v>5256</v>
      </c>
      <c r="L392" t="s">
        <v>3095</v>
      </c>
      <c r="M392" t="s">
        <v>4488</v>
      </c>
      <c r="N392" t="s">
        <v>4489</v>
      </c>
      <c r="O392" t="s">
        <v>4490</v>
      </c>
      <c r="P392" t="s">
        <v>3085</v>
      </c>
      <c r="Q392" t="s">
        <v>4944</v>
      </c>
      <c r="R392" t="s">
        <v>4915</v>
      </c>
      <c r="S392" t="s">
        <v>4934</v>
      </c>
      <c r="T392" t="s">
        <v>3086</v>
      </c>
      <c r="U392" t="s">
        <v>4497</v>
      </c>
      <c r="V392" t="s">
        <v>3096</v>
      </c>
      <c r="W392" t="s">
        <v>4499</v>
      </c>
      <c r="X392" t="s">
        <v>4584</v>
      </c>
      <c r="Y392" t="s">
        <v>3931</v>
      </c>
      <c r="Z392" t="s">
        <v>4677</v>
      </c>
      <c r="AA392" t="s">
        <v>4162</v>
      </c>
      <c r="AB392" t="s">
        <v>4500</v>
      </c>
      <c r="AC392" t="s">
        <v>4500</v>
      </c>
      <c r="AD392" t="s">
        <v>4500</v>
      </c>
      <c r="AE392" t="s">
        <v>4500</v>
      </c>
      <c r="AF392" t="s">
        <v>4500</v>
      </c>
      <c r="AG392" t="s">
        <v>4500</v>
      </c>
      <c r="AH392" t="s">
        <v>4502</v>
      </c>
      <c r="AI392" t="s">
        <v>4715</v>
      </c>
      <c r="AJ392" t="s">
        <v>4504</v>
      </c>
      <c r="AK392" s="12">
        <v>135</v>
      </c>
      <c r="AL392" t="s">
        <v>4505</v>
      </c>
      <c r="AM392" t="s">
        <v>4506</v>
      </c>
      <c r="AN392" s="10">
        <f>Stock!$AK392*Stock!$AO392</f>
        <v>3105</v>
      </c>
      <c r="AO392" s="10">
        <v>23</v>
      </c>
      <c r="AP392" t="s">
        <v>3087</v>
      </c>
      <c r="AQ392" t="s">
        <v>3088</v>
      </c>
      <c r="AR392" t="s">
        <v>3087</v>
      </c>
      <c r="AS392" t="s">
        <v>4500</v>
      </c>
      <c r="AT392" t="s">
        <v>4500</v>
      </c>
      <c r="AU392" t="s">
        <v>4500</v>
      </c>
      <c r="AV392" t="s">
        <v>4500</v>
      </c>
      <c r="AW392" t="s">
        <v>4500</v>
      </c>
      <c r="AX392" t="s">
        <v>4500</v>
      </c>
      <c r="AY392" t="s">
        <v>4500</v>
      </c>
      <c r="AZ392" t="s">
        <v>4619</v>
      </c>
      <c r="BA392" t="s">
        <v>4736</v>
      </c>
      <c r="BB392" t="s">
        <v>4511</v>
      </c>
      <c r="BC392" t="s">
        <v>4590</v>
      </c>
      <c r="BD392" t="s">
        <v>4513</v>
      </c>
      <c r="BE392" t="b">
        <v>0</v>
      </c>
      <c r="BF392" t="s">
        <v>3089</v>
      </c>
    </row>
    <row r="393" spans="1:58" x14ac:dyDescent="0.25">
      <c r="A393" t="s">
        <v>4477</v>
      </c>
      <c r="B393" t="s">
        <v>3078</v>
      </c>
      <c r="C393" t="s">
        <v>3079</v>
      </c>
      <c r="D393" t="s">
        <v>3080</v>
      </c>
      <c r="E393" t="s">
        <v>3081</v>
      </c>
      <c r="F393" t="s">
        <v>3097</v>
      </c>
      <c r="G393" t="s">
        <v>3097</v>
      </c>
      <c r="H393" t="s">
        <v>3098</v>
      </c>
      <c r="I393" t="s">
        <v>4578</v>
      </c>
      <c r="J393" t="s">
        <v>5255</v>
      </c>
      <c r="K393" t="s">
        <v>5256</v>
      </c>
      <c r="L393" t="s">
        <v>3099</v>
      </c>
      <c r="M393" t="s">
        <v>4488</v>
      </c>
      <c r="N393" t="s">
        <v>4489</v>
      </c>
      <c r="O393" t="s">
        <v>4490</v>
      </c>
      <c r="P393" t="s">
        <v>3085</v>
      </c>
      <c r="Q393" t="s">
        <v>4944</v>
      </c>
      <c r="R393" t="s">
        <v>4915</v>
      </c>
      <c r="S393" t="s">
        <v>4938</v>
      </c>
      <c r="T393" t="s">
        <v>3086</v>
      </c>
      <c r="U393" t="s">
        <v>4497</v>
      </c>
      <c r="V393" t="s">
        <v>3100</v>
      </c>
      <c r="W393" t="s">
        <v>4499</v>
      </c>
      <c r="X393" t="s">
        <v>4584</v>
      </c>
      <c r="Y393" t="s">
        <v>3931</v>
      </c>
      <c r="Z393" t="s">
        <v>4677</v>
      </c>
      <c r="AA393" t="s">
        <v>4162</v>
      </c>
      <c r="AB393" t="s">
        <v>4500</v>
      </c>
      <c r="AC393" t="s">
        <v>4500</v>
      </c>
      <c r="AD393" t="s">
        <v>4500</v>
      </c>
      <c r="AE393" t="s">
        <v>4500</v>
      </c>
      <c r="AF393" t="s">
        <v>4500</v>
      </c>
      <c r="AG393" t="s">
        <v>4500</v>
      </c>
      <c r="AH393" t="s">
        <v>4502</v>
      </c>
      <c r="AI393" t="s">
        <v>4715</v>
      </c>
      <c r="AJ393" t="s">
        <v>4504</v>
      </c>
      <c r="AK393" s="12">
        <v>135</v>
      </c>
      <c r="AL393" t="s">
        <v>4505</v>
      </c>
      <c r="AM393" t="s">
        <v>4506</v>
      </c>
      <c r="AN393" s="10">
        <f>Stock!$AK393*Stock!$AO393</f>
        <v>2430</v>
      </c>
      <c r="AO393" s="10">
        <v>18</v>
      </c>
      <c r="AP393" t="s">
        <v>3087</v>
      </c>
      <c r="AQ393" t="s">
        <v>3088</v>
      </c>
      <c r="AR393" t="s">
        <v>3087</v>
      </c>
      <c r="AS393" t="s">
        <v>4500</v>
      </c>
      <c r="AT393" t="s">
        <v>4500</v>
      </c>
      <c r="AU393" t="s">
        <v>4500</v>
      </c>
      <c r="AV393" t="s">
        <v>4500</v>
      </c>
      <c r="AW393" t="s">
        <v>4500</v>
      </c>
      <c r="AX393" t="s">
        <v>4500</v>
      </c>
      <c r="AY393" t="s">
        <v>4500</v>
      </c>
      <c r="AZ393" t="s">
        <v>4619</v>
      </c>
      <c r="BA393" t="s">
        <v>4736</v>
      </c>
      <c r="BB393" t="s">
        <v>4511</v>
      </c>
      <c r="BC393" t="s">
        <v>4590</v>
      </c>
      <c r="BD393" t="s">
        <v>4513</v>
      </c>
      <c r="BE393" t="b">
        <v>0</v>
      </c>
      <c r="BF393" t="s">
        <v>3089</v>
      </c>
    </row>
    <row r="394" spans="1:58" x14ac:dyDescent="0.25">
      <c r="A394" t="s">
        <v>4477</v>
      </c>
      <c r="B394" t="s">
        <v>3101</v>
      </c>
      <c r="C394" t="s">
        <v>3102</v>
      </c>
      <c r="D394" t="s">
        <v>4971</v>
      </c>
      <c r="E394" t="s">
        <v>3103</v>
      </c>
      <c r="F394" t="s">
        <v>3104</v>
      </c>
      <c r="G394" t="s">
        <v>3104</v>
      </c>
      <c r="H394" t="s">
        <v>3105</v>
      </c>
      <c r="I394" t="s">
        <v>4484</v>
      </c>
      <c r="J394" t="s">
        <v>4975</v>
      </c>
      <c r="K394" t="s">
        <v>4971</v>
      </c>
      <c r="L394" t="s">
        <v>3106</v>
      </c>
      <c r="M394" t="s">
        <v>4488</v>
      </c>
      <c r="N394" t="s">
        <v>4489</v>
      </c>
      <c r="O394" t="s">
        <v>4490</v>
      </c>
      <c r="P394" t="s">
        <v>4977</v>
      </c>
      <c r="Q394" t="s">
        <v>4834</v>
      </c>
      <c r="R394" t="s">
        <v>5242</v>
      </c>
      <c r="S394" t="s">
        <v>4495</v>
      </c>
      <c r="T394" t="s">
        <v>5182</v>
      </c>
      <c r="U394" t="s">
        <v>4497</v>
      </c>
      <c r="V394" t="s">
        <v>4793</v>
      </c>
      <c r="W394" t="s">
        <v>4499</v>
      </c>
      <c r="X394" t="s">
        <v>4584</v>
      </c>
      <c r="Y394" t="s">
        <v>4585</v>
      </c>
      <c r="Z394" t="s">
        <v>4500</v>
      </c>
      <c r="AA394" t="s">
        <v>4500</v>
      </c>
      <c r="AB394" t="s">
        <v>4500</v>
      </c>
      <c r="AC394" t="s">
        <v>4500</v>
      </c>
      <c r="AD394" t="s">
        <v>4500</v>
      </c>
      <c r="AE394" t="s">
        <v>4500</v>
      </c>
      <c r="AF394" t="s">
        <v>4500</v>
      </c>
      <c r="AG394" t="s">
        <v>4500</v>
      </c>
      <c r="AH394" t="s">
        <v>4502</v>
      </c>
      <c r="AI394" t="s">
        <v>4715</v>
      </c>
      <c r="AJ394" t="s">
        <v>4504</v>
      </c>
      <c r="AK394" s="12">
        <v>75</v>
      </c>
      <c r="AL394" t="s">
        <v>4505</v>
      </c>
      <c r="AM394" t="s">
        <v>4506</v>
      </c>
      <c r="AN394" s="10">
        <f>Stock!$AK394*Stock!$AO394</f>
        <v>2775</v>
      </c>
      <c r="AO394" s="10">
        <v>37</v>
      </c>
      <c r="AP394" t="s">
        <v>3107</v>
      </c>
      <c r="AQ394" t="s">
        <v>3108</v>
      </c>
      <c r="AR394" t="s">
        <v>3108</v>
      </c>
      <c r="AS394" t="s">
        <v>4500</v>
      </c>
      <c r="AT394" t="s">
        <v>4500</v>
      </c>
      <c r="AU394" t="s">
        <v>4500</v>
      </c>
      <c r="AV394" t="s">
        <v>4500</v>
      </c>
      <c r="AW394" t="s">
        <v>4500</v>
      </c>
      <c r="AX394" t="s">
        <v>4500</v>
      </c>
      <c r="AY394" t="s">
        <v>4500</v>
      </c>
      <c r="AZ394" t="s">
        <v>4509</v>
      </c>
      <c r="BA394" t="s">
        <v>4510</v>
      </c>
      <c r="BB394" t="s">
        <v>4511</v>
      </c>
      <c r="BC394" t="s">
        <v>4512</v>
      </c>
      <c r="BD394" t="s">
        <v>4513</v>
      </c>
      <c r="BE394" t="b">
        <v>0</v>
      </c>
      <c r="BF394" t="s">
        <v>5185</v>
      </c>
    </row>
    <row r="395" spans="1:58" x14ac:dyDescent="0.25">
      <c r="A395" t="s">
        <v>4477</v>
      </c>
      <c r="B395" t="s">
        <v>3109</v>
      </c>
      <c r="C395" t="s">
        <v>3110</v>
      </c>
      <c r="D395" t="s">
        <v>5310</v>
      </c>
      <c r="E395" t="s">
        <v>3111</v>
      </c>
      <c r="F395" t="s">
        <v>3112</v>
      </c>
      <c r="G395" t="s">
        <v>3112</v>
      </c>
      <c r="H395" t="s">
        <v>3113</v>
      </c>
      <c r="I395" t="s">
        <v>4484</v>
      </c>
      <c r="J395" t="s">
        <v>4975</v>
      </c>
      <c r="K395" t="s">
        <v>4971</v>
      </c>
      <c r="L395" t="s">
        <v>3114</v>
      </c>
      <c r="M395" t="s">
        <v>4488</v>
      </c>
      <c r="N395" t="s">
        <v>4489</v>
      </c>
      <c r="O395" t="s">
        <v>4490</v>
      </c>
      <c r="P395" t="s">
        <v>3115</v>
      </c>
      <c r="Q395" t="s">
        <v>4538</v>
      </c>
      <c r="R395" t="s">
        <v>5242</v>
      </c>
      <c r="S395" t="s">
        <v>4495</v>
      </c>
      <c r="T395" t="s">
        <v>3116</v>
      </c>
      <c r="U395" t="s">
        <v>4497</v>
      </c>
      <c r="V395" t="s">
        <v>4583</v>
      </c>
      <c r="W395" t="s">
        <v>4499</v>
      </c>
      <c r="X395" t="s">
        <v>4584</v>
      </c>
      <c r="Y395" t="s">
        <v>4585</v>
      </c>
      <c r="Z395" t="s">
        <v>4500</v>
      </c>
      <c r="AA395" t="s">
        <v>4500</v>
      </c>
      <c r="AB395" t="s">
        <v>4500</v>
      </c>
      <c r="AC395" t="s">
        <v>4500</v>
      </c>
      <c r="AD395" t="s">
        <v>4500</v>
      </c>
      <c r="AE395" t="s">
        <v>4500</v>
      </c>
      <c r="AF395" t="s">
        <v>4500</v>
      </c>
      <c r="AG395" t="s">
        <v>4500</v>
      </c>
      <c r="AH395" t="s">
        <v>4502</v>
      </c>
      <c r="AI395" t="s">
        <v>4715</v>
      </c>
      <c r="AJ395" t="s">
        <v>4504</v>
      </c>
      <c r="AK395" s="12">
        <v>55</v>
      </c>
      <c r="AL395" t="s">
        <v>4505</v>
      </c>
      <c r="AM395" t="s">
        <v>4506</v>
      </c>
      <c r="AN395" s="10">
        <f>Stock!$AK395*Stock!$AO395</f>
        <v>495</v>
      </c>
      <c r="AO395" s="10">
        <v>9</v>
      </c>
      <c r="AP395" t="s">
        <v>3117</v>
      </c>
      <c r="AQ395" t="s">
        <v>3118</v>
      </c>
      <c r="AR395" t="s">
        <v>4500</v>
      </c>
      <c r="AS395" t="s">
        <v>4500</v>
      </c>
      <c r="AT395" t="s">
        <v>3119</v>
      </c>
      <c r="AU395" t="s">
        <v>3118</v>
      </c>
      <c r="AV395" t="s">
        <v>3117</v>
      </c>
      <c r="AW395" t="s">
        <v>4500</v>
      </c>
      <c r="AX395" t="s">
        <v>4500</v>
      </c>
      <c r="AY395" t="s">
        <v>4500</v>
      </c>
      <c r="AZ395" t="s">
        <v>4619</v>
      </c>
      <c r="BA395" t="s">
        <v>4510</v>
      </c>
      <c r="BB395" t="s">
        <v>4511</v>
      </c>
      <c r="BC395" t="s">
        <v>4512</v>
      </c>
      <c r="BD395" t="s">
        <v>4513</v>
      </c>
      <c r="BE395" t="b">
        <v>0</v>
      </c>
      <c r="BF395" t="s">
        <v>4638</v>
      </c>
    </row>
    <row r="396" spans="1:58" x14ac:dyDescent="0.25">
      <c r="A396" t="s">
        <v>4477</v>
      </c>
      <c r="B396" t="s">
        <v>3109</v>
      </c>
      <c r="C396" t="s">
        <v>3110</v>
      </c>
      <c r="D396" t="s">
        <v>5310</v>
      </c>
      <c r="E396" t="s">
        <v>3111</v>
      </c>
      <c r="F396" t="s">
        <v>3120</v>
      </c>
      <c r="G396" t="s">
        <v>3120</v>
      </c>
      <c r="H396" t="s">
        <v>3121</v>
      </c>
      <c r="I396" t="s">
        <v>4484</v>
      </c>
      <c r="J396" t="s">
        <v>4975</v>
      </c>
      <c r="K396" t="s">
        <v>4971</v>
      </c>
      <c r="L396" t="s">
        <v>3122</v>
      </c>
      <c r="M396" t="s">
        <v>4488</v>
      </c>
      <c r="N396" t="s">
        <v>4489</v>
      </c>
      <c r="O396" t="s">
        <v>4490</v>
      </c>
      <c r="P396" t="s">
        <v>3115</v>
      </c>
      <c r="Q396" t="s">
        <v>4538</v>
      </c>
      <c r="R396" t="s">
        <v>5242</v>
      </c>
      <c r="S396" t="s">
        <v>4523</v>
      </c>
      <c r="T396" t="s">
        <v>3116</v>
      </c>
      <c r="U396" t="s">
        <v>4497</v>
      </c>
      <c r="V396" t="s">
        <v>3849</v>
      </c>
      <c r="W396" t="s">
        <v>4499</v>
      </c>
      <c r="X396" t="s">
        <v>4584</v>
      </c>
      <c r="Y396" t="s">
        <v>4585</v>
      </c>
      <c r="Z396" t="s">
        <v>4500</v>
      </c>
      <c r="AA396" t="s">
        <v>4500</v>
      </c>
      <c r="AB396" t="s">
        <v>4500</v>
      </c>
      <c r="AC396" t="s">
        <v>4500</v>
      </c>
      <c r="AD396" t="s">
        <v>4500</v>
      </c>
      <c r="AE396" t="s">
        <v>4500</v>
      </c>
      <c r="AF396" t="s">
        <v>4500</v>
      </c>
      <c r="AG396" t="s">
        <v>4500</v>
      </c>
      <c r="AH396" t="s">
        <v>4502</v>
      </c>
      <c r="AI396" t="s">
        <v>4715</v>
      </c>
      <c r="AJ396" t="s">
        <v>4504</v>
      </c>
      <c r="AK396" s="12">
        <v>55</v>
      </c>
      <c r="AL396" t="s">
        <v>4505</v>
      </c>
      <c r="AM396" t="s">
        <v>4506</v>
      </c>
      <c r="AN396" s="10">
        <f>Stock!$AK396*Stock!$AO396</f>
        <v>1430</v>
      </c>
      <c r="AO396" s="10">
        <v>26</v>
      </c>
      <c r="AP396" t="s">
        <v>3117</v>
      </c>
      <c r="AQ396" t="s">
        <v>3118</v>
      </c>
      <c r="AR396" t="s">
        <v>4500</v>
      </c>
      <c r="AS396" t="s">
        <v>4500</v>
      </c>
      <c r="AT396" t="s">
        <v>3119</v>
      </c>
      <c r="AU396" t="s">
        <v>3118</v>
      </c>
      <c r="AV396" t="s">
        <v>3117</v>
      </c>
      <c r="AW396" t="s">
        <v>4500</v>
      </c>
      <c r="AX396" t="s">
        <v>4500</v>
      </c>
      <c r="AY396" t="s">
        <v>4500</v>
      </c>
      <c r="AZ396" t="s">
        <v>4619</v>
      </c>
      <c r="BA396" t="s">
        <v>4510</v>
      </c>
      <c r="BB396" t="s">
        <v>4511</v>
      </c>
      <c r="BC396" t="s">
        <v>4512</v>
      </c>
      <c r="BD396" t="s">
        <v>4513</v>
      </c>
      <c r="BE396" t="b">
        <v>0</v>
      </c>
      <c r="BF396" t="s">
        <v>4638</v>
      </c>
    </row>
    <row r="397" spans="1:58" x14ac:dyDescent="0.25">
      <c r="A397" t="s">
        <v>4477</v>
      </c>
      <c r="B397" t="s">
        <v>3109</v>
      </c>
      <c r="C397" t="s">
        <v>3110</v>
      </c>
      <c r="D397" t="s">
        <v>5310</v>
      </c>
      <c r="E397" t="s">
        <v>3123</v>
      </c>
      <c r="F397" t="s">
        <v>3124</v>
      </c>
      <c r="G397" t="s">
        <v>3124</v>
      </c>
      <c r="H397" t="s">
        <v>3125</v>
      </c>
      <c r="I397" t="s">
        <v>4484</v>
      </c>
      <c r="J397" t="s">
        <v>4975</v>
      </c>
      <c r="K397" t="s">
        <v>4971</v>
      </c>
      <c r="L397" t="s">
        <v>3126</v>
      </c>
      <c r="M397" t="s">
        <v>4488</v>
      </c>
      <c r="N397" t="s">
        <v>4489</v>
      </c>
      <c r="O397" t="s">
        <v>4490</v>
      </c>
      <c r="P397" t="s">
        <v>3115</v>
      </c>
      <c r="Q397" t="s">
        <v>4561</v>
      </c>
      <c r="R397" t="s">
        <v>5242</v>
      </c>
      <c r="S397" t="s">
        <v>4530</v>
      </c>
      <c r="T397" t="s">
        <v>3116</v>
      </c>
      <c r="U397" t="s">
        <v>4497</v>
      </c>
      <c r="V397" t="s">
        <v>4648</v>
      </c>
      <c r="W397" t="s">
        <v>4499</v>
      </c>
      <c r="X397" t="s">
        <v>4584</v>
      </c>
      <c r="Y397" t="s">
        <v>4585</v>
      </c>
      <c r="Z397" t="s">
        <v>4500</v>
      </c>
      <c r="AA397" t="s">
        <v>4500</v>
      </c>
      <c r="AB397" t="s">
        <v>4500</v>
      </c>
      <c r="AC397" t="s">
        <v>4500</v>
      </c>
      <c r="AD397" t="s">
        <v>4500</v>
      </c>
      <c r="AE397" t="s">
        <v>4500</v>
      </c>
      <c r="AF397" t="s">
        <v>4500</v>
      </c>
      <c r="AG397" t="s">
        <v>4500</v>
      </c>
      <c r="AH397" t="s">
        <v>4502</v>
      </c>
      <c r="AI397" t="s">
        <v>4715</v>
      </c>
      <c r="AJ397" t="s">
        <v>4504</v>
      </c>
      <c r="AK397" s="12">
        <v>55</v>
      </c>
      <c r="AL397" t="s">
        <v>4505</v>
      </c>
      <c r="AM397" t="s">
        <v>4506</v>
      </c>
      <c r="AN397" s="10">
        <f>Stock!$AK397*Stock!$AO397</f>
        <v>550</v>
      </c>
      <c r="AO397" s="10">
        <v>10</v>
      </c>
      <c r="AP397" t="s">
        <v>3127</v>
      </c>
      <c r="AQ397" t="s">
        <v>3128</v>
      </c>
      <c r="AR397" t="s">
        <v>3127</v>
      </c>
      <c r="AS397" t="s">
        <v>4500</v>
      </c>
      <c r="AT397" t="s">
        <v>4500</v>
      </c>
      <c r="AU397" t="s">
        <v>4500</v>
      </c>
      <c r="AV397" t="s">
        <v>4500</v>
      </c>
      <c r="AW397" t="s">
        <v>4500</v>
      </c>
      <c r="AX397" t="s">
        <v>4500</v>
      </c>
      <c r="AY397" t="s">
        <v>4500</v>
      </c>
      <c r="AZ397" t="s">
        <v>4619</v>
      </c>
      <c r="BA397" t="s">
        <v>4510</v>
      </c>
      <c r="BB397" t="s">
        <v>4511</v>
      </c>
      <c r="BC397" t="s">
        <v>4512</v>
      </c>
      <c r="BD397" t="s">
        <v>4513</v>
      </c>
      <c r="BE397" t="b">
        <v>0</v>
      </c>
      <c r="BF397" t="s">
        <v>4638</v>
      </c>
    </row>
    <row r="398" spans="1:58" x14ac:dyDescent="0.25">
      <c r="A398" t="s">
        <v>4477</v>
      </c>
      <c r="B398" t="s">
        <v>3109</v>
      </c>
      <c r="C398" t="s">
        <v>3110</v>
      </c>
      <c r="D398" t="s">
        <v>5310</v>
      </c>
      <c r="E398" t="s">
        <v>3123</v>
      </c>
      <c r="F398" t="s">
        <v>3129</v>
      </c>
      <c r="G398" t="s">
        <v>3129</v>
      </c>
      <c r="H398" t="s">
        <v>3130</v>
      </c>
      <c r="I398" t="s">
        <v>4484</v>
      </c>
      <c r="J398" t="s">
        <v>4975</v>
      </c>
      <c r="K398" t="s">
        <v>4971</v>
      </c>
      <c r="L398" t="s">
        <v>3131</v>
      </c>
      <c r="M398" t="s">
        <v>4488</v>
      </c>
      <c r="N398" t="s">
        <v>4489</v>
      </c>
      <c r="O398" t="s">
        <v>4490</v>
      </c>
      <c r="P398" t="s">
        <v>3115</v>
      </c>
      <c r="Q398" t="s">
        <v>4561</v>
      </c>
      <c r="R398" t="s">
        <v>5242</v>
      </c>
      <c r="S398" t="s">
        <v>4523</v>
      </c>
      <c r="T398" t="s">
        <v>3116</v>
      </c>
      <c r="U398" t="s">
        <v>4497</v>
      </c>
      <c r="V398" t="s">
        <v>3849</v>
      </c>
      <c r="W398" t="s">
        <v>4499</v>
      </c>
      <c r="X398" t="s">
        <v>4584</v>
      </c>
      <c r="Y398" t="s">
        <v>4585</v>
      </c>
      <c r="Z398" t="s">
        <v>4500</v>
      </c>
      <c r="AA398" t="s">
        <v>4500</v>
      </c>
      <c r="AB398" t="s">
        <v>4500</v>
      </c>
      <c r="AC398" t="s">
        <v>4500</v>
      </c>
      <c r="AD398" t="s">
        <v>4500</v>
      </c>
      <c r="AE398" t="s">
        <v>4500</v>
      </c>
      <c r="AF398" t="s">
        <v>4500</v>
      </c>
      <c r="AG398" t="s">
        <v>4500</v>
      </c>
      <c r="AH398" t="s">
        <v>4502</v>
      </c>
      <c r="AI398" t="s">
        <v>4715</v>
      </c>
      <c r="AJ398" t="s">
        <v>4504</v>
      </c>
      <c r="AK398" s="12">
        <v>55</v>
      </c>
      <c r="AL398" t="s">
        <v>4505</v>
      </c>
      <c r="AM398" t="s">
        <v>4506</v>
      </c>
      <c r="AN398" s="10">
        <f>Stock!$AK398*Stock!$AO398</f>
        <v>1485</v>
      </c>
      <c r="AO398" s="10">
        <v>27</v>
      </c>
      <c r="AP398" t="s">
        <v>3127</v>
      </c>
      <c r="AQ398" t="s">
        <v>3128</v>
      </c>
      <c r="AR398" t="s">
        <v>3127</v>
      </c>
      <c r="AS398" t="s">
        <v>4500</v>
      </c>
      <c r="AT398" t="s">
        <v>4500</v>
      </c>
      <c r="AU398" t="s">
        <v>4500</v>
      </c>
      <c r="AV398" t="s">
        <v>4500</v>
      </c>
      <c r="AW398" t="s">
        <v>4500</v>
      </c>
      <c r="AX398" t="s">
        <v>4500</v>
      </c>
      <c r="AY398" t="s">
        <v>4500</v>
      </c>
      <c r="AZ398" t="s">
        <v>4619</v>
      </c>
      <c r="BA398" t="s">
        <v>4510</v>
      </c>
      <c r="BB398" t="s">
        <v>4511</v>
      </c>
      <c r="BC398" t="s">
        <v>4512</v>
      </c>
      <c r="BD398" t="s">
        <v>4513</v>
      </c>
      <c r="BE398" t="b">
        <v>0</v>
      </c>
      <c r="BF398" t="s">
        <v>4638</v>
      </c>
    </row>
    <row r="399" spans="1:58" x14ac:dyDescent="0.25">
      <c r="A399" t="s">
        <v>4477</v>
      </c>
      <c r="B399" t="s">
        <v>3132</v>
      </c>
      <c r="C399" t="s">
        <v>3133</v>
      </c>
      <c r="D399" t="s">
        <v>4605</v>
      </c>
      <c r="E399" t="s">
        <v>3134</v>
      </c>
      <c r="F399" t="s">
        <v>3135</v>
      </c>
      <c r="G399" t="s">
        <v>3135</v>
      </c>
      <c r="H399" t="s">
        <v>5214</v>
      </c>
      <c r="I399" t="s">
        <v>4578</v>
      </c>
      <c r="J399" t="s">
        <v>5526</v>
      </c>
      <c r="K399" t="s">
        <v>4816</v>
      </c>
      <c r="L399" t="s">
        <v>3136</v>
      </c>
      <c r="M399" t="s">
        <v>4488</v>
      </c>
      <c r="N399" t="s">
        <v>4489</v>
      </c>
      <c r="O399" t="s">
        <v>4490</v>
      </c>
      <c r="P399" t="s">
        <v>4610</v>
      </c>
      <c r="Q399" t="s">
        <v>4492</v>
      </c>
      <c r="R399" t="s">
        <v>4582</v>
      </c>
      <c r="S399" t="s">
        <v>4495</v>
      </c>
      <c r="T399" t="s">
        <v>3137</v>
      </c>
      <c r="U399" t="s">
        <v>4497</v>
      </c>
      <c r="V399" t="s">
        <v>3138</v>
      </c>
      <c r="W399" t="s">
        <v>4499</v>
      </c>
      <c r="X399" t="s">
        <v>4500</v>
      </c>
      <c r="Y399" t="s">
        <v>4585</v>
      </c>
      <c r="Z399" t="s">
        <v>4500</v>
      </c>
      <c r="AA399" t="s">
        <v>4500</v>
      </c>
      <c r="AB399" t="s">
        <v>4500</v>
      </c>
      <c r="AC399" t="s">
        <v>4500</v>
      </c>
      <c r="AD399" t="s">
        <v>4500</v>
      </c>
      <c r="AE399" t="s">
        <v>4500</v>
      </c>
      <c r="AF399" t="s">
        <v>4500</v>
      </c>
      <c r="AG399" t="s">
        <v>4500</v>
      </c>
      <c r="AH399" t="s">
        <v>4502</v>
      </c>
      <c r="AI399" t="s">
        <v>4616</v>
      </c>
      <c r="AJ399" t="s">
        <v>4504</v>
      </c>
      <c r="AK399" s="12">
        <v>65</v>
      </c>
      <c r="AL399" t="s">
        <v>4505</v>
      </c>
      <c r="AM399" t="s">
        <v>4506</v>
      </c>
      <c r="AN399" s="10">
        <f>Stock!$AK399*Stock!$AO399</f>
        <v>4290</v>
      </c>
      <c r="AO399" s="10">
        <v>66</v>
      </c>
      <c r="AP399" t="s">
        <v>3139</v>
      </c>
      <c r="AQ399" t="s">
        <v>3140</v>
      </c>
      <c r="AR399" t="s">
        <v>4500</v>
      </c>
      <c r="AS399" t="s">
        <v>4500</v>
      </c>
      <c r="AT399" t="s">
        <v>4500</v>
      </c>
      <c r="AU399" t="s">
        <v>4500</v>
      </c>
      <c r="AV399" t="s">
        <v>3140</v>
      </c>
      <c r="AW399" t="s">
        <v>3139</v>
      </c>
      <c r="AX399" t="s">
        <v>3141</v>
      </c>
      <c r="AY399" t="s">
        <v>3142</v>
      </c>
      <c r="AZ399" t="s">
        <v>4619</v>
      </c>
      <c r="BA399" t="s">
        <v>4510</v>
      </c>
      <c r="BB399" t="s">
        <v>4511</v>
      </c>
      <c r="BC399" t="s">
        <v>4590</v>
      </c>
      <c r="BD399" t="s">
        <v>4513</v>
      </c>
      <c r="BE399" t="b">
        <v>0</v>
      </c>
      <c r="BF399" t="s">
        <v>3143</v>
      </c>
    </row>
    <row r="400" spans="1:58" x14ac:dyDescent="0.25">
      <c r="A400" t="s">
        <v>4477</v>
      </c>
      <c r="B400" t="s">
        <v>3132</v>
      </c>
      <c r="C400" t="s">
        <v>3133</v>
      </c>
      <c r="D400" t="s">
        <v>4605</v>
      </c>
      <c r="E400" t="s">
        <v>3134</v>
      </c>
      <c r="F400" t="s">
        <v>3144</v>
      </c>
      <c r="G400" t="s">
        <v>3144</v>
      </c>
      <c r="H400" t="s">
        <v>5222</v>
      </c>
      <c r="I400" t="s">
        <v>4578</v>
      </c>
      <c r="J400" t="s">
        <v>5526</v>
      </c>
      <c r="K400" t="s">
        <v>4816</v>
      </c>
      <c r="L400" t="s">
        <v>3145</v>
      </c>
      <c r="M400" t="s">
        <v>4488</v>
      </c>
      <c r="N400" t="s">
        <v>4489</v>
      </c>
      <c r="O400" t="s">
        <v>4490</v>
      </c>
      <c r="P400" t="s">
        <v>4610</v>
      </c>
      <c r="Q400" t="s">
        <v>4492</v>
      </c>
      <c r="R400" t="s">
        <v>4582</v>
      </c>
      <c r="S400" t="s">
        <v>4546</v>
      </c>
      <c r="T400" t="s">
        <v>3137</v>
      </c>
      <c r="U400" t="s">
        <v>4497</v>
      </c>
      <c r="V400" t="s">
        <v>4648</v>
      </c>
      <c r="W400" t="s">
        <v>4499</v>
      </c>
      <c r="X400" t="s">
        <v>4500</v>
      </c>
      <c r="Y400" t="s">
        <v>4585</v>
      </c>
      <c r="Z400" t="s">
        <v>4500</v>
      </c>
      <c r="AA400" t="s">
        <v>4500</v>
      </c>
      <c r="AB400" t="s">
        <v>4500</v>
      </c>
      <c r="AC400" t="s">
        <v>4500</v>
      </c>
      <c r="AD400" t="s">
        <v>4500</v>
      </c>
      <c r="AE400" t="s">
        <v>4500</v>
      </c>
      <c r="AF400" t="s">
        <v>4500</v>
      </c>
      <c r="AG400" t="s">
        <v>4500</v>
      </c>
      <c r="AH400" t="s">
        <v>4502</v>
      </c>
      <c r="AI400" t="s">
        <v>4616</v>
      </c>
      <c r="AJ400" t="s">
        <v>4504</v>
      </c>
      <c r="AK400" s="12">
        <v>65</v>
      </c>
      <c r="AL400" t="s">
        <v>4505</v>
      </c>
      <c r="AM400" t="s">
        <v>4506</v>
      </c>
      <c r="AN400" s="10">
        <f>Stock!$AK400*Stock!$AO400</f>
        <v>2275</v>
      </c>
      <c r="AO400" s="10">
        <v>35</v>
      </c>
      <c r="AP400" t="s">
        <v>3139</v>
      </c>
      <c r="AQ400" t="s">
        <v>3140</v>
      </c>
      <c r="AR400" t="s">
        <v>4500</v>
      </c>
      <c r="AS400" t="s">
        <v>4500</v>
      </c>
      <c r="AT400" t="s">
        <v>4500</v>
      </c>
      <c r="AU400" t="s">
        <v>4500</v>
      </c>
      <c r="AV400" t="s">
        <v>3140</v>
      </c>
      <c r="AW400" t="s">
        <v>3139</v>
      </c>
      <c r="AX400" t="s">
        <v>3141</v>
      </c>
      <c r="AY400" t="s">
        <v>3142</v>
      </c>
      <c r="AZ400" t="s">
        <v>4619</v>
      </c>
      <c r="BA400" t="s">
        <v>4510</v>
      </c>
      <c r="BB400" t="s">
        <v>4511</v>
      </c>
      <c r="BC400" t="s">
        <v>4590</v>
      </c>
      <c r="BD400" t="s">
        <v>4513</v>
      </c>
      <c r="BE400" t="b">
        <v>0</v>
      </c>
      <c r="BF400" t="s">
        <v>3143</v>
      </c>
    </row>
    <row r="401" spans="1:58" x14ac:dyDescent="0.25">
      <c r="A401" t="s">
        <v>4477</v>
      </c>
      <c r="B401" t="s">
        <v>3132</v>
      </c>
      <c r="C401" t="s">
        <v>3133</v>
      </c>
      <c r="D401" t="s">
        <v>4605</v>
      </c>
      <c r="E401" t="s">
        <v>3134</v>
      </c>
      <c r="F401" t="s">
        <v>3146</v>
      </c>
      <c r="G401" t="s">
        <v>3146</v>
      </c>
      <c r="H401" t="s">
        <v>4598</v>
      </c>
      <c r="I401" t="s">
        <v>4578</v>
      </c>
      <c r="J401" t="s">
        <v>5526</v>
      </c>
      <c r="K401" t="s">
        <v>4816</v>
      </c>
      <c r="L401" t="s">
        <v>3147</v>
      </c>
      <c r="M401" t="s">
        <v>4488</v>
      </c>
      <c r="N401" t="s">
        <v>4489</v>
      </c>
      <c r="O401" t="s">
        <v>4490</v>
      </c>
      <c r="P401" t="s">
        <v>4610</v>
      </c>
      <c r="Q401" t="s">
        <v>4492</v>
      </c>
      <c r="R401" t="s">
        <v>4582</v>
      </c>
      <c r="S401" t="s">
        <v>4518</v>
      </c>
      <c r="T401" t="s">
        <v>3137</v>
      </c>
      <c r="U401" t="s">
        <v>4497</v>
      </c>
      <c r="V401" t="s">
        <v>5244</v>
      </c>
      <c r="W401" t="s">
        <v>4499</v>
      </c>
      <c r="X401" t="s">
        <v>4500</v>
      </c>
      <c r="Y401" t="s">
        <v>4585</v>
      </c>
      <c r="Z401" t="s">
        <v>4500</v>
      </c>
      <c r="AA401" t="s">
        <v>4500</v>
      </c>
      <c r="AB401" t="s">
        <v>4500</v>
      </c>
      <c r="AC401" t="s">
        <v>4500</v>
      </c>
      <c r="AD401" t="s">
        <v>4500</v>
      </c>
      <c r="AE401" t="s">
        <v>4500</v>
      </c>
      <c r="AF401" t="s">
        <v>4500</v>
      </c>
      <c r="AG401" t="s">
        <v>4500</v>
      </c>
      <c r="AH401" t="s">
        <v>4502</v>
      </c>
      <c r="AI401" t="s">
        <v>4616</v>
      </c>
      <c r="AJ401" t="s">
        <v>4504</v>
      </c>
      <c r="AK401" s="12">
        <v>65</v>
      </c>
      <c r="AL401" t="s">
        <v>4505</v>
      </c>
      <c r="AM401" t="s">
        <v>4506</v>
      </c>
      <c r="AN401" s="10">
        <f>Stock!$AK401*Stock!$AO401</f>
        <v>1430</v>
      </c>
      <c r="AO401" s="10">
        <v>22</v>
      </c>
      <c r="AP401" t="s">
        <v>3139</v>
      </c>
      <c r="AQ401" t="s">
        <v>3140</v>
      </c>
      <c r="AR401" t="s">
        <v>4500</v>
      </c>
      <c r="AS401" t="s">
        <v>4500</v>
      </c>
      <c r="AT401" t="s">
        <v>4500</v>
      </c>
      <c r="AU401" t="s">
        <v>4500</v>
      </c>
      <c r="AV401" t="s">
        <v>3140</v>
      </c>
      <c r="AW401" t="s">
        <v>3139</v>
      </c>
      <c r="AX401" t="s">
        <v>3141</v>
      </c>
      <c r="AY401" t="s">
        <v>3142</v>
      </c>
      <c r="AZ401" t="s">
        <v>4619</v>
      </c>
      <c r="BA401" t="s">
        <v>4510</v>
      </c>
      <c r="BB401" t="s">
        <v>4511</v>
      </c>
      <c r="BC401" t="s">
        <v>4590</v>
      </c>
      <c r="BD401" t="s">
        <v>4513</v>
      </c>
      <c r="BE401" t="b">
        <v>0</v>
      </c>
      <c r="BF401" t="s">
        <v>3143</v>
      </c>
    </row>
    <row r="402" spans="1:58" x14ac:dyDescent="0.25">
      <c r="A402" t="s">
        <v>4477</v>
      </c>
      <c r="B402" t="s">
        <v>3132</v>
      </c>
      <c r="C402" t="s">
        <v>3133</v>
      </c>
      <c r="D402" t="s">
        <v>4605</v>
      </c>
      <c r="E402" t="s">
        <v>3134</v>
      </c>
      <c r="F402" t="s">
        <v>3148</v>
      </c>
      <c r="G402" t="s">
        <v>3148</v>
      </c>
      <c r="H402" t="s">
        <v>5229</v>
      </c>
      <c r="I402" t="s">
        <v>4578</v>
      </c>
      <c r="J402" t="s">
        <v>5526</v>
      </c>
      <c r="K402" t="s">
        <v>4816</v>
      </c>
      <c r="L402" t="s">
        <v>3149</v>
      </c>
      <c r="M402" t="s">
        <v>4488</v>
      </c>
      <c r="N402" t="s">
        <v>4489</v>
      </c>
      <c r="O402" t="s">
        <v>4490</v>
      </c>
      <c r="P402" t="s">
        <v>4610</v>
      </c>
      <c r="Q402" t="s">
        <v>4492</v>
      </c>
      <c r="R402" t="s">
        <v>4582</v>
      </c>
      <c r="S402" t="s">
        <v>4530</v>
      </c>
      <c r="T402" t="s">
        <v>3137</v>
      </c>
      <c r="U402" t="s">
        <v>4497</v>
      </c>
      <c r="V402" t="s">
        <v>5094</v>
      </c>
      <c r="W402" t="s">
        <v>4499</v>
      </c>
      <c r="X402" t="s">
        <v>4500</v>
      </c>
      <c r="Y402" t="s">
        <v>4585</v>
      </c>
      <c r="Z402" t="s">
        <v>4500</v>
      </c>
      <c r="AA402" t="s">
        <v>4500</v>
      </c>
      <c r="AB402" t="s">
        <v>4500</v>
      </c>
      <c r="AC402" t="s">
        <v>4500</v>
      </c>
      <c r="AD402" t="s">
        <v>4500</v>
      </c>
      <c r="AE402" t="s">
        <v>4500</v>
      </c>
      <c r="AF402" t="s">
        <v>4500</v>
      </c>
      <c r="AG402" t="s">
        <v>4500</v>
      </c>
      <c r="AH402" t="s">
        <v>4502</v>
      </c>
      <c r="AI402" t="s">
        <v>4616</v>
      </c>
      <c r="AJ402" t="s">
        <v>4504</v>
      </c>
      <c r="AK402" s="12">
        <v>65</v>
      </c>
      <c r="AL402" t="s">
        <v>4505</v>
      </c>
      <c r="AM402" t="s">
        <v>4506</v>
      </c>
      <c r="AN402" s="10">
        <f>Stock!$AK402*Stock!$AO402</f>
        <v>3315</v>
      </c>
      <c r="AO402" s="10">
        <v>51</v>
      </c>
      <c r="AP402" t="s">
        <v>3139</v>
      </c>
      <c r="AQ402" t="s">
        <v>3140</v>
      </c>
      <c r="AR402" t="s">
        <v>4500</v>
      </c>
      <c r="AS402" t="s">
        <v>4500</v>
      </c>
      <c r="AT402" t="s">
        <v>4500</v>
      </c>
      <c r="AU402" t="s">
        <v>4500</v>
      </c>
      <c r="AV402" t="s">
        <v>3140</v>
      </c>
      <c r="AW402" t="s">
        <v>3139</v>
      </c>
      <c r="AX402" t="s">
        <v>3141</v>
      </c>
      <c r="AY402" t="s">
        <v>3142</v>
      </c>
      <c r="AZ402" t="s">
        <v>4619</v>
      </c>
      <c r="BA402" t="s">
        <v>4510</v>
      </c>
      <c r="BB402" t="s">
        <v>4511</v>
      </c>
      <c r="BC402" t="s">
        <v>4590</v>
      </c>
      <c r="BD402" t="s">
        <v>4513</v>
      </c>
      <c r="BE402" t="b">
        <v>0</v>
      </c>
      <c r="BF402" t="s">
        <v>3143</v>
      </c>
    </row>
    <row r="403" spans="1:58" x14ac:dyDescent="0.25">
      <c r="A403" t="s">
        <v>4477</v>
      </c>
      <c r="B403" t="s">
        <v>3132</v>
      </c>
      <c r="C403" t="s">
        <v>3133</v>
      </c>
      <c r="D403" t="s">
        <v>4605</v>
      </c>
      <c r="E403" t="s">
        <v>3150</v>
      </c>
      <c r="F403" t="s">
        <v>3151</v>
      </c>
      <c r="G403" t="s">
        <v>3151</v>
      </c>
      <c r="H403" t="s">
        <v>3544</v>
      </c>
      <c r="I403" t="s">
        <v>4578</v>
      </c>
      <c r="J403" t="s">
        <v>5526</v>
      </c>
      <c r="K403" t="s">
        <v>4816</v>
      </c>
      <c r="L403" t="s">
        <v>3152</v>
      </c>
      <c r="M403" t="s">
        <v>4488</v>
      </c>
      <c r="N403" t="s">
        <v>4489</v>
      </c>
      <c r="O403" t="s">
        <v>4490</v>
      </c>
      <c r="P403" t="s">
        <v>4610</v>
      </c>
      <c r="Q403" t="s">
        <v>4892</v>
      </c>
      <c r="R403" t="s">
        <v>4582</v>
      </c>
      <c r="S403" t="s">
        <v>4495</v>
      </c>
      <c r="T403" t="s">
        <v>3137</v>
      </c>
      <c r="U403" t="s">
        <v>4497</v>
      </c>
      <c r="V403" t="s">
        <v>3138</v>
      </c>
      <c r="W403" t="s">
        <v>4499</v>
      </c>
      <c r="X403" t="s">
        <v>4500</v>
      </c>
      <c r="Y403" t="s">
        <v>4585</v>
      </c>
      <c r="Z403" t="s">
        <v>4500</v>
      </c>
      <c r="AA403" t="s">
        <v>4500</v>
      </c>
      <c r="AB403" t="s">
        <v>4500</v>
      </c>
      <c r="AC403" t="s">
        <v>4500</v>
      </c>
      <c r="AD403" t="s">
        <v>4500</v>
      </c>
      <c r="AE403" t="s">
        <v>4500</v>
      </c>
      <c r="AF403" t="s">
        <v>4500</v>
      </c>
      <c r="AG403" t="s">
        <v>4500</v>
      </c>
      <c r="AH403" t="s">
        <v>4502</v>
      </c>
      <c r="AI403" t="s">
        <v>4616</v>
      </c>
      <c r="AJ403" t="s">
        <v>4504</v>
      </c>
      <c r="AK403" s="12">
        <v>65</v>
      </c>
      <c r="AL403" t="s">
        <v>4505</v>
      </c>
      <c r="AM403" t="s">
        <v>4506</v>
      </c>
      <c r="AN403" s="10">
        <f>Stock!$AK403*Stock!$AO403</f>
        <v>1365</v>
      </c>
      <c r="AO403" s="10">
        <v>21</v>
      </c>
      <c r="AP403" t="s">
        <v>3153</v>
      </c>
      <c r="AQ403" t="s">
        <v>3154</v>
      </c>
      <c r="AR403" t="s">
        <v>3154</v>
      </c>
      <c r="AS403" t="s">
        <v>4500</v>
      </c>
      <c r="AT403" t="s">
        <v>4500</v>
      </c>
      <c r="AU403" t="s">
        <v>4500</v>
      </c>
      <c r="AV403" t="s">
        <v>4500</v>
      </c>
      <c r="AW403" t="s">
        <v>4500</v>
      </c>
      <c r="AX403" t="s">
        <v>4500</v>
      </c>
      <c r="AY403" t="s">
        <v>4500</v>
      </c>
      <c r="AZ403" t="s">
        <v>4619</v>
      </c>
      <c r="BA403" t="s">
        <v>4510</v>
      </c>
      <c r="BB403" t="s">
        <v>4511</v>
      </c>
      <c r="BC403" t="s">
        <v>4590</v>
      </c>
      <c r="BD403" t="s">
        <v>4513</v>
      </c>
      <c r="BE403" t="b">
        <v>0</v>
      </c>
      <c r="BF403" t="s">
        <v>3143</v>
      </c>
    </row>
    <row r="404" spans="1:58" x14ac:dyDescent="0.25">
      <c r="A404" t="s">
        <v>4477</v>
      </c>
      <c r="B404" t="s">
        <v>3132</v>
      </c>
      <c r="C404" t="s">
        <v>3133</v>
      </c>
      <c r="D404" t="s">
        <v>4605</v>
      </c>
      <c r="E404" t="s">
        <v>3150</v>
      </c>
      <c r="F404" t="s">
        <v>3155</v>
      </c>
      <c r="G404" t="s">
        <v>3155</v>
      </c>
      <c r="H404" t="s">
        <v>2993</v>
      </c>
      <c r="I404" t="s">
        <v>4578</v>
      </c>
      <c r="J404" t="s">
        <v>5526</v>
      </c>
      <c r="K404" t="s">
        <v>4816</v>
      </c>
      <c r="L404" t="s">
        <v>3156</v>
      </c>
      <c r="M404" t="s">
        <v>4488</v>
      </c>
      <c r="N404" t="s">
        <v>4489</v>
      </c>
      <c r="O404" t="s">
        <v>4490</v>
      </c>
      <c r="P404" t="s">
        <v>4610</v>
      </c>
      <c r="Q404" t="s">
        <v>4892</v>
      </c>
      <c r="R404" t="s">
        <v>4582</v>
      </c>
      <c r="S404" t="s">
        <v>4546</v>
      </c>
      <c r="T404" t="s">
        <v>3137</v>
      </c>
      <c r="U404" t="s">
        <v>4497</v>
      </c>
      <c r="V404" t="s">
        <v>4501</v>
      </c>
      <c r="W404" t="s">
        <v>4499</v>
      </c>
      <c r="X404" t="s">
        <v>4500</v>
      </c>
      <c r="Y404" t="s">
        <v>4585</v>
      </c>
      <c r="Z404" t="s">
        <v>4500</v>
      </c>
      <c r="AA404" t="s">
        <v>4500</v>
      </c>
      <c r="AB404" t="s">
        <v>4500</v>
      </c>
      <c r="AC404" t="s">
        <v>4500</v>
      </c>
      <c r="AD404" t="s">
        <v>4500</v>
      </c>
      <c r="AE404" t="s">
        <v>4500</v>
      </c>
      <c r="AF404" t="s">
        <v>4500</v>
      </c>
      <c r="AG404" t="s">
        <v>4500</v>
      </c>
      <c r="AH404" t="s">
        <v>4502</v>
      </c>
      <c r="AI404" t="s">
        <v>4616</v>
      </c>
      <c r="AJ404" t="s">
        <v>4504</v>
      </c>
      <c r="AK404" s="12">
        <v>65</v>
      </c>
      <c r="AL404" t="s">
        <v>4505</v>
      </c>
      <c r="AM404" t="s">
        <v>4506</v>
      </c>
      <c r="AN404" s="10">
        <f>Stock!$AK404*Stock!$AO404</f>
        <v>1690</v>
      </c>
      <c r="AO404" s="10">
        <v>26</v>
      </c>
      <c r="AP404" t="s">
        <v>3153</v>
      </c>
      <c r="AQ404" t="s">
        <v>3154</v>
      </c>
      <c r="AR404" t="s">
        <v>3154</v>
      </c>
      <c r="AS404" t="s">
        <v>4500</v>
      </c>
      <c r="AT404" t="s">
        <v>4500</v>
      </c>
      <c r="AU404" t="s">
        <v>4500</v>
      </c>
      <c r="AV404" t="s">
        <v>4500</v>
      </c>
      <c r="AW404" t="s">
        <v>4500</v>
      </c>
      <c r="AX404" t="s">
        <v>4500</v>
      </c>
      <c r="AY404" t="s">
        <v>4500</v>
      </c>
      <c r="AZ404" t="s">
        <v>4619</v>
      </c>
      <c r="BA404" t="s">
        <v>4510</v>
      </c>
      <c r="BB404" t="s">
        <v>4511</v>
      </c>
      <c r="BC404" t="s">
        <v>4590</v>
      </c>
      <c r="BD404" t="s">
        <v>4513</v>
      </c>
      <c r="BE404" t="b">
        <v>0</v>
      </c>
      <c r="BF404" t="s">
        <v>3143</v>
      </c>
    </row>
    <row r="405" spans="1:58" x14ac:dyDescent="0.25">
      <c r="A405" t="s">
        <v>4477</v>
      </c>
      <c r="B405" t="s">
        <v>3132</v>
      </c>
      <c r="C405" t="s">
        <v>3133</v>
      </c>
      <c r="D405" t="s">
        <v>4605</v>
      </c>
      <c r="E405" t="s">
        <v>3150</v>
      </c>
      <c r="F405" t="s">
        <v>3157</v>
      </c>
      <c r="G405" t="s">
        <v>3157</v>
      </c>
      <c r="H405" t="s">
        <v>3158</v>
      </c>
      <c r="I405" t="s">
        <v>4578</v>
      </c>
      <c r="J405" t="s">
        <v>5526</v>
      </c>
      <c r="K405" t="s">
        <v>4816</v>
      </c>
      <c r="L405" t="s">
        <v>3159</v>
      </c>
      <c r="M405" t="s">
        <v>4488</v>
      </c>
      <c r="N405" t="s">
        <v>4489</v>
      </c>
      <c r="O405" t="s">
        <v>4490</v>
      </c>
      <c r="P405" t="s">
        <v>4610</v>
      </c>
      <c r="Q405" t="s">
        <v>4892</v>
      </c>
      <c r="R405" t="s">
        <v>4582</v>
      </c>
      <c r="S405" t="s">
        <v>4530</v>
      </c>
      <c r="T405" t="s">
        <v>3137</v>
      </c>
      <c r="U405" t="s">
        <v>4497</v>
      </c>
      <c r="V405" t="s">
        <v>5094</v>
      </c>
      <c r="W405" t="s">
        <v>4499</v>
      </c>
      <c r="X405" t="s">
        <v>4500</v>
      </c>
      <c r="Y405" t="s">
        <v>4585</v>
      </c>
      <c r="Z405" t="s">
        <v>4500</v>
      </c>
      <c r="AA405" t="s">
        <v>4500</v>
      </c>
      <c r="AB405" t="s">
        <v>4500</v>
      </c>
      <c r="AC405" t="s">
        <v>4500</v>
      </c>
      <c r="AD405" t="s">
        <v>4500</v>
      </c>
      <c r="AE405" t="s">
        <v>4500</v>
      </c>
      <c r="AF405" t="s">
        <v>4500</v>
      </c>
      <c r="AG405" t="s">
        <v>4500</v>
      </c>
      <c r="AH405" t="s">
        <v>4502</v>
      </c>
      <c r="AI405" t="s">
        <v>4616</v>
      </c>
      <c r="AJ405" t="s">
        <v>4504</v>
      </c>
      <c r="AK405" s="12">
        <v>65</v>
      </c>
      <c r="AL405" t="s">
        <v>4505</v>
      </c>
      <c r="AM405" t="s">
        <v>4506</v>
      </c>
      <c r="AN405" s="10">
        <f>Stock!$AK405*Stock!$AO405</f>
        <v>6110</v>
      </c>
      <c r="AO405" s="10">
        <v>94</v>
      </c>
      <c r="AP405" t="s">
        <v>3153</v>
      </c>
      <c r="AQ405" t="s">
        <v>3154</v>
      </c>
      <c r="AR405" t="s">
        <v>3154</v>
      </c>
      <c r="AS405" t="s">
        <v>4500</v>
      </c>
      <c r="AT405" t="s">
        <v>4500</v>
      </c>
      <c r="AU405" t="s">
        <v>4500</v>
      </c>
      <c r="AV405" t="s">
        <v>4500</v>
      </c>
      <c r="AW405" t="s">
        <v>4500</v>
      </c>
      <c r="AX405" t="s">
        <v>4500</v>
      </c>
      <c r="AY405" t="s">
        <v>4500</v>
      </c>
      <c r="AZ405" t="s">
        <v>4619</v>
      </c>
      <c r="BA405" t="s">
        <v>4510</v>
      </c>
      <c r="BB405" t="s">
        <v>4511</v>
      </c>
      <c r="BC405" t="s">
        <v>4590</v>
      </c>
      <c r="BD405" t="s">
        <v>4513</v>
      </c>
      <c r="BE405" t="b">
        <v>0</v>
      </c>
      <c r="BF405" t="s">
        <v>3143</v>
      </c>
    </row>
    <row r="406" spans="1:58" x14ac:dyDescent="0.25">
      <c r="A406" t="s">
        <v>4477</v>
      </c>
      <c r="B406" t="s">
        <v>3160</v>
      </c>
      <c r="C406" t="s">
        <v>3161</v>
      </c>
      <c r="D406" t="s">
        <v>5506</v>
      </c>
      <c r="E406" t="s">
        <v>3162</v>
      </c>
      <c r="F406" t="s">
        <v>3163</v>
      </c>
      <c r="G406" t="s">
        <v>3163</v>
      </c>
      <c r="H406" t="s">
        <v>3552</v>
      </c>
      <c r="I406" t="s">
        <v>4578</v>
      </c>
      <c r="J406" t="s">
        <v>5526</v>
      </c>
      <c r="K406" t="s">
        <v>4816</v>
      </c>
      <c r="L406" t="s">
        <v>3164</v>
      </c>
      <c r="M406" t="s">
        <v>4488</v>
      </c>
      <c r="N406" t="s">
        <v>4489</v>
      </c>
      <c r="O406" t="s">
        <v>4490</v>
      </c>
      <c r="P406" t="s">
        <v>5513</v>
      </c>
      <c r="Q406" t="s">
        <v>4492</v>
      </c>
      <c r="R406" t="s">
        <v>4582</v>
      </c>
      <c r="S406" t="s">
        <v>4495</v>
      </c>
      <c r="T406" t="s">
        <v>3769</v>
      </c>
      <c r="U406" t="s">
        <v>4497</v>
      </c>
      <c r="V406" t="s">
        <v>2983</v>
      </c>
      <c r="W406" t="s">
        <v>4499</v>
      </c>
      <c r="X406" t="s">
        <v>4584</v>
      </c>
      <c r="Y406" t="s">
        <v>4585</v>
      </c>
      <c r="Z406" t="s">
        <v>4500</v>
      </c>
      <c r="AA406" t="s">
        <v>4500</v>
      </c>
      <c r="AB406" t="s">
        <v>4500</v>
      </c>
      <c r="AC406" t="s">
        <v>4500</v>
      </c>
      <c r="AD406" t="s">
        <v>4500</v>
      </c>
      <c r="AE406" t="s">
        <v>4500</v>
      </c>
      <c r="AF406" t="s">
        <v>4500</v>
      </c>
      <c r="AG406" t="s">
        <v>4500</v>
      </c>
      <c r="AH406" t="s">
        <v>4502</v>
      </c>
      <c r="AI406" t="s">
        <v>5528</v>
      </c>
      <c r="AJ406" t="s">
        <v>4504</v>
      </c>
      <c r="AK406" s="12">
        <v>65</v>
      </c>
      <c r="AL406" t="s">
        <v>4505</v>
      </c>
      <c r="AM406" t="s">
        <v>4506</v>
      </c>
      <c r="AN406" s="10">
        <f>Stock!$AK406*Stock!$AO406</f>
        <v>4355</v>
      </c>
      <c r="AO406" s="10">
        <v>67</v>
      </c>
      <c r="AP406" t="s">
        <v>3165</v>
      </c>
      <c r="AQ406" t="s">
        <v>3166</v>
      </c>
      <c r="AR406" t="s">
        <v>3166</v>
      </c>
      <c r="AS406" t="s">
        <v>4500</v>
      </c>
      <c r="AT406" t="s">
        <v>4500</v>
      </c>
      <c r="AU406" t="s">
        <v>4500</v>
      </c>
      <c r="AV406" t="s">
        <v>4500</v>
      </c>
      <c r="AW406" t="s">
        <v>4500</v>
      </c>
      <c r="AX406" t="s">
        <v>4500</v>
      </c>
      <c r="AY406" t="s">
        <v>4500</v>
      </c>
      <c r="AZ406" t="s">
        <v>4619</v>
      </c>
      <c r="BA406" t="s">
        <v>4510</v>
      </c>
      <c r="BB406" t="s">
        <v>4511</v>
      </c>
      <c r="BC406" t="s">
        <v>4590</v>
      </c>
      <c r="BD406" t="s">
        <v>4513</v>
      </c>
      <c r="BE406" t="b">
        <v>0</v>
      </c>
      <c r="BF406" t="s">
        <v>4591</v>
      </c>
    </row>
    <row r="407" spans="1:58" x14ac:dyDescent="0.25">
      <c r="A407" t="s">
        <v>4477</v>
      </c>
      <c r="B407" t="s">
        <v>3160</v>
      </c>
      <c r="C407" t="s">
        <v>3161</v>
      </c>
      <c r="D407" t="s">
        <v>5506</v>
      </c>
      <c r="E407" t="s">
        <v>3162</v>
      </c>
      <c r="F407" t="s">
        <v>3167</v>
      </c>
      <c r="G407" t="s">
        <v>3167</v>
      </c>
      <c r="H407" t="s">
        <v>3559</v>
      </c>
      <c r="I407" t="s">
        <v>4578</v>
      </c>
      <c r="J407" t="s">
        <v>5526</v>
      </c>
      <c r="K407" t="s">
        <v>4816</v>
      </c>
      <c r="L407" t="s">
        <v>3168</v>
      </c>
      <c r="M407" t="s">
        <v>4488</v>
      </c>
      <c r="N407" t="s">
        <v>4489</v>
      </c>
      <c r="O407" t="s">
        <v>4490</v>
      </c>
      <c r="P407" t="s">
        <v>5513</v>
      </c>
      <c r="Q407" t="s">
        <v>4492</v>
      </c>
      <c r="R407" t="s">
        <v>4582</v>
      </c>
      <c r="S407" t="s">
        <v>4546</v>
      </c>
      <c r="T407" t="s">
        <v>3769</v>
      </c>
      <c r="U407" t="s">
        <v>4497</v>
      </c>
      <c r="V407" t="s">
        <v>4875</v>
      </c>
      <c r="W407" t="s">
        <v>4499</v>
      </c>
      <c r="X407" t="s">
        <v>4584</v>
      </c>
      <c r="Y407" t="s">
        <v>4585</v>
      </c>
      <c r="Z407" t="s">
        <v>4500</v>
      </c>
      <c r="AA407" t="s">
        <v>4500</v>
      </c>
      <c r="AB407" t="s">
        <v>4500</v>
      </c>
      <c r="AC407" t="s">
        <v>4500</v>
      </c>
      <c r="AD407" t="s">
        <v>4500</v>
      </c>
      <c r="AE407" t="s">
        <v>4500</v>
      </c>
      <c r="AF407" t="s">
        <v>4500</v>
      </c>
      <c r="AG407" t="s">
        <v>4500</v>
      </c>
      <c r="AH407" t="s">
        <v>4502</v>
      </c>
      <c r="AI407" t="s">
        <v>5528</v>
      </c>
      <c r="AJ407" t="s">
        <v>4504</v>
      </c>
      <c r="AK407" s="12">
        <v>65</v>
      </c>
      <c r="AL407" t="s">
        <v>4505</v>
      </c>
      <c r="AM407" t="s">
        <v>4506</v>
      </c>
      <c r="AN407" s="10">
        <f>Stock!$AK407*Stock!$AO407</f>
        <v>5720</v>
      </c>
      <c r="AO407" s="10">
        <v>88</v>
      </c>
      <c r="AP407" t="s">
        <v>3165</v>
      </c>
      <c r="AQ407" t="s">
        <v>3166</v>
      </c>
      <c r="AR407" t="s">
        <v>3166</v>
      </c>
      <c r="AS407" t="s">
        <v>4500</v>
      </c>
      <c r="AT407" t="s">
        <v>4500</v>
      </c>
      <c r="AU407" t="s">
        <v>4500</v>
      </c>
      <c r="AV407" t="s">
        <v>4500</v>
      </c>
      <c r="AW407" t="s">
        <v>4500</v>
      </c>
      <c r="AX407" t="s">
        <v>4500</v>
      </c>
      <c r="AY407" t="s">
        <v>4500</v>
      </c>
      <c r="AZ407" t="s">
        <v>4619</v>
      </c>
      <c r="BA407" t="s">
        <v>4510</v>
      </c>
      <c r="BB407" t="s">
        <v>4511</v>
      </c>
      <c r="BC407" t="s">
        <v>4590</v>
      </c>
      <c r="BD407" t="s">
        <v>4513</v>
      </c>
      <c r="BE407" t="b">
        <v>0</v>
      </c>
      <c r="BF407" t="s">
        <v>4591</v>
      </c>
    </row>
    <row r="408" spans="1:58" x14ac:dyDescent="0.25">
      <c r="A408" t="s">
        <v>4477</v>
      </c>
      <c r="B408" t="s">
        <v>3160</v>
      </c>
      <c r="C408" t="s">
        <v>3161</v>
      </c>
      <c r="D408" t="s">
        <v>5506</v>
      </c>
      <c r="E408" t="s">
        <v>3162</v>
      </c>
      <c r="F408" t="s">
        <v>3169</v>
      </c>
      <c r="G408" t="s">
        <v>3169</v>
      </c>
      <c r="H408" t="s">
        <v>3170</v>
      </c>
      <c r="I408" t="s">
        <v>4578</v>
      </c>
      <c r="J408" t="s">
        <v>5526</v>
      </c>
      <c r="K408" t="s">
        <v>4816</v>
      </c>
      <c r="L408" t="s">
        <v>3171</v>
      </c>
      <c r="M408" t="s">
        <v>4488</v>
      </c>
      <c r="N408" t="s">
        <v>4489</v>
      </c>
      <c r="O408" t="s">
        <v>4490</v>
      </c>
      <c r="P408" t="s">
        <v>5513</v>
      </c>
      <c r="Q408" t="s">
        <v>4492</v>
      </c>
      <c r="R408" t="s">
        <v>4582</v>
      </c>
      <c r="S408" t="s">
        <v>4518</v>
      </c>
      <c r="T408" t="s">
        <v>3769</v>
      </c>
      <c r="U408" t="s">
        <v>4497</v>
      </c>
      <c r="V408" t="s">
        <v>4875</v>
      </c>
      <c r="W408" t="s">
        <v>4499</v>
      </c>
      <c r="X408" t="s">
        <v>4584</v>
      </c>
      <c r="Y408" t="s">
        <v>4585</v>
      </c>
      <c r="Z408" t="s">
        <v>4500</v>
      </c>
      <c r="AA408" t="s">
        <v>4500</v>
      </c>
      <c r="AB408" t="s">
        <v>4500</v>
      </c>
      <c r="AC408" t="s">
        <v>4500</v>
      </c>
      <c r="AD408" t="s">
        <v>4500</v>
      </c>
      <c r="AE408" t="s">
        <v>4500</v>
      </c>
      <c r="AF408" t="s">
        <v>4500</v>
      </c>
      <c r="AG408" t="s">
        <v>4500</v>
      </c>
      <c r="AH408" t="s">
        <v>4502</v>
      </c>
      <c r="AI408" t="s">
        <v>5528</v>
      </c>
      <c r="AJ408" t="s">
        <v>4504</v>
      </c>
      <c r="AK408" s="12">
        <v>65</v>
      </c>
      <c r="AL408" t="s">
        <v>4505</v>
      </c>
      <c r="AM408" t="s">
        <v>4506</v>
      </c>
      <c r="AN408" s="10">
        <f>Stock!$AK408*Stock!$AO408</f>
        <v>5850</v>
      </c>
      <c r="AO408" s="10">
        <v>90</v>
      </c>
      <c r="AP408" t="s">
        <v>3165</v>
      </c>
      <c r="AQ408" t="s">
        <v>3166</v>
      </c>
      <c r="AR408" t="s">
        <v>3166</v>
      </c>
      <c r="AS408" t="s">
        <v>4500</v>
      </c>
      <c r="AT408" t="s">
        <v>4500</v>
      </c>
      <c r="AU408" t="s">
        <v>4500</v>
      </c>
      <c r="AV408" t="s">
        <v>4500</v>
      </c>
      <c r="AW408" t="s">
        <v>4500</v>
      </c>
      <c r="AX408" t="s">
        <v>4500</v>
      </c>
      <c r="AY408" t="s">
        <v>4500</v>
      </c>
      <c r="AZ408" t="s">
        <v>4619</v>
      </c>
      <c r="BA408" t="s">
        <v>4510</v>
      </c>
      <c r="BB408" t="s">
        <v>4511</v>
      </c>
      <c r="BC408" t="s">
        <v>4590</v>
      </c>
      <c r="BD408" t="s">
        <v>4513</v>
      </c>
      <c r="BE408" t="b">
        <v>0</v>
      </c>
      <c r="BF408" t="s">
        <v>4591</v>
      </c>
    </row>
    <row r="409" spans="1:58" x14ac:dyDescent="0.25">
      <c r="A409" t="s">
        <v>4477</v>
      </c>
      <c r="B409" t="s">
        <v>3160</v>
      </c>
      <c r="C409" t="s">
        <v>3161</v>
      </c>
      <c r="D409" t="s">
        <v>5506</v>
      </c>
      <c r="E409" t="s">
        <v>3162</v>
      </c>
      <c r="F409" t="s">
        <v>3172</v>
      </c>
      <c r="G409" t="s">
        <v>3172</v>
      </c>
      <c r="H409" t="s">
        <v>3562</v>
      </c>
      <c r="I409" t="s">
        <v>4578</v>
      </c>
      <c r="J409" t="s">
        <v>5526</v>
      </c>
      <c r="K409" t="s">
        <v>4816</v>
      </c>
      <c r="L409" t="s">
        <v>3173</v>
      </c>
      <c r="M409" t="s">
        <v>4488</v>
      </c>
      <c r="N409" t="s">
        <v>4489</v>
      </c>
      <c r="O409" t="s">
        <v>4490</v>
      </c>
      <c r="P409" t="s">
        <v>5513</v>
      </c>
      <c r="Q409" t="s">
        <v>4492</v>
      </c>
      <c r="R409" t="s">
        <v>4582</v>
      </c>
      <c r="S409" t="s">
        <v>4530</v>
      </c>
      <c r="T409" t="s">
        <v>3769</v>
      </c>
      <c r="U409" t="s">
        <v>4497</v>
      </c>
      <c r="V409" t="s">
        <v>3174</v>
      </c>
      <c r="W409" t="s">
        <v>4499</v>
      </c>
      <c r="X409" t="s">
        <v>4584</v>
      </c>
      <c r="Y409" t="s">
        <v>4585</v>
      </c>
      <c r="Z409" t="s">
        <v>4500</v>
      </c>
      <c r="AA409" t="s">
        <v>4500</v>
      </c>
      <c r="AB409" t="s">
        <v>4500</v>
      </c>
      <c r="AC409" t="s">
        <v>4500</v>
      </c>
      <c r="AD409" t="s">
        <v>4500</v>
      </c>
      <c r="AE409" t="s">
        <v>4500</v>
      </c>
      <c r="AF409" t="s">
        <v>4500</v>
      </c>
      <c r="AG409" t="s">
        <v>4500</v>
      </c>
      <c r="AH409" t="s">
        <v>4502</v>
      </c>
      <c r="AI409" t="s">
        <v>5528</v>
      </c>
      <c r="AJ409" t="s">
        <v>4504</v>
      </c>
      <c r="AK409" s="12">
        <v>65</v>
      </c>
      <c r="AL409" t="s">
        <v>4505</v>
      </c>
      <c r="AM409" t="s">
        <v>4506</v>
      </c>
      <c r="AN409" s="10">
        <f>Stock!$AK409*Stock!$AO409</f>
        <v>3380</v>
      </c>
      <c r="AO409" s="10">
        <v>52</v>
      </c>
      <c r="AP409" t="s">
        <v>3165</v>
      </c>
      <c r="AQ409" t="s">
        <v>3166</v>
      </c>
      <c r="AR409" t="s">
        <v>3166</v>
      </c>
      <c r="AS409" t="s">
        <v>4500</v>
      </c>
      <c r="AT409" t="s">
        <v>4500</v>
      </c>
      <c r="AU409" t="s">
        <v>4500</v>
      </c>
      <c r="AV409" t="s">
        <v>4500</v>
      </c>
      <c r="AW409" t="s">
        <v>4500</v>
      </c>
      <c r="AX409" t="s">
        <v>4500</v>
      </c>
      <c r="AY409" t="s">
        <v>4500</v>
      </c>
      <c r="AZ409" t="s">
        <v>4619</v>
      </c>
      <c r="BA409" t="s">
        <v>4510</v>
      </c>
      <c r="BB409" t="s">
        <v>4511</v>
      </c>
      <c r="BC409" t="s">
        <v>4590</v>
      </c>
      <c r="BD409" t="s">
        <v>4513</v>
      </c>
      <c r="BE409" t="b">
        <v>0</v>
      </c>
      <c r="BF409" t="s">
        <v>4591</v>
      </c>
    </row>
    <row r="410" spans="1:58" x14ac:dyDescent="0.25">
      <c r="A410" t="s">
        <v>4477</v>
      </c>
      <c r="B410" t="s">
        <v>3160</v>
      </c>
      <c r="C410" t="s">
        <v>3161</v>
      </c>
      <c r="D410" t="s">
        <v>5506</v>
      </c>
      <c r="E410" t="s">
        <v>3175</v>
      </c>
      <c r="F410" t="s">
        <v>3176</v>
      </c>
      <c r="G410" t="s">
        <v>3176</v>
      </c>
      <c r="H410" t="s">
        <v>3177</v>
      </c>
      <c r="I410" t="s">
        <v>4578</v>
      </c>
      <c r="J410" t="s">
        <v>5526</v>
      </c>
      <c r="K410" t="s">
        <v>4816</v>
      </c>
      <c r="L410" t="s">
        <v>3178</v>
      </c>
      <c r="M410" t="s">
        <v>4488</v>
      </c>
      <c r="N410" t="s">
        <v>4489</v>
      </c>
      <c r="O410" t="s">
        <v>4490</v>
      </c>
      <c r="P410" t="s">
        <v>5513</v>
      </c>
      <c r="Q410" t="s">
        <v>4529</v>
      </c>
      <c r="R410" t="s">
        <v>4582</v>
      </c>
      <c r="S410" t="s">
        <v>4495</v>
      </c>
      <c r="T410" t="s">
        <v>3769</v>
      </c>
      <c r="U410" t="s">
        <v>4497</v>
      </c>
      <c r="V410" t="s">
        <v>4875</v>
      </c>
      <c r="W410" t="s">
        <v>4499</v>
      </c>
      <c r="X410" t="s">
        <v>4584</v>
      </c>
      <c r="Y410" t="s">
        <v>4585</v>
      </c>
      <c r="Z410" t="s">
        <v>4500</v>
      </c>
      <c r="AA410" t="s">
        <v>4500</v>
      </c>
      <c r="AB410" t="s">
        <v>4500</v>
      </c>
      <c r="AC410" t="s">
        <v>4500</v>
      </c>
      <c r="AD410" t="s">
        <v>4500</v>
      </c>
      <c r="AE410" t="s">
        <v>4500</v>
      </c>
      <c r="AF410" t="s">
        <v>4500</v>
      </c>
      <c r="AG410" t="s">
        <v>4500</v>
      </c>
      <c r="AH410" t="s">
        <v>4502</v>
      </c>
      <c r="AI410" t="s">
        <v>5528</v>
      </c>
      <c r="AJ410" t="s">
        <v>4504</v>
      </c>
      <c r="AK410" s="12">
        <v>65</v>
      </c>
      <c r="AL410" t="s">
        <v>4505</v>
      </c>
      <c r="AM410" t="s">
        <v>4506</v>
      </c>
      <c r="AN410" s="10">
        <f>Stock!$AK410*Stock!$AO410</f>
        <v>1820</v>
      </c>
      <c r="AO410" s="10">
        <v>28</v>
      </c>
      <c r="AP410" t="s">
        <v>3179</v>
      </c>
      <c r="AQ410" t="s">
        <v>3180</v>
      </c>
      <c r="AR410" t="s">
        <v>3181</v>
      </c>
      <c r="AS410" t="s">
        <v>3182</v>
      </c>
      <c r="AT410" t="s">
        <v>4500</v>
      </c>
      <c r="AU410" t="s">
        <v>4500</v>
      </c>
      <c r="AV410" t="s">
        <v>4500</v>
      </c>
      <c r="AW410" t="s">
        <v>4500</v>
      </c>
      <c r="AX410" t="s">
        <v>4500</v>
      </c>
      <c r="AY410" t="s">
        <v>4500</v>
      </c>
      <c r="AZ410" t="s">
        <v>4619</v>
      </c>
      <c r="BA410" t="s">
        <v>4510</v>
      </c>
      <c r="BB410" t="s">
        <v>4511</v>
      </c>
      <c r="BC410" t="s">
        <v>4590</v>
      </c>
      <c r="BD410" t="s">
        <v>4513</v>
      </c>
      <c r="BE410" t="b">
        <v>0</v>
      </c>
      <c r="BF410" t="s">
        <v>4591</v>
      </c>
    </row>
    <row r="411" spans="1:58" x14ac:dyDescent="0.25">
      <c r="A411" t="s">
        <v>4477</v>
      </c>
      <c r="B411" t="s">
        <v>3160</v>
      </c>
      <c r="C411" t="s">
        <v>3161</v>
      </c>
      <c r="D411" t="s">
        <v>5506</v>
      </c>
      <c r="E411" t="s">
        <v>3175</v>
      </c>
      <c r="F411" t="s">
        <v>3183</v>
      </c>
      <c r="G411" t="s">
        <v>3183</v>
      </c>
      <c r="H411" t="s">
        <v>3184</v>
      </c>
      <c r="I411" t="s">
        <v>4578</v>
      </c>
      <c r="J411" t="s">
        <v>5526</v>
      </c>
      <c r="K411" t="s">
        <v>4816</v>
      </c>
      <c r="L411" t="s">
        <v>3185</v>
      </c>
      <c r="M411" t="s">
        <v>4488</v>
      </c>
      <c r="N411" t="s">
        <v>4489</v>
      </c>
      <c r="O411" t="s">
        <v>4490</v>
      </c>
      <c r="P411" t="s">
        <v>5513</v>
      </c>
      <c r="Q411" t="s">
        <v>4529</v>
      </c>
      <c r="R411" t="s">
        <v>4582</v>
      </c>
      <c r="S411" t="s">
        <v>4546</v>
      </c>
      <c r="T411" t="s">
        <v>3769</v>
      </c>
      <c r="U411" t="s">
        <v>4497</v>
      </c>
      <c r="V411" t="s">
        <v>4875</v>
      </c>
      <c r="W411" t="s">
        <v>4499</v>
      </c>
      <c r="X411" t="s">
        <v>4584</v>
      </c>
      <c r="Y411" t="s">
        <v>4585</v>
      </c>
      <c r="Z411" t="s">
        <v>4500</v>
      </c>
      <c r="AA411" t="s">
        <v>4500</v>
      </c>
      <c r="AB411" t="s">
        <v>4500</v>
      </c>
      <c r="AC411" t="s">
        <v>4500</v>
      </c>
      <c r="AD411" t="s">
        <v>4500</v>
      </c>
      <c r="AE411" t="s">
        <v>4500</v>
      </c>
      <c r="AF411" t="s">
        <v>4500</v>
      </c>
      <c r="AG411" t="s">
        <v>4500</v>
      </c>
      <c r="AH411" t="s">
        <v>4502</v>
      </c>
      <c r="AI411" t="s">
        <v>5528</v>
      </c>
      <c r="AJ411" t="s">
        <v>4504</v>
      </c>
      <c r="AK411" s="12">
        <v>65</v>
      </c>
      <c r="AL411" t="s">
        <v>4505</v>
      </c>
      <c r="AM411" t="s">
        <v>4506</v>
      </c>
      <c r="AN411" s="10">
        <f>Stock!$AK411*Stock!$AO411</f>
        <v>2405</v>
      </c>
      <c r="AO411" s="10">
        <v>37</v>
      </c>
      <c r="AP411" t="s">
        <v>3179</v>
      </c>
      <c r="AQ411" t="s">
        <v>3180</v>
      </c>
      <c r="AR411" t="s">
        <v>3181</v>
      </c>
      <c r="AS411" t="s">
        <v>3182</v>
      </c>
      <c r="AT411" t="s">
        <v>4500</v>
      </c>
      <c r="AU411" t="s">
        <v>4500</v>
      </c>
      <c r="AV411" t="s">
        <v>4500</v>
      </c>
      <c r="AW411" t="s">
        <v>4500</v>
      </c>
      <c r="AX411" t="s">
        <v>4500</v>
      </c>
      <c r="AY411" t="s">
        <v>4500</v>
      </c>
      <c r="AZ411" t="s">
        <v>4619</v>
      </c>
      <c r="BA411" t="s">
        <v>4510</v>
      </c>
      <c r="BB411" t="s">
        <v>4511</v>
      </c>
      <c r="BC411" t="s">
        <v>4590</v>
      </c>
      <c r="BD411" t="s">
        <v>4513</v>
      </c>
      <c r="BE411" t="b">
        <v>0</v>
      </c>
      <c r="BF411" t="s">
        <v>4591</v>
      </c>
    </row>
    <row r="412" spans="1:58" x14ac:dyDescent="0.25">
      <c r="A412" t="s">
        <v>4477</v>
      </c>
      <c r="B412" t="s">
        <v>3160</v>
      </c>
      <c r="C412" t="s">
        <v>3161</v>
      </c>
      <c r="D412" t="s">
        <v>5506</v>
      </c>
      <c r="E412" t="s">
        <v>3175</v>
      </c>
      <c r="F412" t="s">
        <v>3186</v>
      </c>
      <c r="G412" t="s">
        <v>3186</v>
      </c>
      <c r="H412" t="s">
        <v>3187</v>
      </c>
      <c r="I412" t="s">
        <v>4578</v>
      </c>
      <c r="J412" t="s">
        <v>5526</v>
      </c>
      <c r="K412" t="s">
        <v>4816</v>
      </c>
      <c r="L412" t="s">
        <v>3188</v>
      </c>
      <c r="M412" t="s">
        <v>4488</v>
      </c>
      <c r="N412" t="s">
        <v>4489</v>
      </c>
      <c r="O412" t="s">
        <v>4490</v>
      </c>
      <c r="P412" t="s">
        <v>5513</v>
      </c>
      <c r="Q412" t="s">
        <v>4529</v>
      </c>
      <c r="R412" t="s">
        <v>4582</v>
      </c>
      <c r="S412" t="s">
        <v>4518</v>
      </c>
      <c r="T412" t="s">
        <v>3769</v>
      </c>
      <c r="U412" t="s">
        <v>4497</v>
      </c>
      <c r="V412" t="s">
        <v>3915</v>
      </c>
      <c r="W412" t="s">
        <v>4499</v>
      </c>
      <c r="X412" t="s">
        <v>4584</v>
      </c>
      <c r="Y412" t="s">
        <v>4585</v>
      </c>
      <c r="Z412" t="s">
        <v>4500</v>
      </c>
      <c r="AA412" t="s">
        <v>4500</v>
      </c>
      <c r="AB412" t="s">
        <v>4500</v>
      </c>
      <c r="AC412" t="s">
        <v>4500</v>
      </c>
      <c r="AD412" t="s">
        <v>4500</v>
      </c>
      <c r="AE412" t="s">
        <v>4500</v>
      </c>
      <c r="AF412" t="s">
        <v>4500</v>
      </c>
      <c r="AG412" t="s">
        <v>4500</v>
      </c>
      <c r="AH412" t="s">
        <v>4502</v>
      </c>
      <c r="AI412" t="s">
        <v>5528</v>
      </c>
      <c r="AJ412" t="s">
        <v>4504</v>
      </c>
      <c r="AK412" s="12">
        <v>65</v>
      </c>
      <c r="AL412" t="s">
        <v>4505</v>
      </c>
      <c r="AM412" t="s">
        <v>4506</v>
      </c>
      <c r="AN412" s="10">
        <f>Stock!$AK412*Stock!$AO412</f>
        <v>2730</v>
      </c>
      <c r="AO412" s="10">
        <v>42</v>
      </c>
      <c r="AP412" t="s">
        <v>3179</v>
      </c>
      <c r="AQ412" t="s">
        <v>3180</v>
      </c>
      <c r="AR412" t="s">
        <v>3181</v>
      </c>
      <c r="AS412" t="s">
        <v>3182</v>
      </c>
      <c r="AT412" t="s">
        <v>4500</v>
      </c>
      <c r="AU412" t="s">
        <v>4500</v>
      </c>
      <c r="AV412" t="s">
        <v>4500</v>
      </c>
      <c r="AW412" t="s">
        <v>4500</v>
      </c>
      <c r="AX412" t="s">
        <v>4500</v>
      </c>
      <c r="AY412" t="s">
        <v>4500</v>
      </c>
      <c r="AZ412" t="s">
        <v>4619</v>
      </c>
      <c r="BA412" t="s">
        <v>4510</v>
      </c>
      <c r="BB412" t="s">
        <v>4511</v>
      </c>
      <c r="BC412" t="s">
        <v>4590</v>
      </c>
      <c r="BD412" t="s">
        <v>4513</v>
      </c>
      <c r="BE412" t="b">
        <v>0</v>
      </c>
      <c r="BF412" t="s">
        <v>4591</v>
      </c>
    </row>
    <row r="413" spans="1:58" x14ac:dyDescent="0.25">
      <c r="A413" t="s">
        <v>4477</v>
      </c>
      <c r="B413" t="s">
        <v>3160</v>
      </c>
      <c r="C413" t="s">
        <v>3161</v>
      </c>
      <c r="D413" t="s">
        <v>5506</v>
      </c>
      <c r="E413" t="s">
        <v>3175</v>
      </c>
      <c r="F413" t="s">
        <v>3189</v>
      </c>
      <c r="G413" t="s">
        <v>3189</v>
      </c>
      <c r="H413" t="s">
        <v>3190</v>
      </c>
      <c r="I413" t="s">
        <v>4578</v>
      </c>
      <c r="J413" t="s">
        <v>5526</v>
      </c>
      <c r="K413" t="s">
        <v>4816</v>
      </c>
      <c r="L413" t="s">
        <v>3191</v>
      </c>
      <c r="M413" t="s">
        <v>4488</v>
      </c>
      <c r="N413" t="s">
        <v>4489</v>
      </c>
      <c r="O413" t="s">
        <v>4490</v>
      </c>
      <c r="P413" t="s">
        <v>5513</v>
      </c>
      <c r="Q413" t="s">
        <v>4529</v>
      </c>
      <c r="R413" t="s">
        <v>4582</v>
      </c>
      <c r="S413" t="s">
        <v>4530</v>
      </c>
      <c r="T413" t="s">
        <v>3769</v>
      </c>
      <c r="U413" t="s">
        <v>4497</v>
      </c>
      <c r="V413" t="s">
        <v>3174</v>
      </c>
      <c r="W413" t="s">
        <v>4499</v>
      </c>
      <c r="X413" t="s">
        <v>4584</v>
      </c>
      <c r="Y413" t="s">
        <v>4585</v>
      </c>
      <c r="Z413" t="s">
        <v>4500</v>
      </c>
      <c r="AA413" t="s">
        <v>4500</v>
      </c>
      <c r="AB413" t="s">
        <v>4500</v>
      </c>
      <c r="AC413" t="s">
        <v>4500</v>
      </c>
      <c r="AD413" t="s">
        <v>4500</v>
      </c>
      <c r="AE413" t="s">
        <v>4500</v>
      </c>
      <c r="AF413" t="s">
        <v>4500</v>
      </c>
      <c r="AG413" t="s">
        <v>4500</v>
      </c>
      <c r="AH413" t="s">
        <v>4502</v>
      </c>
      <c r="AI413" t="s">
        <v>5528</v>
      </c>
      <c r="AJ413" t="s">
        <v>4504</v>
      </c>
      <c r="AK413" s="12">
        <v>65</v>
      </c>
      <c r="AL413" t="s">
        <v>4505</v>
      </c>
      <c r="AM413" t="s">
        <v>4506</v>
      </c>
      <c r="AN413" s="10">
        <f>Stock!$AK413*Stock!$AO413</f>
        <v>1235</v>
      </c>
      <c r="AO413" s="10">
        <v>19</v>
      </c>
      <c r="AP413" t="s">
        <v>3179</v>
      </c>
      <c r="AQ413" t="s">
        <v>3180</v>
      </c>
      <c r="AR413" t="s">
        <v>3181</v>
      </c>
      <c r="AS413" t="s">
        <v>3182</v>
      </c>
      <c r="AT413" t="s">
        <v>4500</v>
      </c>
      <c r="AU413" t="s">
        <v>4500</v>
      </c>
      <c r="AV413" t="s">
        <v>4500</v>
      </c>
      <c r="AW413" t="s">
        <v>4500</v>
      </c>
      <c r="AX413" t="s">
        <v>4500</v>
      </c>
      <c r="AY413" t="s">
        <v>4500</v>
      </c>
      <c r="AZ413" t="s">
        <v>4619</v>
      </c>
      <c r="BA413" t="s">
        <v>4510</v>
      </c>
      <c r="BB413" t="s">
        <v>4511</v>
      </c>
      <c r="BC413" t="s">
        <v>4590</v>
      </c>
      <c r="BD413" t="s">
        <v>4513</v>
      </c>
      <c r="BE413" t="b">
        <v>0</v>
      </c>
      <c r="BF413" t="s">
        <v>4591</v>
      </c>
    </row>
    <row r="414" spans="1:58" x14ac:dyDescent="0.25">
      <c r="A414" t="s">
        <v>4477</v>
      </c>
      <c r="B414" t="s">
        <v>3160</v>
      </c>
      <c r="C414" t="s">
        <v>3161</v>
      </c>
      <c r="D414" t="s">
        <v>5506</v>
      </c>
      <c r="E414" t="s">
        <v>3192</v>
      </c>
      <c r="F414" t="s">
        <v>3193</v>
      </c>
      <c r="G414" t="s">
        <v>3193</v>
      </c>
      <c r="H414" t="s">
        <v>3779</v>
      </c>
      <c r="I414" t="s">
        <v>4578</v>
      </c>
      <c r="J414" t="s">
        <v>5526</v>
      </c>
      <c r="K414" t="s">
        <v>4816</v>
      </c>
      <c r="L414" t="s">
        <v>3194</v>
      </c>
      <c r="M414" t="s">
        <v>4488</v>
      </c>
      <c r="N414" t="s">
        <v>4489</v>
      </c>
      <c r="O414" t="s">
        <v>4490</v>
      </c>
      <c r="P414" t="s">
        <v>5513</v>
      </c>
      <c r="Q414" t="s">
        <v>4707</v>
      </c>
      <c r="R414" t="s">
        <v>4582</v>
      </c>
      <c r="S414" t="s">
        <v>4495</v>
      </c>
      <c r="T414" t="s">
        <v>3769</v>
      </c>
      <c r="U414" t="s">
        <v>4497</v>
      </c>
      <c r="V414" t="s">
        <v>2983</v>
      </c>
      <c r="W414" t="s">
        <v>4499</v>
      </c>
      <c r="X414" t="s">
        <v>4584</v>
      </c>
      <c r="Y414" t="s">
        <v>4585</v>
      </c>
      <c r="Z414" t="s">
        <v>4500</v>
      </c>
      <c r="AA414" t="s">
        <v>4500</v>
      </c>
      <c r="AB414" t="s">
        <v>4500</v>
      </c>
      <c r="AC414" t="s">
        <v>4500</v>
      </c>
      <c r="AD414" t="s">
        <v>4500</v>
      </c>
      <c r="AE414" t="s">
        <v>4500</v>
      </c>
      <c r="AF414" t="s">
        <v>4500</v>
      </c>
      <c r="AG414" t="s">
        <v>4500</v>
      </c>
      <c r="AH414" t="s">
        <v>4502</v>
      </c>
      <c r="AI414" t="s">
        <v>5528</v>
      </c>
      <c r="AJ414" t="s">
        <v>4504</v>
      </c>
      <c r="AK414" s="12">
        <v>65</v>
      </c>
      <c r="AL414" t="s">
        <v>4505</v>
      </c>
      <c r="AM414" t="s">
        <v>4506</v>
      </c>
      <c r="AN414" s="10">
        <f>Stock!$AK414*Stock!$AO414</f>
        <v>1885</v>
      </c>
      <c r="AO414" s="10">
        <v>29</v>
      </c>
      <c r="AP414" t="s">
        <v>3195</v>
      </c>
      <c r="AQ414" t="s">
        <v>3196</v>
      </c>
      <c r="AR414" t="s">
        <v>3195</v>
      </c>
      <c r="AS414" t="s">
        <v>4500</v>
      </c>
      <c r="AT414" t="s">
        <v>4500</v>
      </c>
      <c r="AU414" t="s">
        <v>4500</v>
      </c>
      <c r="AV414" t="s">
        <v>4500</v>
      </c>
      <c r="AW414" t="s">
        <v>4500</v>
      </c>
      <c r="AX414" t="s">
        <v>4500</v>
      </c>
      <c r="AY414" t="s">
        <v>4500</v>
      </c>
      <c r="AZ414" t="s">
        <v>4619</v>
      </c>
      <c r="BA414" t="s">
        <v>4510</v>
      </c>
      <c r="BB414" t="s">
        <v>4511</v>
      </c>
      <c r="BC414" t="s">
        <v>4590</v>
      </c>
      <c r="BD414" t="s">
        <v>4513</v>
      </c>
      <c r="BE414" t="b">
        <v>0</v>
      </c>
      <c r="BF414" t="s">
        <v>3197</v>
      </c>
    </row>
    <row r="415" spans="1:58" x14ac:dyDescent="0.25">
      <c r="A415" t="s">
        <v>4477</v>
      </c>
      <c r="B415" t="s">
        <v>3160</v>
      </c>
      <c r="C415" t="s">
        <v>3161</v>
      </c>
      <c r="D415" t="s">
        <v>5506</v>
      </c>
      <c r="E415" t="s">
        <v>3192</v>
      </c>
      <c r="F415" t="s">
        <v>3198</v>
      </c>
      <c r="G415" t="s">
        <v>3198</v>
      </c>
      <c r="H415" t="s">
        <v>3787</v>
      </c>
      <c r="I415" t="s">
        <v>4578</v>
      </c>
      <c r="J415" t="s">
        <v>5526</v>
      </c>
      <c r="K415" t="s">
        <v>4816</v>
      </c>
      <c r="L415" t="s">
        <v>3199</v>
      </c>
      <c r="M415" t="s">
        <v>4488</v>
      </c>
      <c r="N415" t="s">
        <v>4489</v>
      </c>
      <c r="O415" t="s">
        <v>4490</v>
      </c>
      <c r="P415" t="s">
        <v>5513</v>
      </c>
      <c r="Q415" t="s">
        <v>4707</v>
      </c>
      <c r="R415" t="s">
        <v>4582</v>
      </c>
      <c r="S415" t="s">
        <v>4546</v>
      </c>
      <c r="T415" t="s">
        <v>3769</v>
      </c>
      <c r="U415" t="s">
        <v>4497</v>
      </c>
      <c r="V415" t="s">
        <v>3200</v>
      </c>
      <c r="W415" t="s">
        <v>4499</v>
      </c>
      <c r="X415" t="s">
        <v>4584</v>
      </c>
      <c r="Y415" t="s">
        <v>4585</v>
      </c>
      <c r="Z415" t="s">
        <v>4500</v>
      </c>
      <c r="AA415" t="s">
        <v>4500</v>
      </c>
      <c r="AB415" t="s">
        <v>4500</v>
      </c>
      <c r="AC415" t="s">
        <v>4500</v>
      </c>
      <c r="AD415" t="s">
        <v>4500</v>
      </c>
      <c r="AE415" t="s">
        <v>4500</v>
      </c>
      <c r="AF415" t="s">
        <v>4500</v>
      </c>
      <c r="AG415" t="s">
        <v>4500</v>
      </c>
      <c r="AH415" t="s">
        <v>4502</v>
      </c>
      <c r="AI415" t="s">
        <v>5528</v>
      </c>
      <c r="AJ415" t="s">
        <v>4504</v>
      </c>
      <c r="AK415" s="12">
        <v>65</v>
      </c>
      <c r="AL415" t="s">
        <v>4505</v>
      </c>
      <c r="AM415" t="s">
        <v>4506</v>
      </c>
      <c r="AN415" s="10">
        <f>Stock!$AK415*Stock!$AO415</f>
        <v>585</v>
      </c>
      <c r="AO415" s="10">
        <v>9</v>
      </c>
      <c r="AP415" t="s">
        <v>3195</v>
      </c>
      <c r="AQ415" t="s">
        <v>3196</v>
      </c>
      <c r="AR415" t="s">
        <v>3195</v>
      </c>
      <c r="AS415" t="s">
        <v>4500</v>
      </c>
      <c r="AT415" t="s">
        <v>4500</v>
      </c>
      <c r="AU415" t="s">
        <v>4500</v>
      </c>
      <c r="AV415" t="s">
        <v>4500</v>
      </c>
      <c r="AW415" t="s">
        <v>4500</v>
      </c>
      <c r="AX415" t="s">
        <v>4500</v>
      </c>
      <c r="AY415" t="s">
        <v>4500</v>
      </c>
      <c r="AZ415" t="s">
        <v>4619</v>
      </c>
      <c r="BA415" t="s">
        <v>4510</v>
      </c>
      <c r="BB415" t="s">
        <v>4511</v>
      </c>
      <c r="BC415" t="s">
        <v>4590</v>
      </c>
      <c r="BD415" t="s">
        <v>4513</v>
      </c>
      <c r="BE415" t="b">
        <v>0</v>
      </c>
      <c r="BF415" t="s">
        <v>3197</v>
      </c>
    </row>
    <row r="416" spans="1:58" x14ac:dyDescent="0.25">
      <c r="A416" t="s">
        <v>4477</v>
      </c>
      <c r="B416" t="s">
        <v>3160</v>
      </c>
      <c r="C416" t="s">
        <v>3161</v>
      </c>
      <c r="D416" t="s">
        <v>5506</v>
      </c>
      <c r="E416" t="s">
        <v>3192</v>
      </c>
      <c r="F416" t="s">
        <v>3201</v>
      </c>
      <c r="G416" t="s">
        <v>3201</v>
      </c>
      <c r="H416" t="s">
        <v>3790</v>
      </c>
      <c r="I416" t="s">
        <v>4578</v>
      </c>
      <c r="J416" t="s">
        <v>5526</v>
      </c>
      <c r="K416" t="s">
        <v>4816</v>
      </c>
      <c r="L416" t="s">
        <v>3202</v>
      </c>
      <c r="M416" t="s">
        <v>4488</v>
      </c>
      <c r="N416" t="s">
        <v>4489</v>
      </c>
      <c r="O416" t="s">
        <v>4490</v>
      </c>
      <c r="P416" t="s">
        <v>5513</v>
      </c>
      <c r="Q416" t="s">
        <v>4707</v>
      </c>
      <c r="R416" t="s">
        <v>4582</v>
      </c>
      <c r="S416" t="s">
        <v>4518</v>
      </c>
      <c r="T416" t="s">
        <v>3769</v>
      </c>
      <c r="U416" t="s">
        <v>4497</v>
      </c>
      <c r="V416" t="s">
        <v>3915</v>
      </c>
      <c r="W416" t="s">
        <v>4499</v>
      </c>
      <c r="X416" t="s">
        <v>4584</v>
      </c>
      <c r="Y416" t="s">
        <v>4585</v>
      </c>
      <c r="Z416" t="s">
        <v>4500</v>
      </c>
      <c r="AA416" t="s">
        <v>4500</v>
      </c>
      <c r="AB416" t="s">
        <v>4500</v>
      </c>
      <c r="AC416" t="s">
        <v>4500</v>
      </c>
      <c r="AD416" t="s">
        <v>4500</v>
      </c>
      <c r="AE416" t="s">
        <v>4500</v>
      </c>
      <c r="AF416" t="s">
        <v>4500</v>
      </c>
      <c r="AG416" t="s">
        <v>4500</v>
      </c>
      <c r="AH416" t="s">
        <v>4502</v>
      </c>
      <c r="AI416" t="s">
        <v>5528</v>
      </c>
      <c r="AJ416" t="s">
        <v>4504</v>
      </c>
      <c r="AK416" s="12">
        <v>65</v>
      </c>
      <c r="AL416" t="s">
        <v>4505</v>
      </c>
      <c r="AM416" t="s">
        <v>4506</v>
      </c>
      <c r="AN416" s="10">
        <f>Stock!$AK416*Stock!$AO416</f>
        <v>1885</v>
      </c>
      <c r="AO416" s="10">
        <v>29</v>
      </c>
      <c r="AP416" t="s">
        <v>3195</v>
      </c>
      <c r="AQ416" t="s">
        <v>3196</v>
      </c>
      <c r="AR416" t="s">
        <v>3195</v>
      </c>
      <c r="AS416" t="s">
        <v>4500</v>
      </c>
      <c r="AT416" t="s">
        <v>4500</v>
      </c>
      <c r="AU416" t="s">
        <v>4500</v>
      </c>
      <c r="AV416" t="s">
        <v>4500</v>
      </c>
      <c r="AW416" t="s">
        <v>4500</v>
      </c>
      <c r="AX416" t="s">
        <v>4500</v>
      </c>
      <c r="AY416" t="s">
        <v>4500</v>
      </c>
      <c r="AZ416" t="s">
        <v>4619</v>
      </c>
      <c r="BA416" t="s">
        <v>4510</v>
      </c>
      <c r="BB416" t="s">
        <v>4511</v>
      </c>
      <c r="BC416" t="s">
        <v>4590</v>
      </c>
      <c r="BD416" t="s">
        <v>4513</v>
      </c>
      <c r="BE416" t="b">
        <v>0</v>
      </c>
      <c r="BF416" t="s">
        <v>3197</v>
      </c>
    </row>
    <row r="417" spans="1:58" x14ac:dyDescent="0.25">
      <c r="A417" t="s">
        <v>4477</v>
      </c>
      <c r="B417" t="s">
        <v>3160</v>
      </c>
      <c r="C417" t="s">
        <v>3161</v>
      </c>
      <c r="D417" t="s">
        <v>5506</v>
      </c>
      <c r="E417" t="s">
        <v>3192</v>
      </c>
      <c r="F417" t="s">
        <v>3203</v>
      </c>
      <c r="G417" t="s">
        <v>3203</v>
      </c>
      <c r="H417" t="s">
        <v>3204</v>
      </c>
      <c r="I417" t="s">
        <v>4578</v>
      </c>
      <c r="J417" t="s">
        <v>5526</v>
      </c>
      <c r="K417" t="s">
        <v>4816</v>
      </c>
      <c r="L417" t="s">
        <v>3205</v>
      </c>
      <c r="M417" t="s">
        <v>4488</v>
      </c>
      <c r="N417" t="s">
        <v>4489</v>
      </c>
      <c r="O417" t="s">
        <v>4490</v>
      </c>
      <c r="P417" t="s">
        <v>5513</v>
      </c>
      <c r="Q417" t="s">
        <v>4707</v>
      </c>
      <c r="R417" t="s">
        <v>4582</v>
      </c>
      <c r="S417" t="s">
        <v>4530</v>
      </c>
      <c r="T417" t="s">
        <v>3769</v>
      </c>
      <c r="U417" t="s">
        <v>4497</v>
      </c>
      <c r="V417" t="s">
        <v>3174</v>
      </c>
      <c r="W417" t="s">
        <v>4499</v>
      </c>
      <c r="X417" t="s">
        <v>4584</v>
      </c>
      <c r="Y417" t="s">
        <v>4585</v>
      </c>
      <c r="Z417" t="s">
        <v>4500</v>
      </c>
      <c r="AA417" t="s">
        <v>4500</v>
      </c>
      <c r="AB417" t="s">
        <v>4500</v>
      </c>
      <c r="AC417" t="s">
        <v>4500</v>
      </c>
      <c r="AD417" t="s">
        <v>4500</v>
      </c>
      <c r="AE417" t="s">
        <v>4500</v>
      </c>
      <c r="AF417" t="s">
        <v>4500</v>
      </c>
      <c r="AG417" t="s">
        <v>4500</v>
      </c>
      <c r="AH417" t="s">
        <v>4502</v>
      </c>
      <c r="AI417" t="s">
        <v>5528</v>
      </c>
      <c r="AJ417" t="s">
        <v>4504</v>
      </c>
      <c r="AK417" s="12">
        <v>65</v>
      </c>
      <c r="AL417" t="s">
        <v>4505</v>
      </c>
      <c r="AM417" t="s">
        <v>4506</v>
      </c>
      <c r="AN417" s="10">
        <f>Stock!$AK417*Stock!$AO417</f>
        <v>2795</v>
      </c>
      <c r="AO417" s="10">
        <v>43</v>
      </c>
      <c r="AP417" t="s">
        <v>3195</v>
      </c>
      <c r="AQ417" t="s">
        <v>3196</v>
      </c>
      <c r="AR417" t="s">
        <v>3195</v>
      </c>
      <c r="AS417" t="s">
        <v>4500</v>
      </c>
      <c r="AT417" t="s">
        <v>4500</v>
      </c>
      <c r="AU417" t="s">
        <v>4500</v>
      </c>
      <c r="AV417" t="s">
        <v>4500</v>
      </c>
      <c r="AW417" t="s">
        <v>4500</v>
      </c>
      <c r="AX417" t="s">
        <v>4500</v>
      </c>
      <c r="AY417" t="s">
        <v>4500</v>
      </c>
      <c r="AZ417" t="s">
        <v>4619</v>
      </c>
      <c r="BA417" t="s">
        <v>4510</v>
      </c>
      <c r="BB417" t="s">
        <v>4511</v>
      </c>
      <c r="BC417" t="s">
        <v>4590</v>
      </c>
      <c r="BD417" t="s">
        <v>4513</v>
      </c>
      <c r="BE417" t="b">
        <v>0</v>
      </c>
      <c r="BF417" t="s">
        <v>3197</v>
      </c>
    </row>
    <row r="418" spans="1:58" x14ac:dyDescent="0.25">
      <c r="A418" t="s">
        <v>4477</v>
      </c>
      <c r="B418" t="s">
        <v>3206</v>
      </c>
      <c r="C418" t="s">
        <v>3207</v>
      </c>
      <c r="D418" t="s">
        <v>5506</v>
      </c>
      <c r="E418" t="s">
        <v>3208</v>
      </c>
      <c r="F418" t="s">
        <v>3209</v>
      </c>
      <c r="G418" t="s">
        <v>3209</v>
      </c>
      <c r="H418" t="s">
        <v>3210</v>
      </c>
      <c r="I418" t="s">
        <v>4578</v>
      </c>
      <c r="J418" t="s">
        <v>5526</v>
      </c>
      <c r="K418" t="s">
        <v>4816</v>
      </c>
      <c r="L418" t="s">
        <v>3211</v>
      </c>
      <c r="M418" t="s">
        <v>4488</v>
      </c>
      <c r="N418" t="s">
        <v>4489</v>
      </c>
      <c r="O418" t="s">
        <v>4490</v>
      </c>
      <c r="P418" t="s">
        <v>5513</v>
      </c>
      <c r="Q418" t="s">
        <v>4538</v>
      </c>
      <c r="R418" t="s">
        <v>4582</v>
      </c>
      <c r="S418" t="s">
        <v>4495</v>
      </c>
      <c r="T418" t="s">
        <v>3212</v>
      </c>
      <c r="U418" t="s">
        <v>4497</v>
      </c>
      <c r="V418" t="s">
        <v>4818</v>
      </c>
      <c r="W418" t="s">
        <v>4499</v>
      </c>
      <c r="X418" t="s">
        <v>4820</v>
      </c>
      <c r="Y418" t="s">
        <v>3650</v>
      </c>
      <c r="Z418" t="s">
        <v>4677</v>
      </c>
      <c r="AA418" t="s">
        <v>5263</v>
      </c>
      <c r="AB418" t="s">
        <v>4613</v>
      </c>
      <c r="AC418" t="s">
        <v>5407</v>
      </c>
      <c r="AD418" t="s">
        <v>4500</v>
      </c>
      <c r="AE418" t="s">
        <v>4500</v>
      </c>
      <c r="AF418" t="s">
        <v>4500</v>
      </c>
      <c r="AG418" t="s">
        <v>4500</v>
      </c>
      <c r="AH418" t="s">
        <v>4502</v>
      </c>
      <c r="AI418" t="s">
        <v>4586</v>
      </c>
      <c r="AJ418" t="s">
        <v>4504</v>
      </c>
      <c r="AK418" s="12">
        <v>75</v>
      </c>
      <c r="AL418" t="s">
        <v>4505</v>
      </c>
      <c r="AM418" t="s">
        <v>4506</v>
      </c>
      <c r="AN418" s="10">
        <f>Stock!$AK418*Stock!$AO418</f>
        <v>5850</v>
      </c>
      <c r="AO418" s="10">
        <v>78</v>
      </c>
      <c r="AP418" t="s">
        <v>3213</v>
      </c>
      <c r="AQ418" t="s">
        <v>3214</v>
      </c>
      <c r="AR418" t="s">
        <v>3214</v>
      </c>
      <c r="AS418" t="s">
        <v>4500</v>
      </c>
      <c r="AT418" t="s">
        <v>4500</v>
      </c>
      <c r="AU418" t="s">
        <v>4500</v>
      </c>
      <c r="AV418" t="s">
        <v>4500</v>
      </c>
      <c r="AW418" t="s">
        <v>4500</v>
      </c>
      <c r="AX418" t="s">
        <v>4500</v>
      </c>
      <c r="AY418" t="s">
        <v>4500</v>
      </c>
      <c r="AZ418" t="s">
        <v>4619</v>
      </c>
      <c r="BA418" t="s">
        <v>4736</v>
      </c>
      <c r="BB418" t="s">
        <v>4511</v>
      </c>
      <c r="BC418" t="s">
        <v>4738</v>
      </c>
      <c r="BD418" t="s">
        <v>4513</v>
      </c>
      <c r="BE418" t="b">
        <v>0</v>
      </c>
      <c r="BF418" t="s">
        <v>3215</v>
      </c>
    </row>
    <row r="419" spans="1:58" x14ac:dyDescent="0.25">
      <c r="A419" t="s">
        <v>4477</v>
      </c>
      <c r="B419" t="s">
        <v>3206</v>
      </c>
      <c r="C419" t="s">
        <v>3207</v>
      </c>
      <c r="D419" t="s">
        <v>5506</v>
      </c>
      <c r="E419" t="s">
        <v>3208</v>
      </c>
      <c r="F419" t="s">
        <v>3216</v>
      </c>
      <c r="G419" t="s">
        <v>3216</v>
      </c>
      <c r="H419" t="s">
        <v>3217</v>
      </c>
      <c r="I419" t="s">
        <v>4578</v>
      </c>
      <c r="J419" t="s">
        <v>5526</v>
      </c>
      <c r="K419" t="s">
        <v>4816</v>
      </c>
      <c r="L419" t="s">
        <v>3218</v>
      </c>
      <c r="M419" t="s">
        <v>4488</v>
      </c>
      <c r="N419" t="s">
        <v>4489</v>
      </c>
      <c r="O419" t="s">
        <v>4490</v>
      </c>
      <c r="P419" t="s">
        <v>5513</v>
      </c>
      <c r="Q419" t="s">
        <v>4538</v>
      </c>
      <c r="R419" t="s">
        <v>4582</v>
      </c>
      <c r="S419" t="s">
        <v>4546</v>
      </c>
      <c r="T419" t="s">
        <v>3212</v>
      </c>
      <c r="U419" t="s">
        <v>4497</v>
      </c>
      <c r="V419" t="s">
        <v>3219</v>
      </c>
      <c r="W419" t="s">
        <v>4499</v>
      </c>
      <c r="X419" t="s">
        <v>4820</v>
      </c>
      <c r="Y419" t="s">
        <v>3650</v>
      </c>
      <c r="Z419" t="s">
        <v>4677</v>
      </c>
      <c r="AA419" t="s">
        <v>5263</v>
      </c>
      <c r="AB419" t="s">
        <v>4613</v>
      </c>
      <c r="AC419" t="s">
        <v>5407</v>
      </c>
      <c r="AD419" t="s">
        <v>4500</v>
      </c>
      <c r="AE419" t="s">
        <v>4500</v>
      </c>
      <c r="AF419" t="s">
        <v>4500</v>
      </c>
      <c r="AG419" t="s">
        <v>4500</v>
      </c>
      <c r="AH419" t="s">
        <v>4502</v>
      </c>
      <c r="AI419" t="s">
        <v>4586</v>
      </c>
      <c r="AJ419" t="s">
        <v>4504</v>
      </c>
      <c r="AK419" s="12">
        <v>75</v>
      </c>
      <c r="AL419" t="s">
        <v>4505</v>
      </c>
      <c r="AM419" t="s">
        <v>4506</v>
      </c>
      <c r="AN419" s="10">
        <f>Stock!$AK419*Stock!$AO419</f>
        <v>9450</v>
      </c>
      <c r="AO419" s="10">
        <v>126</v>
      </c>
      <c r="AP419" t="s">
        <v>3213</v>
      </c>
      <c r="AQ419" t="s">
        <v>3214</v>
      </c>
      <c r="AR419" t="s">
        <v>3214</v>
      </c>
      <c r="AS419" t="s">
        <v>4500</v>
      </c>
      <c r="AT419" t="s">
        <v>4500</v>
      </c>
      <c r="AU419" t="s">
        <v>4500</v>
      </c>
      <c r="AV419" t="s">
        <v>4500</v>
      </c>
      <c r="AW419" t="s">
        <v>4500</v>
      </c>
      <c r="AX419" t="s">
        <v>4500</v>
      </c>
      <c r="AY419" t="s">
        <v>4500</v>
      </c>
      <c r="AZ419" t="s">
        <v>4619</v>
      </c>
      <c r="BA419" t="s">
        <v>4736</v>
      </c>
      <c r="BB419" t="s">
        <v>4511</v>
      </c>
      <c r="BC419" t="s">
        <v>4738</v>
      </c>
      <c r="BD419" t="s">
        <v>4513</v>
      </c>
      <c r="BE419" t="b">
        <v>0</v>
      </c>
      <c r="BF419" t="s">
        <v>3215</v>
      </c>
    </row>
    <row r="420" spans="1:58" x14ac:dyDescent="0.25">
      <c r="A420" t="s">
        <v>4477</v>
      </c>
      <c r="B420" t="s">
        <v>3206</v>
      </c>
      <c r="C420" t="s">
        <v>3207</v>
      </c>
      <c r="D420" t="s">
        <v>5506</v>
      </c>
      <c r="E420" t="s">
        <v>3208</v>
      </c>
      <c r="F420" t="s">
        <v>3220</v>
      </c>
      <c r="G420" t="s">
        <v>3220</v>
      </c>
      <c r="H420" t="s">
        <v>3221</v>
      </c>
      <c r="I420" t="s">
        <v>4578</v>
      </c>
      <c r="J420" t="s">
        <v>5526</v>
      </c>
      <c r="K420" t="s">
        <v>4816</v>
      </c>
      <c r="L420" t="s">
        <v>3222</v>
      </c>
      <c r="M420" t="s">
        <v>4488</v>
      </c>
      <c r="N420" t="s">
        <v>4489</v>
      </c>
      <c r="O420" t="s">
        <v>4490</v>
      </c>
      <c r="P420" t="s">
        <v>5513</v>
      </c>
      <c r="Q420" t="s">
        <v>4538</v>
      </c>
      <c r="R420" t="s">
        <v>4582</v>
      </c>
      <c r="S420" t="s">
        <v>4518</v>
      </c>
      <c r="T420" t="s">
        <v>3212</v>
      </c>
      <c r="U420" t="s">
        <v>4497</v>
      </c>
      <c r="V420" t="s">
        <v>5168</v>
      </c>
      <c r="W420" t="s">
        <v>4499</v>
      </c>
      <c r="X420" t="s">
        <v>4820</v>
      </c>
      <c r="Y420" t="s">
        <v>3650</v>
      </c>
      <c r="Z420" t="s">
        <v>4677</v>
      </c>
      <c r="AA420" t="s">
        <v>5263</v>
      </c>
      <c r="AB420" t="s">
        <v>4613</v>
      </c>
      <c r="AC420" t="s">
        <v>5407</v>
      </c>
      <c r="AD420" t="s">
        <v>4500</v>
      </c>
      <c r="AE420" t="s">
        <v>4500</v>
      </c>
      <c r="AF420" t="s">
        <v>4500</v>
      </c>
      <c r="AG420" t="s">
        <v>4500</v>
      </c>
      <c r="AH420" t="s">
        <v>4502</v>
      </c>
      <c r="AI420" t="s">
        <v>4586</v>
      </c>
      <c r="AJ420" t="s">
        <v>4504</v>
      </c>
      <c r="AK420" s="12">
        <v>75</v>
      </c>
      <c r="AL420" t="s">
        <v>4505</v>
      </c>
      <c r="AM420" t="s">
        <v>4506</v>
      </c>
      <c r="AN420" s="10">
        <f>Stock!$AK420*Stock!$AO420</f>
        <v>10875</v>
      </c>
      <c r="AO420" s="10">
        <v>145</v>
      </c>
      <c r="AP420" t="s">
        <v>3213</v>
      </c>
      <c r="AQ420" t="s">
        <v>3214</v>
      </c>
      <c r="AR420" t="s">
        <v>3214</v>
      </c>
      <c r="AS420" t="s">
        <v>4500</v>
      </c>
      <c r="AT420" t="s">
        <v>4500</v>
      </c>
      <c r="AU420" t="s">
        <v>4500</v>
      </c>
      <c r="AV420" t="s">
        <v>4500</v>
      </c>
      <c r="AW420" t="s">
        <v>4500</v>
      </c>
      <c r="AX420" t="s">
        <v>4500</v>
      </c>
      <c r="AY420" t="s">
        <v>4500</v>
      </c>
      <c r="AZ420" t="s">
        <v>4619</v>
      </c>
      <c r="BA420" t="s">
        <v>4736</v>
      </c>
      <c r="BB420" t="s">
        <v>4511</v>
      </c>
      <c r="BC420" t="s">
        <v>4738</v>
      </c>
      <c r="BD420" t="s">
        <v>4513</v>
      </c>
      <c r="BE420" t="b">
        <v>0</v>
      </c>
      <c r="BF420" t="s">
        <v>3215</v>
      </c>
    </row>
    <row r="421" spans="1:58" x14ac:dyDescent="0.25">
      <c r="A421" t="s">
        <v>4477</v>
      </c>
      <c r="B421" t="s">
        <v>3206</v>
      </c>
      <c r="C421" t="s">
        <v>3207</v>
      </c>
      <c r="D421" t="s">
        <v>5506</v>
      </c>
      <c r="E421" t="s">
        <v>3208</v>
      </c>
      <c r="F421" t="s">
        <v>3223</v>
      </c>
      <c r="G421" t="s">
        <v>3223</v>
      </c>
      <c r="H421" t="s">
        <v>3224</v>
      </c>
      <c r="I421" t="s">
        <v>4578</v>
      </c>
      <c r="J421" t="s">
        <v>5526</v>
      </c>
      <c r="K421" t="s">
        <v>4816</v>
      </c>
      <c r="L421" t="s">
        <v>3225</v>
      </c>
      <c r="M421" t="s">
        <v>4488</v>
      </c>
      <c r="N421" t="s">
        <v>4489</v>
      </c>
      <c r="O421" t="s">
        <v>4490</v>
      </c>
      <c r="P421" t="s">
        <v>5513</v>
      </c>
      <c r="Q421" t="s">
        <v>4538</v>
      </c>
      <c r="R421" t="s">
        <v>4582</v>
      </c>
      <c r="S421" t="s">
        <v>4530</v>
      </c>
      <c r="T421" t="s">
        <v>3212</v>
      </c>
      <c r="U421" t="s">
        <v>4497</v>
      </c>
      <c r="V421" t="s">
        <v>4818</v>
      </c>
      <c r="W421" t="s">
        <v>4499</v>
      </c>
      <c r="X421" t="s">
        <v>4820</v>
      </c>
      <c r="Y421" t="s">
        <v>3650</v>
      </c>
      <c r="Z421" t="s">
        <v>4677</v>
      </c>
      <c r="AA421" t="s">
        <v>5263</v>
      </c>
      <c r="AB421" t="s">
        <v>4613</v>
      </c>
      <c r="AC421" t="s">
        <v>5407</v>
      </c>
      <c r="AD421" t="s">
        <v>4500</v>
      </c>
      <c r="AE421" t="s">
        <v>4500</v>
      </c>
      <c r="AF421" t="s">
        <v>4500</v>
      </c>
      <c r="AG421" t="s">
        <v>4500</v>
      </c>
      <c r="AH421" t="s">
        <v>4502</v>
      </c>
      <c r="AI421" t="s">
        <v>4586</v>
      </c>
      <c r="AJ421" t="s">
        <v>4504</v>
      </c>
      <c r="AK421" s="12">
        <v>75</v>
      </c>
      <c r="AL421" t="s">
        <v>4505</v>
      </c>
      <c r="AM421" t="s">
        <v>4506</v>
      </c>
      <c r="AN421" s="10">
        <f>Stock!$AK421*Stock!$AO421</f>
        <v>8775</v>
      </c>
      <c r="AO421" s="10">
        <v>117</v>
      </c>
      <c r="AP421" t="s">
        <v>3213</v>
      </c>
      <c r="AQ421" t="s">
        <v>3214</v>
      </c>
      <c r="AR421" t="s">
        <v>3214</v>
      </c>
      <c r="AS421" t="s">
        <v>4500</v>
      </c>
      <c r="AT421" t="s">
        <v>4500</v>
      </c>
      <c r="AU421" t="s">
        <v>4500</v>
      </c>
      <c r="AV421" t="s">
        <v>4500</v>
      </c>
      <c r="AW421" t="s">
        <v>4500</v>
      </c>
      <c r="AX421" t="s">
        <v>4500</v>
      </c>
      <c r="AY421" t="s">
        <v>4500</v>
      </c>
      <c r="AZ421" t="s">
        <v>4619</v>
      </c>
      <c r="BA421" t="s">
        <v>4736</v>
      </c>
      <c r="BB421" t="s">
        <v>4511</v>
      </c>
      <c r="BC421" t="s">
        <v>4738</v>
      </c>
      <c r="BD421" t="s">
        <v>4513</v>
      </c>
      <c r="BE421" t="b">
        <v>0</v>
      </c>
      <c r="BF421" t="s">
        <v>3215</v>
      </c>
    </row>
    <row r="422" spans="1:58" x14ac:dyDescent="0.25">
      <c r="A422" t="s">
        <v>4477</v>
      </c>
      <c r="B422" t="s">
        <v>3206</v>
      </c>
      <c r="C422" t="s">
        <v>3207</v>
      </c>
      <c r="D422" t="s">
        <v>5506</v>
      </c>
      <c r="E422" t="s">
        <v>3226</v>
      </c>
      <c r="F422" t="s">
        <v>3227</v>
      </c>
      <c r="G422" t="s">
        <v>3227</v>
      </c>
      <c r="H422" t="s">
        <v>3228</v>
      </c>
      <c r="I422" t="s">
        <v>4578</v>
      </c>
      <c r="J422" t="s">
        <v>5526</v>
      </c>
      <c r="K422" t="s">
        <v>4816</v>
      </c>
      <c r="L422" t="s">
        <v>3229</v>
      </c>
      <c r="M422" t="s">
        <v>4488</v>
      </c>
      <c r="N422" t="s">
        <v>4489</v>
      </c>
      <c r="O422" t="s">
        <v>4490</v>
      </c>
      <c r="P422" t="s">
        <v>5513</v>
      </c>
      <c r="Q422" t="s">
        <v>3024</v>
      </c>
      <c r="R422" t="s">
        <v>4582</v>
      </c>
      <c r="S422" t="s">
        <v>4495</v>
      </c>
      <c r="T422" t="s">
        <v>3212</v>
      </c>
      <c r="U422" t="s">
        <v>4497</v>
      </c>
      <c r="V422" t="s">
        <v>3230</v>
      </c>
      <c r="W422" t="s">
        <v>4499</v>
      </c>
      <c r="X422" t="s">
        <v>4820</v>
      </c>
      <c r="Y422" t="s">
        <v>3650</v>
      </c>
      <c r="Z422" t="s">
        <v>4677</v>
      </c>
      <c r="AA422" t="s">
        <v>5263</v>
      </c>
      <c r="AB422" t="s">
        <v>4613</v>
      </c>
      <c r="AC422" t="s">
        <v>5407</v>
      </c>
      <c r="AD422" t="s">
        <v>4500</v>
      </c>
      <c r="AE422" t="s">
        <v>4500</v>
      </c>
      <c r="AF422" t="s">
        <v>4500</v>
      </c>
      <c r="AG422" t="s">
        <v>4500</v>
      </c>
      <c r="AH422" t="s">
        <v>4502</v>
      </c>
      <c r="AI422" t="s">
        <v>4586</v>
      </c>
      <c r="AJ422" t="s">
        <v>4504</v>
      </c>
      <c r="AK422" s="12">
        <v>75</v>
      </c>
      <c r="AL422" t="s">
        <v>4505</v>
      </c>
      <c r="AM422" t="s">
        <v>4506</v>
      </c>
      <c r="AN422" s="10">
        <f>Stock!$AK422*Stock!$AO422</f>
        <v>1500</v>
      </c>
      <c r="AO422" s="10">
        <v>20</v>
      </c>
      <c r="AP422" t="s">
        <v>3231</v>
      </c>
      <c r="AQ422" t="s">
        <v>3232</v>
      </c>
      <c r="AR422" t="s">
        <v>3231</v>
      </c>
      <c r="AS422" t="s">
        <v>4500</v>
      </c>
      <c r="AT422" t="s">
        <v>4500</v>
      </c>
      <c r="AU422" t="s">
        <v>4500</v>
      </c>
      <c r="AV422" t="s">
        <v>4500</v>
      </c>
      <c r="AW422" t="s">
        <v>4500</v>
      </c>
      <c r="AX422" t="s">
        <v>4500</v>
      </c>
      <c r="AY422" t="s">
        <v>4500</v>
      </c>
      <c r="AZ422" t="s">
        <v>4619</v>
      </c>
      <c r="BA422" t="s">
        <v>4736</v>
      </c>
      <c r="BB422" t="s">
        <v>4511</v>
      </c>
      <c r="BC422" t="s">
        <v>4738</v>
      </c>
      <c r="BD422" t="s">
        <v>4513</v>
      </c>
      <c r="BE422" t="b">
        <v>0</v>
      </c>
      <c r="BF422" t="s">
        <v>3215</v>
      </c>
    </row>
    <row r="423" spans="1:58" x14ac:dyDescent="0.25">
      <c r="A423" t="s">
        <v>4477</v>
      </c>
      <c r="B423" t="s">
        <v>3206</v>
      </c>
      <c r="C423" t="s">
        <v>3207</v>
      </c>
      <c r="D423" t="s">
        <v>5506</v>
      </c>
      <c r="E423" t="s">
        <v>3226</v>
      </c>
      <c r="F423" t="s">
        <v>3233</v>
      </c>
      <c r="G423" t="s">
        <v>3233</v>
      </c>
      <c r="H423" t="s">
        <v>3234</v>
      </c>
      <c r="I423" t="s">
        <v>4578</v>
      </c>
      <c r="J423" t="s">
        <v>5526</v>
      </c>
      <c r="K423" t="s">
        <v>4816</v>
      </c>
      <c r="L423" t="s">
        <v>3235</v>
      </c>
      <c r="M423" t="s">
        <v>4488</v>
      </c>
      <c r="N423" t="s">
        <v>4489</v>
      </c>
      <c r="O423" t="s">
        <v>4490</v>
      </c>
      <c r="P423" t="s">
        <v>5513</v>
      </c>
      <c r="Q423" t="s">
        <v>3024</v>
      </c>
      <c r="R423" t="s">
        <v>4582</v>
      </c>
      <c r="S423" t="s">
        <v>4546</v>
      </c>
      <c r="T423" t="s">
        <v>3212</v>
      </c>
      <c r="U423" t="s">
        <v>4497</v>
      </c>
      <c r="V423" t="s">
        <v>3219</v>
      </c>
      <c r="W423" t="s">
        <v>4499</v>
      </c>
      <c r="X423" t="s">
        <v>4820</v>
      </c>
      <c r="Y423" t="s">
        <v>3650</v>
      </c>
      <c r="Z423" t="s">
        <v>4677</v>
      </c>
      <c r="AA423" t="s">
        <v>5263</v>
      </c>
      <c r="AB423" t="s">
        <v>4613</v>
      </c>
      <c r="AC423" t="s">
        <v>5407</v>
      </c>
      <c r="AD423" t="s">
        <v>4500</v>
      </c>
      <c r="AE423" t="s">
        <v>4500</v>
      </c>
      <c r="AF423" t="s">
        <v>4500</v>
      </c>
      <c r="AG423" t="s">
        <v>4500</v>
      </c>
      <c r="AH423" t="s">
        <v>4502</v>
      </c>
      <c r="AI423" t="s">
        <v>4586</v>
      </c>
      <c r="AJ423" t="s">
        <v>4504</v>
      </c>
      <c r="AK423" s="12">
        <v>75</v>
      </c>
      <c r="AL423" t="s">
        <v>4505</v>
      </c>
      <c r="AM423" t="s">
        <v>4506</v>
      </c>
      <c r="AN423" s="10">
        <f>Stock!$AK423*Stock!$AO423</f>
        <v>1350</v>
      </c>
      <c r="AO423" s="10">
        <v>18</v>
      </c>
      <c r="AP423" t="s">
        <v>3231</v>
      </c>
      <c r="AQ423" t="s">
        <v>3232</v>
      </c>
      <c r="AR423" t="s">
        <v>3231</v>
      </c>
      <c r="AS423" t="s">
        <v>4500</v>
      </c>
      <c r="AT423" t="s">
        <v>4500</v>
      </c>
      <c r="AU423" t="s">
        <v>4500</v>
      </c>
      <c r="AV423" t="s">
        <v>4500</v>
      </c>
      <c r="AW423" t="s">
        <v>4500</v>
      </c>
      <c r="AX423" t="s">
        <v>4500</v>
      </c>
      <c r="AY423" t="s">
        <v>4500</v>
      </c>
      <c r="AZ423" t="s">
        <v>4619</v>
      </c>
      <c r="BA423" t="s">
        <v>4736</v>
      </c>
      <c r="BB423" t="s">
        <v>4511</v>
      </c>
      <c r="BC423" t="s">
        <v>4738</v>
      </c>
      <c r="BD423" t="s">
        <v>4513</v>
      </c>
      <c r="BE423" t="b">
        <v>0</v>
      </c>
      <c r="BF423" t="s">
        <v>3215</v>
      </c>
    </row>
    <row r="424" spans="1:58" x14ac:dyDescent="0.25">
      <c r="A424" t="s">
        <v>4477</v>
      </c>
      <c r="B424" t="s">
        <v>3206</v>
      </c>
      <c r="C424" t="s">
        <v>3207</v>
      </c>
      <c r="D424" t="s">
        <v>5506</v>
      </c>
      <c r="E424" t="s">
        <v>3226</v>
      </c>
      <c r="F424" t="s">
        <v>3236</v>
      </c>
      <c r="G424" t="s">
        <v>3236</v>
      </c>
      <c r="H424" t="s">
        <v>3237</v>
      </c>
      <c r="I424" t="s">
        <v>4578</v>
      </c>
      <c r="J424" t="s">
        <v>5526</v>
      </c>
      <c r="K424" t="s">
        <v>4816</v>
      </c>
      <c r="L424" t="s">
        <v>3238</v>
      </c>
      <c r="M424" t="s">
        <v>4488</v>
      </c>
      <c r="N424" t="s">
        <v>4489</v>
      </c>
      <c r="O424" t="s">
        <v>4490</v>
      </c>
      <c r="P424" t="s">
        <v>5513</v>
      </c>
      <c r="Q424" t="s">
        <v>3024</v>
      </c>
      <c r="R424" t="s">
        <v>4582</v>
      </c>
      <c r="S424" t="s">
        <v>4530</v>
      </c>
      <c r="T424" t="s">
        <v>3212</v>
      </c>
      <c r="U424" t="s">
        <v>4497</v>
      </c>
      <c r="V424" t="s">
        <v>3239</v>
      </c>
      <c r="W424" t="s">
        <v>4499</v>
      </c>
      <c r="X424" t="s">
        <v>4820</v>
      </c>
      <c r="Y424" t="s">
        <v>3650</v>
      </c>
      <c r="Z424" t="s">
        <v>4677</v>
      </c>
      <c r="AA424" t="s">
        <v>5263</v>
      </c>
      <c r="AB424" t="s">
        <v>4613</v>
      </c>
      <c r="AC424" t="s">
        <v>5407</v>
      </c>
      <c r="AD424" t="s">
        <v>4500</v>
      </c>
      <c r="AE424" t="s">
        <v>4500</v>
      </c>
      <c r="AF424" t="s">
        <v>4500</v>
      </c>
      <c r="AG424" t="s">
        <v>4500</v>
      </c>
      <c r="AH424" t="s">
        <v>4502</v>
      </c>
      <c r="AI424" t="s">
        <v>4586</v>
      </c>
      <c r="AJ424" t="s">
        <v>4504</v>
      </c>
      <c r="AK424" s="12">
        <v>75</v>
      </c>
      <c r="AL424" t="s">
        <v>4505</v>
      </c>
      <c r="AM424" t="s">
        <v>4506</v>
      </c>
      <c r="AN424" s="10">
        <f>Stock!$AK424*Stock!$AO424</f>
        <v>1800</v>
      </c>
      <c r="AO424" s="10">
        <v>24</v>
      </c>
      <c r="AP424" t="s">
        <v>3231</v>
      </c>
      <c r="AQ424" t="s">
        <v>3232</v>
      </c>
      <c r="AR424" t="s">
        <v>3231</v>
      </c>
      <c r="AS424" t="s">
        <v>4500</v>
      </c>
      <c r="AT424" t="s">
        <v>4500</v>
      </c>
      <c r="AU424" t="s">
        <v>4500</v>
      </c>
      <c r="AV424" t="s">
        <v>4500</v>
      </c>
      <c r="AW424" t="s">
        <v>4500</v>
      </c>
      <c r="AX424" t="s">
        <v>4500</v>
      </c>
      <c r="AY424" t="s">
        <v>4500</v>
      </c>
      <c r="AZ424" t="s">
        <v>4619</v>
      </c>
      <c r="BA424" t="s">
        <v>4736</v>
      </c>
      <c r="BB424" t="s">
        <v>4511</v>
      </c>
      <c r="BC424" t="s">
        <v>4738</v>
      </c>
      <c r="BD424" t="s">
        <v>4513</v>
      </c>
      <c r="BE424" t="b">
        <v>0</v>
      </c>
      <c r="BF424" t="s">
        <v>3215</v>
      </c>
    </row>
    <row r="425" spans="1:58" x14ac:dyDescent="0.25">
      <c r="A425" t="s">
        <v>4477</v>
      </c>
      <c r="B425" t="s">
        <v>3240</v>
      </c>
      <c r="C425" t="s">
        <v>3241</v>
      </c>
      <c r="D425" t="s">
        <v>5506</v>
      </c>
      <c r="E425" t="s">
        <v>3242</v>
      </c>
      <c r="F425" t="s">
        <v>3243</v>
      </c>
      <c r="G425" t="s">
        <v>3243</v>
      </c>
      <c r="H425" t="s">
        <v>3559</v>
      </c>
      <c r="I425" t="s">
        <v>4578</v>
      </c>
      <c r="J425" t="s">
        <v>5526</v>
      </c>
      <c r="K425" t="s">
        <v>4816</v>
      </c>
      <c r="L425" t="s">
        <v>3244</v>
      </c>
      <c r="M425" t="s">
        <v>4488</v>
      </c>
      <c r="N425" t="s">
        <v>4489</v>
      </c>
      <c r="O425" t="s">
        <v>4490</v>
      </c>
      <c r="P425" t="s">
        <v>5513</v>
      </c>
      <c r="Q425" t="s">
        <v>4492</v>
      </c>
      <c r="R425" t="s">
        <v>4582</v>
      </c>
      <c r="S425" t="s">
        <v>4546</v>
      </c>
      <c r="T425" t="s">
        <v>3769</v>
      </c>
      <c r="U425" t="s">
        <v>4497</v>
      </c>
      <c r="V425" t="s">
        <v>5332</v>
      </c>
      <c r="W425" t="s">
        <v>4499</v>
      </c>
      <c r="X425" t="s">
        <v>4584</v>
      </c>
      <c r="Y425" t="s">
        <v>4585</v>
      </c>
      <c r="Z425" t="s">
        <v>4500</v>
      </c>
      <c r="AA425" t="s">
        <v>4500</v>
      </c>
      <c r="AB425" t="s">
        <v>4500</v>
      </c>
      <c r="AC425" t="s">
        <v>4500</v>
      </c>
      <c r="AD425" t="s">
        <v>4500</v>
      </c>
      <c r="AE425" t="s">
        <v>4500</v>
      </c>
      <c r="AF425" t="s">
        <v>4500</v>
      </c>
      <c r="AG425" t="s">
        <v>4500</v>
      </c>
      <c r="AH425" t="s">
        <v>4502</v>
      </c>
      <c r="AI425" t="s">
        <v>4586</v>
      </c>
      <c r="AJ425" t="s">
        <v>4504</v>
      </c>
      <c r="AK425" s="12">
        <v>95</v>
      </c>
      <c r="AL425" t="s">
        <v>4505</v>
      </c>
      <c r="AM425" t="s">
        <v>4506</v>
      </c>
      <c r="AN425" s="10">
        <f>Stock!$AK425*Stock!$AO425</f>
        <v>10640</v>
      </c>
      <c r="AO425" s="10">
        <v>112</v>
      </c>
      <c r="AP425" t="s">
        <v>3245</v>
      </c>
      <c r="AQ425" t="s">
        <v>3246</v>
      </c>
      <c r="AR425" t="s">
        <v>3245</v>
      </c>
      <c r="AS425" t="s">
        <v>4500</v>
      </c>
      <c r="AT425" t="s">
        <v>4500</v>
      </c>
      <c r="AU425" t="s">
        <v>4500</v>
      </c>
      <c r="AV425" t="s">
        <v>4500</v>
      </c>
      <c r="AW425" t="s">
        <v>4500</v>
      </c>
      <c r="AX425" t="s">
        <v>4500</v>
      </c>
      <c r="AY425" t="s">
        <v>4500</v>
      </c>
      <c r="AZ425" t="s">
        <v>4619</v>
      </c>
      <c r="BA425" t="s">
        <v>4510</v>
      </c>
      <c r="BB425" t="s">
        <v>4511</v>
      </c>
      <c r="BC425" t="s">
        <v>4590</v>
      </c>
      <c r="BD425" t="s">
        <v>4513</v>
      </c>
      <c r="BE425" t="b">
        <v>0</v>
      </c>
      <c r="BF425" t="s">
        <v>3247</v>
      </c>
    </row>
    <row r="426" spans="1:58" x14ac:dyDescent="0.25">
      <c r="A426" t="s">
        <v>4477</v>
      </c>
      <c r="B426" t="s">
        <v>3240</v>
      </c>
      <c r="C426" t="s">
        <v>3241</v>
      </c>
      <c r="D426" t="s">
        <v>5506</v>
      </c>
      <c r="E426" t="s">
        <v>3242</v>
      </c>
      <c r="F426" t="s">
        <v>3248</v>
      </c>
      <c r="G426" t="s">
        <v>3248</v>
      </c>
      <c r="H426" t="s">
        <v>3170</v>
      </c>
      <c r="I426" t="s">
        <v>4578</v>
      </c>
      <c r="J426" t="s">
        <v>5526</v>
      </c>
      <c r="K426" t="s">
        <v>4816</v>
      </c>
      <c r="L426" t="s">
        <v>3249</v>
      </c>
      <c r="M426" t="s">
        <v>4488</v>
      </c>
      <c r="N426" t="s">
        <v>4489</v>
      </c>
      <c r="O426" t="s">
        <v>4490</v>
      </c>
      <c r="P426" t="s">
        <v>5513</v>
      </c>
      <c r="Q426" t="s">
        <v>4492</v>
      </c>
      <c r="R426" t="s">
        <v>4582</v>
      </c>
      <c r="S426" t="s">
        <v>4518</v>
      </c>
      <c r="T426" t="s">
        <v>3769</v>
      </c>
      <c r="U426" t="s">
        <v>4497</v>
      </c>
      <c r="V426" t="s">
        <v>4875</v>
      </c>
      <c r="W426" t="s">
        <v>4499</v>
      </c>
      <c r="X426" t="s">
        <v>4584</v>
      </c>
      <c r="Y426" t="s">
        <v>4585</v>
      </c>
      <c r="Z426" t="s">
        <v>4500</v>
      </c>
      <c r="AA426" t="s">
        <v>4500</v>
      </c>
      <c r="AB426" t="s">
        <v>4500</v>
      </c>
      <c r="AC426" t="s">
        <v>4500</v>
      </c>
      <c r="AD426" t="s">
        <v>4500</v>
      </c>
      <c r="AE426" t="s">
        <v>4500</v>
      </c>
      <c r="AF426" t="s">
        <v>4500</v>
      </c>
      <c r="AG426" t="s">
        <v>4500</v>
      </c>
      <c r="AH426" t="s">
        <v>4502</v>
      </c>
      <c r="AI426" t="s">
        <v>4586</v>
      </c>
      <c r="AJ426" t="s">
        <v>4504</v>
      </c>
      <c r="AK426" s="12">
        <v>95</v>
      </c>
      <c r="AL426" t="s">
        <v>4505</v>
      </c>
      <c r="AM426" t="s">
        <v>4506</v>
      </c>
      <c r="AN426" s="10">
        <f>Stock!$AK426*Stock!$AO426</f>
        <v>5130</v>
      </c>
      <c r="AO426" s="10">
        <v>54</v>
      </c>
      <c r="AP426" t="s">
        <v>3245</v>
      </c>
      <c r="AQ426" t="s">
        <v>3246</v>
      </c>
      <c r="AR426" t="s">
        <v>3245</v>
      </c>
      <c r="AS426" t="s">
        <v>4500</v>
      </c>
      <c r="AT426" t="s">
        <v>4500</v>
      </c>
      <c r="AU426" t="s">
        <v>4500</v>
      </c>
      <c r="AV426" t="s">
        <v>4500</v>
      </c>
      <c r="AW426" t="s">
        <v>4500</v>
      </c>
      <c r="AX426" t="s">
        <v>4500</v>
      </c>
      <c r="AY426" t="s">
        <v>4500</v>
      </c>
      <c r="AZ426" t="s">
        <v>4619</v>
      </c>
      <c r="BA426" t="s">
        <v>4510</v>
      </c>
      <c r="BB426" t="s">
        <v>4511</v>
      </c>
      <c r="BC426" t="s">
        <v>4590</v>
      </c>
      <c r="BD426" t="s">
        <v>4513</v>
      </c>
      <c r="BE426" t="b">
        <v>0</v>
      </c>
      <c r="BF426" t="s">
        <v>3247</v>
      </c>
    </row>
    <row r="427" spans="1:58" x14ac:dyDescent="0.25">
      <c r="A427" t="s">
        <v>4477</v>
      </c>
      <c r="B427" t="s">
        <v>3240</v>
      </c>
      <c r="C427" t="s">
        <v>3241</v>
      </c>
      <c r="D427" t="s">
        <v>5506</v>
      </c>
      <c r="E427" t="s">
        <v>3242</v>
      </c>
      <c r="F427" t="s">
        <v>3250</v>
      </c>
      <c r="G427" t="s">
        <v>3250</v>
      </c>
      <c r="H427" t="s">
        <v>3562</v>
      </c>
      <c r="I427" t="s">
        <v>4578</v>
      </c>
      <c r="J427" t="s">
        <v>5526</v>
      </c>
      <c r="K427" t="s">
        <v>4816</v>
      </c>
      <c r="L427" t="s">
        <v>3251</v>
      </c>
      <c r="M427" t="s">
        <v>4488</v>
      </c>
      <c r="N427" t="s">
        <v>4489</v>
      </c>
      <c r="O427" t="s">
        <v>4490</v>
      </c>
      <c r="P427" t="s">
        <v>5513</v>
      </c>
      <c r="Q427" t="s">
        <v>4492</v>
      </c>
      <c r="R427" t="s">
        <v>4582</v>
      </c>
      <c r="S427" t="s">
        <v>4530</v>
      </c>
      <c r="T427" t="s">
        <v>3769</v>
      </c>
      <c r="U427" t="s">
        <v>4497</v>
      </c>
      <c r="V427" t="s">
        <v>4939</v>
      </c>
      <c r="W427" t="s">
        <v>4499</v>
      </c>
      <c r="X427" t="s">
        <v>4584</v>
      </c>
      <c r="Y427" t="s">
        <v>4585</v>
      </c>
      <c r="Z427" t="s">
        <v>4500</v>
      </c>
      <c r="AA427" t="s">
        <v>4500</v>
      </c>
      <c r="AB427" t="s">
        <v>4500</v>
      </c>
      <c r="AC427" t="s">
        <v>4500</v>
      </c>
      <c r="AD427" t="s">
        <v>4500</v>
      </c>
      <c r="AE427" t="s">
        <v>4500</v>
      </c>
      <c r="AF427" t="s">
        <v>4500</v>
      </c>
      <c r="AG427" t="s">
        <v>4500</v>
      </c>
      <c r="AH427" t="s">
        <v>4502</v>
      </c>
      <c r="AI427" t="s">
        <v>4586</v>
      </c>
      <c r="AJ427" t="s">
        <v>4504</v>
      </c>
      <c r="AK427" s="12">
        <v>95</v>
      </c>
      <c r="AL427" t="s">
        <v>4505</v>
      </c>
      <c r="AM427" t="s">
        <v>4506</v>
      </c>
      <c r="AN427" s="10">
        <f>Stock!$AK427*Stock!$AO427</f>
        <v>2280</v>
      </c>
      <c r="AO427" s="10">
        <v>24</v>
      </c>
      <c r="AP427" t="s">
        <v>3245</v>
      </c>
      <c r="AQ427" t="s">
        <v>3246</v>
      </c>
      <c r="AR427" t="s">
        <v>3245</v>
      </c>
      <c r="AS427" t="s">
        <v>4500</v>
      </c>
      <c r="AT427" t="s">
        <v>4500</v>
      </c>
      <c r="AU427" t="s">
        <v>4500</v>
      </c>
      <c r="AV427" t="s">
        <v>4500</v>
      </c>
      <c r="AW427" t="s">
        <v>4500</v>
      </c>
      <c r="AX427" t="s">
        <v>4500</v>
      </c>
      <c r="AY427" t="s">
        <v>4500</v>
      </c>
      <c r="AZ427" t="s">
        <v>4619</v>
      </c>
      <c r="BA427" t="s">
        <v>4510</v>
      </c>
      <c r="BB427" t="s">
        <v>4511</v>
      </c>
      <c r="BC427" t="s">
        <v>4590</v>
      </c>
      <c r="BD427" t="s">
        <v>4513</v>
      </c>
      <c r="BE427" t="b">
        <v>0</v>
      </c>
      <c r="BF427" t="s">
        <v>3247</v>
      </c>
    </row>
    <row r="428" spans="1:58" x14ac:dyDescent="0.25">
      <c r="A428" t="s">
        <v>4477</v>
      </c>
      <c r="B428" t="s">
        <v>3240</v>
      </c>
      <c r="C428" t="s">
        <v>3241</v>
      </c>
      <c r="D428" t="s">
        <v>5506</v>
      </c>
      <c r="E428" t="s">
        <v>3252</v>
      </c>
      <c r="F428" t="s">
        <v>3253</v>
      </c>
      <c r="G428" t="s">
        <v>3253</v>
      </c>
      <c r="H428" t="s">
        <v>3254</v>
      </c>
      <c r="I428" t="s">
        <v>4578</v>
      </c>
      <c r="J428" t="s">
        <v>5526</v>
      </c>
      <c r="K428" t="s">
        <v>4816</v>
      </c>
      <c r="L428" t="s">
        <v>3255</v>
      </c>
      <c r="M428" t="s">
        <v>4488</v>
      </c>
      <c r="N428" t="s">
        <v>4489</v>
      </c>
      <c r="O428" t="s">
        <v>4490</v>
      </c>
      <c r="P428" t="s">
        <v>5513</v>
      </c>
      <c r="Q428" t="s">
        <v>4561</v>
      </c>
      <c r="R428" t="s">
        <v>4582</v>
      </c>
      <c r="S428" t="s">
        <v>4495</v>
      </c>
      <c r="T428" t="s">
        <v>3769</v>
      </c>
      <c r="U428" t="s">
        <v>4497</v>
      </c>
      <c r="V428" t="s">
        <v>4980</v>
      </c>
      <c r="W428" t="s">
        <v>4499</v>
      </c>
      <c r="X428" t="s">
        <v>4584</v>
      </c>
      <c r="Y428" t="s">
        <v>4585</v>
      </c>
      <c r="Z428" t="s">
        <v>4500</v>
      </c>
      <c r="AA428" t="s">
        <v>4500</v>
      </c>
      <c r="AB428" t="s">
        <v>4500</v>
      </c>
      <c r="AC428" t="s">
        <v>4500</v>
      </c>
      <c r="AD428" t="s">
        <v>4500</v>
      </c>
      <c r="AE428" t="s">
        <v>4500</v>
      </c>
      <c r="AF428" t="s">
        <v>4500</v>
      </c>
      <c r="AG428" t="s">
        <v>4500</v>
      </c>
      <c r="AH428" t="s">
        <v>4502</v>
      </c>
      <c r="AI428" t="s">
        <v>4586</v>
      </c>
      <c r="AJ428" t="s">
        <v>4504</v>
      </c>
      <c r="AK428" s="12">
        <v>95</v>
      </c>
      <c r="AL428" t="s">
        <v>4505</v>
      </c>
      <c r="AM428" t="s">
        <v>4506</v>
      </c>
      <c r="AN428" s="10">
        <f>Stock!$AK428*Stock!$AO428</f>
        <v>1520</v>
      </c>
      <c r="AO428" s="10">
        <v>16</v>
      </c>
      <c r="AP428" t="s">
        <v>3256</v>
      </c>
      <c r="AQ428" t="s">
        <v>3257</v>
      </c>
      <c r="AR428" t="s">
        <v>3257</v>
      </c>
      <c r="AS428" t="s">
        <v>4500</v>
      </c>
      <c r="AT428" t="s">
        <v>4500</v>
      </c>
      <c r="AU428" t="s">
        <v>4500</v>
      </c>
      <c r="AV428" t="s">
        <v>4500</v>
      </c>
      <c r="AW428" t="s">
        <v>4500</v>
      </c>
      <c r="AX428" t="s">
        <v>4500</v>
      </c>
      <c r="AY428" t="s">
        <v>4500</v>
      </c>
      <c r="AZ428" t="s">
        <v>4619</v>
      </c>
      <c r="BA428" t="s">
        <v>4510</v>
      </c>
      <c r="BB428" t="s">
        <v>4511</v>
      </c>
      <c r="BC428" t="s">
        <v>4590</v>
      </c>
      <c r="BD428" t="s">
        <v>4513</v>
      </c>
      <c r="BE428" t="b">
        <v>0</v>
      </c>
      <c r="BF428" t="s">
        <v>3247</v>
      </c>
    </row>
    <row r="429" spans="1:58" x14ac:dyDescent="0.25">
      <c r="A429" t="s">
        <v>4477</v>
      </c>
      <c r="B429" t="s">
        <v>3240</v>
      </c>
      <c r="C429" t="s">
        <v>3241</v>
      </c>
      <c r="D429" t="s">
        <v>5506</v>
      </c>
      <c r="E429" t="s">
        <v>3252</v>
      </c>
      <c r="F429" t="s">
        <v>3258</v>
      </c>
      <c r="G429" t="s">
        <v>3258</v>
      </c>
      <c r="H429" t="s">
        <v>3259</v>
      </c>
      <c r="I429" t="s">
        <v>4578</v>
      </c>
      <c r="J429" t="s">
        <v>5526</v>
      </c>
      <c r="K429" t="s">
        <v>4816</v>
      </c>
      <c r="L429" t="s">
        <v>3260</v>
      </c>
      <c r="M429" t="s">
        <v>4488</v>
      </c>
      <c r="N429" t="s">
        <v>4489</v>
      </c>
      <c r="O429" t="s">
        <v>4490</v>
      </c>
      <c r="P429" t="s">
        <v>5513</v>
      </c>
      <c r="Q429" t="s">
        <v>4561</v>
      </c>
      <c r="R429" t="s">
        <v>4582</v>
      </c>
      <c r="S429" t="s">
        <v>4546</v>
      </c>
      <c r="T429" t="s">
        <v>3769</v>
      </c>
      <c r="U429" t="s">
        <v>4497</v>
      </c>
      <c r="V429" t="s">
        <v>5332</v>
      </c>
      <c r="W429" t="s">
        <v>4499</v>
      </c>
      <c r="X429" t="s">
        <v>4584</v>
      </c>
      <c r="Y429" t="s">
        <v>4585</v>
      </c>
      <c r="Z429" t="s">
        <v>4500</v>
      </c>
      <c r="AA429" t="s">
        <v>4500</v>
      </c>
      <c r="AB429" t="s">
        <v>4500</v>
      </c>
      <c r="AC429" t="s">
        <v>4500</v>
      </c>
      <c r="AD429" t="s">
        <v>4500</v>
      </c>
      <c r="AE429" t="s">
        <v>4500</v>
      </c>
      <c r="AF429" t="s">
        <v>4500</v>
      </c>
      <c r="AG429" t="s">
        <v>4500</v>
      </c>
      <c r="AH429" t="s">
        <v>4502</v>
      </c>
      <c r="AI429" t="s">
        <v>4586</v>
      </c>
      <c r="AJ429" t="s">
        <v>4504</v>
      </c>
      <c r="AK429" s="12">
        <v>95</v>
      </c>
      <c r="AL429" t="s">
        <v>4505</v>
      </c>
      <c r="AM429" t="s">
        <v>4506</v>
      </c>
      <c r="AN429" s="10">
        <f>Stock!$AK429*Stock!$AO429</f>
        <v>4180</v>
      </c>
      <c r="AO429" s="10">
        <v>44</v>
      </c>
      <c r="AP429" t="s">
        <v>3256</v>
      </c>
      <c r="AQ429" t="s">
        <v>3257</v>
      </c>
      <c r="AR429" t="s">
        <v>3257</v>
      </c>
      <c r="AS429" t="s">
        <v>4500</v>
      </c>
      <c r="AT429" t="s">
        <v>4500</v>
      </c>
      <c r="AU429" t="s">
        <v>4500</v>
      </c>
      <c r="AV429" t="s">
        <v>4500</v>
      </c>
      <c r="AW429" t="s">
        <v>4500</v>
      </c>
      <c r="AX429" t="s">
        <v>4500</v>
      </c>
      <c r="AY429" t="s">
        <v>4500</v>
      </c>
      <c r="AZ429" t="s">
        <v>4619</v>
      </c>
      <c r="BA429" t="s">
        <v>4510</v>
      </c>
      <c r="BB429" t="s">
        <v>4511</v>
      </c>
      <c r="BC429" t="s">
        <v>4590</v>
      </c>
      <c r="BD429" t="s">
        <v>4513</v>
      </c>
      <c r="BE429" t="b">
        <v>0</v>
      </c>
      <c r="BF429" t="s">
        <v>3247</v>
      </c>
    </row>
    <row r="430" spans="1:58" x14ac:dyDescent="0.25">
      <c r="A430" t="s">
        <v>4477</v>
      </c>
      <c r="B430" t="s">
        <v>3240</v>
      </c>
      <c r="C430" t="s">
        <v>3241</v>
      </c>
      <c r="D430" t="s">
        <v>5506</v>
      </c>
      <c r="E430" t="s">
        <v>3252</v>
      </c>
      <c r="F430" t="s">
        <v>3261</v>
      </c>
      <c r="G430" t="s">
        <v>3261</v>
      </c>
      <c r="H430" t="s">
        <v>3262</v>
      </c>
      <c r="I430" t="s">
        <v>4578</v>
      </c>
      <c r="J430" t="s">
        <v>5526</v>
      </c>
      <c r="K430" t="s">
        <v>4816</v>
      </c>
      <c r="L430" t="s">
        <v>3263</v>
      </c>
      <c r="M430" t="s">
        <v>4488</v>
      </c>
      <c r="N430" t="s">
        <v>4489</v>
      </c>
      <c r="O430" t="s">
        <v>4490</v>
      </c>
      <c r="P430" t="s">
        <v>5513</v>
      </c>
      <c r="Q430" t="s">
        <v>4561</v>
      </c>
      <c r="R430" t="s">
        <v>4582</v>
      </c>
      <c r="S430" t="s">
        <v>4518</v>
      </c>
      <c r="T430" t="s">
        <v>3769</v>
      </c>
      <c r="U430" t="s">
        <v>4497</v>
      </c>
      <c r="V430" t="s">
        <v>2643</v>
      </c>
      <c r="W430" t="s">
        <v>4499</v>
      </c>
      <c r="X430" t="s">
        <v>4584</v>
      </c>
      <c r="Y430" t="s">
        <v>4585</v>
      </c>
      <c r="Z430" t="s">
        <v>4500</v>
      </c>
      <c r="AA430" t="s">
        <v>4500</v>
      </c>
      <c r="AB430" t="s">
        <v>4500</v>
      </c>
      <c r="AC430" t="s">
        <v>4500</v>
      </c>
      <c r="AD430" t="s">
        <v>4500</v>
      </c>
      <c r="AE430" t="s">
        <v>4500</v>
      </c>
      <c r="AF430" t="s">
        <v>4500</v>
      </c>
      <c r="AG430" t="s">
        <v>4500</v>
      </c>
      <c r="AH430" t="s">
        <v>4502</v>
      </c>
      <c r="AI430" t="s">
        <v>4586</v>
      </c>
      <c r="AJ430" t="s">
        <v>4504</v>
      </c>
      <c r="AK430" s="12">
        <v>95</v>
      </c>
      <c r="AL430" t="s">
        <v>4505</v>
      </c>
      <c r="AM430" t="s">
        <v>4506</v>
      </c>
      <c r="AN430" s="10">
        <f>Stock!$AK430*Stock!$AO430</f>
        <v>2375</v>
      </c>
      <c r="AO430" s="10">
        <v>25</v>
      </c>
      <c r="AP430" t="s">
        <v>3256</v>
      </c>
      <c r="AQ430" t="s">
        <v>3257</v>
      </c>
      <c r="AR430" t="s">
        <v>3257</v>
      </c>
      <c r="AS430" t="s">
        <v>4500</v>
      </c>
      <c r="AT430" t="s">
        <v>4500</v>
      </c>
      <c r="AU430" t="s">
        <v>4500</v>
      </c>
      <c r="AV430" t="s">
        <v>4500</v>
      </c>
      <c r="AW430" t="s">
        <v>4500</v>
      </c>
      <c r="AX430" t="s">
        <v>4500</v>
      </c>
      <c r="AY430" t="s">
        <v>4500</v>
      </c>
      <c r="AZ430" t="s">
        <v>4619</v>
      </c>
      <c r="BA430" t="s">
        <v>4510</v>
      </c>
      <c r="BB430" t="s">
        <v>4511</v>
      </c>
      <c r="BC430" t="s">
        <v>4590</v>
      </c>
      <c r="BD430" t="s">
        <v>4513</v>
      </c>
      <c r="BE430" t="b">
        <v>0</v>
      </c>
      <c r="BF430" t="s">
        <v>3247</v>
      </c>
    </row>
    <row r="431" spans="1:58" x14ac:dyDescent="0.25">
      <c r="A431" t="s">
        <v>4477</v>
      </c>
      <c r="B431" t="s">
        <v>3240</v>
      </c>
      <c r="C431" t="s">
        <v>3241</v>
      </c>
      <c r="D431" t="s">
        <v>5506</v>
      </c>
      <c r="E431" t="s">
        <v>3252</v>
      </c>
      <c r="F431" t="s">
        <v>3264</v>
      </c>
      <c r="G431" t="s">
        <v>3264</v>
      </c>
      <c r="H431" t="s">
        <v>3265</v>
      </c>
      <c r="I431" t="s">
        <v>4578</v>
      </c>
      <c r="J431" t="s">
        <v>5526</v>
      </c>
      <c r="K431" t="s">
        <v>4816</v>
      </c>
      <c r="L431" t="s">
        <v>3266</v>
      </c>
      <c r="M431" t="s">
        <v>4488</v>
      </c>
      <c r="N431" t="s">
        <v>4489</v>
      </c>
      <c r="O431" t="s">
        <v>4490</v>
      </c>
      <c r="P431" t="s">
        <v>5513</v>
      </c>
      <c r="Q431" t="s">
        <v>4561</v>
      </c>
      <c r="R431" t="s">
        <v>4582</v>
      </c>
      <c r="S431" t="s">
        <v>4530</v>
      </c>
      <c r="T431" t="s">
        <v>3769</v>
      </c>
      <c r="U431" t="s">
        <v>4497</v>
      </c>
      <c r="V431" t="s">
        <v>4939</v>
      </c>
      <c r="W431" t="s">
        <v>4499</v>
      </c>
      <c r="X431" t="s">
        <v>4584</v>
      </c>
      <c r="Y431" t="s">
        <v>4585</v>
      </c>
      <c r="Z431" t="s">
        <v>4500</v>
      </c>
      <c r="AA431" t="s">
        <v>4500</v>
      </c>
      <c r="AB431" t="s">
        <v>4500</v>
      </c>
      <c r="AC431" t="s">
        <v>4500</v>
      </c>
      <c r="AD431" t="s">
        <v>4500</v>
      </c>
      <c r="AE431" t="s">
        <v>4500</v>
      </c>
      <c r="AF431" t="s">
        <v>4500</v>
      </c>
      <c r="AG431" t="s">
        <v>4500</v>
      </c>
      <c r="AH431" t="s">
        <v>4502</v>
      </c>
      <c r="AI431" t="s">
        <v>4586</v>
      </c>
      <c r="AJ431" t="s">
        <v>4504</v>
      </c>
      <c r="AK431" s="12">
        <v>95</v>
      </c>
      <c r="AL431" t="s">
        <v>4505</v>
      </c>
      <c r="AM431" t="s">
        <v>4506</v>
      </c>
      <c r="AN431" s="10">
        <f>Stock!$AK431*Stock!$AO431</f>
        <v>1425</v>
      </c>
      <c r="AO431" s="10">
        <v>15</v>
      </c>
      <c r="AP431" t="s">
        <v>3256</v>
      </c>
      <c r="AQ431" t="s">
        <v>3257</v>
      </c>
      <c r="AR431" t="s">
        <v>3257</v>
      </c>
      <c r="AS431" t="s">
        <v>4500</v>
      </c>
      <c r="AT431" t="s">
        <v>4500</v>
      </c>
      <c r="AU431" t="s">
        <v>4500</v>
      </c>
      <c r="AV431" t="s">
        <v>4500</v>
      </c>
      <c r="AW431" t="s">
        <v>4500</v>
      </c>
      <c r="AX431" t="s">
        <v>4500</v>
      </c>
      <c r="AY431" t="s">
        <v>4500</v>
      </c>
      <c r="AZ431" t="s">
        <v>4619</v>
      </c>
      <c r="BA431" t="s">
        <v>4510</v>
      </c>
      <c r="BB431" t="s">
        <v>4511</v>
      </c>
      <c r="BC431" t="s">
        <v>4590</v>
      </c>
      <c r="BD431" t="s">
        <v>4513</v>
      </c>
      <c r="BE431" t="b">
        <v>0</v>
      </c>
      <c r="BF431" t="s">
        <v>3247</v>
      </c>
    </row>
    <row r="432" spans="1:58" x14ac:dyDescent="0.25">
      <c r="A432" t="s">
        <v>4477</v>
      </c>
      <c r="B432" t="s">
        <v>3267</v>
      </c>
      <c r="C432" t="s">
        <v>3268</v>
      </c>
      <c r="D432" t="s">
        <v>4605</v>
      </c>
      <c r="E432" t="s">
        <v>3269</v>
      </c>
      <c r="F432" t="s">
        <v>3270</v>
      </c>
      <c r="G432" t="s">
        <v>3270</v>
      </c>
      <c r="H432" t="s">
        <v>2547</v>
      </c>
      <c r="I432" t="s">
        <v>4578</v>
      </c>
      <c r="J432" t="s">
        <v>5526</v>
      </c>
      <c r="K432" t="s">
        <v>4816</v>
      </c>
      <c r="L432" t="s">
        <v>3271</v>
      </c>
      <c r="M432" t="s">
        <v>4488</v>
      </c>
      <c r="N432" t="s">
        <v>4489</v>
      </c>
      <c r="O432" t="s">
        <v>4490</v>
      </c>
      <c r="P432" t="s">
        <v>4610</v>
      </c>
      <c r="Q432" t="s">
        <v>4834</v>
      </c>
      <c r="R432" t="s">
        <v>4582</v>
      </c>
      <c r="S432" t="s">
        <v>4495</v>
      </c>
      <c r="T432" t="s">
        <v>4496</v>
      </c>
      <c r="U432" t="s">
        <v>4497</v>
      </c>
      <c r="V432" t="s">
        <v>4501</v>
      </c>
      <c r="W432" t="s">
        <v>4499</v>
      </c>
      <c r="X432" t="s">
        <v>4584</v>
      </c>
      <c r="Y432" t="s">
        <v>3272</v>
      </c>
      <c r="Z432" t="s">
        <v>5262</v>
      </c>
      <c r="AA432" t="s">
        <v>3273</v>
      </c>
      <c r="AB432" t="s">
        <v>4500</v>
      </c>
      <c r="AC432" t="s">
        <v>4500</v>
      </c>
      <c r="AD432" t="s">
        <v>4500</v>
      </c>
      <c r="AE432" t="s">
        <v>4500</v>
      </c>
      <c r="AF432" t="s">
        <v>4500</v>
      </c>
      <c r="AG432" t="s">
        <v>4500</v>
      </c>
      <c r="AH432" t="s">
        <v>4807</v>
      </c>
      <c r="AI432" t="s">
        <v>4586</v>
      </c>
      <c r="AJ432" t="s">
        <v>4504</v>
      </c>
      <c r="AK432" s="12">
        <v>30</v>
      </c>
      <c r="AL432" t="s">
        <v>4505</v>
      </c>
      <c r="AM432" t="s">
        <v>4506</v>
      </c>
      <c r="AN432" s="10">
        <f>Stock!$AK432*Stock!$AO432</f>
        <v>150</v>
      </c>
      <c r="AO432" s="10">
        <v>5</v>
      </c>
      <c r="AP432" t="s">
        <v>3274</v>
      </c>
      <c r="AQ432" t="s">
        <v>3275</v>
      </c>
      <c r="AR432" t="s">
        <v>3274</v>
      </c>
      <c r="AS432" t="s">
        <v>4500</v>
      </c>
      <c r="AT432" t="s">
        <v>4500</v>
      </c>
      <c r="AU432" t="s">
        <v>4500</v>
      </c>
      <c r="AV432" t="s">
        <v>4500</v>
      </c>
      <c r="AW432" t="s">
        <v>4500</v>
      </c>
      <c r="AX432" t="s">
        <v>4500</v>
      </c>
      <c r="AY432" t="s">
        <v>4500</v>
      </c>
      <c r="AZ432" t="s">
        <v>4619</v>
      </c>
      <c r="BA432" t="s">
        <v>4736</v>
      </c>
      <c r="BB432" t="s">
        <v>4511</v>
      </c>
      <c r="BC432" t="s">
        <v>4590</v>
      </c>
      <c r="BD432" t="s">
        <v>4513</v>
      </c>
      <c r="BE432" t="b">
        <v>0</v>
      </c>
      <c r="BF432" t="s">
        <v>3276</v>
      </c>
    </row>
    <row r="433" spans="1:58" x14ac:dyDescent="0.25">
      <c r="A433" t="s">
        <v>4477</v>
      </c>
      <c r="B433" t="s">
        <v>3267</v>
      </c>
      <c r="C433" t="s">
        <v>3268</v>
      </c>
      <c r="D433" t="s">
        <v>4605</v>
      </c>
      <c r="E433" t="s">
        <v>3269</v>
      </c>
      <c r="F433" t="s">
        <v>3277</v>
      </c>
      <c r="G433" t="s">
        <v>3277</v>
      </c>
      <c r="H433" t="s">
        <v>3278</v>
      </c>
      <c r="I433" t="s">
        <v>4578</v>
      </c>
      <c r="J433" t="s">
        <v>5526</v>
      </c>
      <c r="K433" t="s">
        <v>4816</v>
      </c>
      <c r="L433" t="s">
        <v>3279</v>
      </c>
      <c r="M433" t="s">
        <v>4488</v>
      </c>
      <c r="N433" t="s">
        <v>4489</v>
      </c>
      <c r="O433" t="s">
        <v>4490</v>
      </c>
      <c r="P433" t="s">
        <v>4610</v>
      </c>
      <c r="Q433" t="s">
        <v>4834</v>
      </c>
      <c r="R433" t="s">
        <v>4582</v>
      </c>
      <c r="S433" t="s">
        <v>4530</v>
      </c>
      <c r="T433" t="s">
        <v>4496</v>
      </c>
      <c r="U433" t="s">
        <v>4497</v>
      </c>
      <c r="V433" t="s">
        <v>4501</v>
      </c>
      <c r="W433" t="s">
        <v>4499</v>
      </c>
      <c r="X433" t="s">
        <v>4584</v>
      </c>
      <c r="Y433" t="s">
        <v>3272</v>
      </c>
      <c r="Z433" t="s">
        <v>5262</v>
      </c>
      <c r="AA433" t="s">
        <v>3273</v>
      </c>
      <c r="AB433" t="s">
        <v>4500</v>
      </c>
      <c r="AC433" t="s">
        <v>4500</v>
      </c>
      <c r="AD433" t="s">
        <v>4500</v>
      </c>
      <c r="AE433" t="s">
        <v>4500</v>
      </c>
      <c r="AF433" t="s">
        <v>4500</v>
      </c>
      <c r="AG433" t="s">
        <v>4500</v>
      </c>
      <c r="AH433" t="s">
        <v>4807</v>
      </c>
      <c r="AI433" t="s">
        <v>4586</v>
      </c>
      <c r="AJ433" t="s">
        <v>4504</v>
      </c>
      <c r="AK433" s="12">
        <v>30</v>
      </c>
      <c r="AL433" t="s">
        <v>4505</v>
      </c>
      <c r="AM433" t="s">
        <v>4506</v>
      </c>
      <c r="AN433" s="10">
        <f>Stock!$AK433*Stock!$AO433</f>
        <v>1890</v>
      </c>
      <c r="AO433" s="10">
        <v>63</v>
      </c>
      <c r="AP433" t="s">
        <v>3274</v>
      </c>
      <c r="AQ433" t="s">
        <v>3275</v>
      </c>
      <c r="AR433" t="s">
        <v>3274</v>
      </c>
      <c r="AS433" t="s">
        <v>4500</v>
      </c>
      <c r="AT433" t="s">
        <v>4500</v>
      </c>
      <c r="AU433" t="s">
        <v>4500</v>
      </c>
      <c r="AV433" t="s">
        <v>4500</v>
      </c>
      <c r="AW433" t="s">
        <v>4500</v>
      </c>
      <c r="AX433" t="s">
        <v>4500</v>
      </c>
      <c r="AY433" t="s">
        <v>4500</v>
      </c>
      <c r="AZ433" t="s">
        <v>4619</v>
      </c>
      <c r="BA433" t="s">
        <v>4736</v>
      </c>
      <c r="BB433" t="s">
        <v>4511</v>
      </c>
      <c r="BC433" t="s">
        <v>4590</v>
      </c>
      <c r="BD433" t="s">
        <v>4513</v>
      </c>
      <c r="BE433" t="b">
        <v>0</v>
      </c>
      <c r="BF433" t="s">
        <v>3276</v>
      </c>
    </row>
    <row r="434" spans="1:58" x14ac:dyDescent="0.25">
      <c r="A434" t="s">
        <v>4477</v>
      </c>
      <c r="B434" t="s">
        <v>3267</v>
      </c>
      <c r="C434" t="s">
        <v>3268</v>
      </c>
      <c r="D434" t="s">
        <v>4605</v>
      </c>
      <c r="E434" t="s">
        <v>3280</v>
      </c>
      <c r="F434" t="s">
        <v>3281</v>
      </c>
      <c r="G434" t="s">
        <v>3281</v>
      </c>
      <c r="H434" t="s">
        <v>5282</v>
      </c>
      <c r="I434" t="s">
        <v>4578</v>
      </c>
      <c r="J434" t="s">
        <v>5526</v>
      </c>
      <c r="K434" t="s">
        <v>4816</v>
      </c>
      <c r="L434" t="s">
        <v>3282</v>
      </c>
      <c r="M434" t="s">
        <v>4488</v>
      </c>
      <c r="N434" t="s">
        <v>4489</v>
      </c>
      <c r="O434" t="s">
        <v>4490</v>
      </c>
      <c r="P434" t="s">
        <v>4610</v>
      </c>
      <c r="Q434" t="s">
        <v>4492</v>
      </c>
      <c r="R434" t="s">
        <v>4582</v>
      </c>
      <c r="S434" t="s">
        <v>4495</v>
      </c>
      <c r="T434" t="s">
        <v>4496</v>
      </c>
      <c r="U434" t="s">
        <v>4497</v>
      </c>
      <c r="V434" t="s">
        <v>4501</v>
      </c>
      <c r="W434" t="s">
        <v>4499</v>
      </c>
      <c r="X434" t="s">
        <v>4584</v>
      </c>
      <c r="Y434" t="s">
        <v>3272</v>
      </c>
      <c r="Z434" t="s">
        <v>5262</v>
      </c>
      <c r="AA434" t="s">
        <v>3273</v>
      </c>
      <c r="AB434" t="s">
        <v>4500</v>
      </c>
      <c r="AC434" t="s">
        <v>4500</v>
      </c>
      <c r="AD434" t="s">
        <v>4500</v>
      </c>
      <c r="AE434" t="s">
        <v>4500</v>
      </c>
      <c r="AF434" t="s">
        <v>4500</v>
      </c>
      <c r="AG434" t="s">
        <v>4500</v>
      </c>
      <c r="AH434" t="s">
        <v>4502</v>
      </c>
      <c r="AI434" t="s">
        <v>4586</v>
      </c>
      <c r="AJ434" t="s">
        <v>4504</v>
      </c>
      <c r="AK434" s="12">
        <v>30</v>
      </c>
      <c r="AL434" t="s">
        <v>4505</v>
      </c>
      <c r="AM434" t="s">
        <v>4506</v>
      </c>
      <c r="AN434" s="10">
        <f>Stock!$AK434*Stock!$AO434</f>
        <v>1530</v>
      </c>
      <c r="AO434" s="10">
        <v>51</v>
      </c>
      <c r="AP434" t="s">
        <v>3283</v>
      </c>
      <c r="AQ434" t="s">
        <v>3284</v>
      </c>
      <c r="AR434" t="s">
        <v>3284</v>
      </c>
      <c r="AS434" t="s">
        <v>4500</v>
      </c>
      <c r="AT434" t="s">
        <v>4500</v>
      </c>
      <c r="AU434" t="s">
        <v>4500</v>
      </c>
      <c r="AV434" t="s">
        <v>4500</v>
      </c>
      <c r="AW434" t="s">
        <v>4500</v>
      </c>
      <c r="AX434" t="s">
        <v>4500</v>
      </c>
      <c r="AY434" t="s">
        <v>4500</v>
      </c>
      <c r="AZ434" t="s">
        <v>4619</v>
      </c>
      <c r="BA434" t="s">
        <v>4736</v>
      </c>
      <c r="BB434" t="s">
        <v>4511</v>
      </c>
      <c r="BC434" t="s">
        <v>4590</v>
      </c>
      <c r="BD434" t="s">
        <v>4513</v>
      </c>
      <c r="BE434" t="b">
        <v>0</v>
      </c>
      <c r="BF434" t="s">
        <v>3276</v>
      </c>
    </row>
    <row r="435" spans="1:58" x14ac:dyDescent="0.25">
      <c r="A435" t="s">
        <v>4477</v>
      </c>
      <c r="B435" t="s">
        <v>3267</v>
      </c>
      <c r="C435" t="s">
        <v>3268</v>
      </c>
      <c r="D435" t="s">
        <v>4605</v>
      </c>
      <c r="E435" t="s">
        <v>3280</v>
      </c>
      <c r="F435" t="s">
        <v>3285</v>
      </c>
      <c r="G435" t="s">
        <v>3285</v>
      </c>
      <c r="H435" t="s">
        <v>3286</v>
      </c>
      <c r="I435" t="s">
        <v>4578</v>
      </c>
      <c r="J435" t="s">
        <v>5526</v>
      </c>
      <c r="K435" t="s">
        <v>4816</v>
      </c>
      <c r="L435" t="s">
        <v>3287</v>
      </c>
      <c r="M435" t="s">
        <v>4488</v>
      </c>
      <c r="N435" t="s">
        <v>4489</v>
      </c>
      <c r="O435" t="s">
        <v>4490</v>
      </c>
      <c r="P435" t="s">
        <v>4610</v>
      </c>
      <c r="Q435" t="s">
        <v>4492</v>
      </c>
      <c r="R435" t="s">
        <v>4582</v>
      </c>
      <c r="S435" t="s">
        <v>4546</v>
      </c>
      <c r="T435" t="s">
        <v>4496</v>
      </c>
      <c r="U435" t="s">
        <v>4497</v>
      </c>
      <c r="V435" t="s">
        <v>4501</v>
      </c>
      <c r="W435" t="s">
        <v>4499</v>
      </c>
      <c r="X435" t="s">
        <v>4584</v>
      </c>
      <c r="Y435" t="s">
        <v>3272</v>
      </c>
      <c r="Z435" t="s">
        <v>5262</v>
      </c>
      <c r="AA435" t="s">
        <v>3273</v>
      </c>
      <c r="AB435" t="s">
        <v>4500</v>
      </c>
      <c r="AC435" t="s">
        <v>4500</v>
      </c>
      <c r="AD435" t="s">
        <v>4500</v>
      </c>
      <c r="AE435" t="s">
        <v>4500</v>
      </c>
      <c r="AF435" t="s">
        <v>4500</v>
      </c>
      <c r="AG435" t="s">
        <v>4500</v>
      </c>
      <c r="AH435" t="s">
        <v>4502</v>
      </c>
      <c r="AI435" t="s">
        <v>4586</v>
      </c>
      <c r="AJ435" t="s">
        <v>4504</v>
      </c>
      <c r="AK435" s="12">
        <v>30</v>
      </c>
      <c r="AL435" t="s">
        <v>4505</v>
      </c>
      <c r="AM435" t="s">
        <v>4506</v>
      </c>
      <c r="AN435" s="10">
        <f>Stock!$AK435*Stock!$AO435</f>
        <v>630</v>
      </c>
      <c r="AO435" s="10">
        <v>21</v>
      </c>
      <c r="AP435" t="s">
        <v>3283</v>
      </c>
      <c r="AQ435" t="s">
        <v>3284</v>
      </c>
      <c r="AR435" t="s">
        <v>3284</v>
      </c>
      <c r="AS435" t="s">
        <v>4500</v>
      </c>
      <c r="AT435" t="s">
        <v>4500</v>
      </c>
      <c r="AU435" t="s">
        <v>4500</v>
      </c>
      <c r="AV435" t="s">
        <v>4500</v>
      </c>
      <c r="AW435" t="s">
        <v>4500</v>
      </c>
      <c r="AX435" t="s">
        <v>4500</v>
      </c>
      <c r="AY435" t="s">
        <v>4500</v>
      </c>
      <c r="AZ435" t="s">
        <v>4619</v>
      </c>
      <c r="BA435" t="s">
        <v>4736</v>
      </c>
      <c r="BB435" t="s">
        <v>4511</v>
      </c>
      <c r="BC435" t="s">
        <v>4590</v>
      </c>
      <c r="BD435" t="s">
        <v>4513</v>
      </c>
      <c r="BE435" t="b">
        <v>0</v>
      </c>
      <c r="BF435" t="s">
        <v>3276</v>
      </c>
    </row>
    <row r="436" spans="1:58" x14ac:dyDescent="0.25">
      <c r="A436" t="s">
        <v>4477</v>
      </c>
      <c r="B436" t="s">
        <v>3267</v>
      </c>
      <c r="C436" t="s">
        <v>3268</v>
      </c>
      <c r="D436" t="s">
        <v>4605</v>
      </c>
      <c r="E436" t="s">
        <v>3280</v>
      </c>
      <c r="F436" t="s">
        <v>3288</v>
      </c>
      <c r="G436" t="s">
        <v>3288</v>
      </c>
      <c r="H436" t="s">
        <v>3289</v>
      </c>
      <c r="I436" t="s">
        <v>4578</v>
      </c>
      <c r="J436" t="s">
        <v>5526</v>
      </c>
      <c r="K436" t="s">
        <v>4816</v>
      </c>
      <c r="L436" t="s">
        <v>3290</v>
      </c>
      <c r="M436" t="s">
        <v>4488</v>
      </c>
      <c r="N436" t="s">
        <v>4489</v>
      </c>
      <c r="O436" t="s">
        <v>4490</v>
      </c>
      <c r="P436" t="s">
        <v>4610</v>
      </c>
      <c r="Q436" t="s">
        <v>4492</v>
      </c>
      <c r="R436" t="s">
        <v>4582</v>
      </c>
      <c r="S436" t="s">
        <v>4518</v>
      </c>
      <c r="T436" t="s">
        <v>4496</v>
      </c>
      <c r="U436" t="s">
        <v>4497</v>
      </c>
      <c r="V436" t="s">
        <v>4501</v>
      </c>
      <c r="W436" t="s">
        <v>4499</v>
      </c>
      <c r="X436" t="s">
        <v>4584</v>
      </c>
      <c r="Y436" t="s">
        <v>3272</v>
      </c>
      <c r="Z436" t="s">
        <v>5262</v>
      </c>
      <c r="AA436" t="s">
        <v>3273</v>
      </c>
      <c r="AB436" t="s">
        <v>4500</v>
      </c>
      <c r="AC436" t="s">
        <v>4500</v>
      </c>
      <c r="AD436" t="s">
        <v>4500</v>
      </c>
      <c r="AE436" t="s">
        <v>4500</v>
      </c>
      <c r="AF436" t="s">
        <v>4500</v>
      </c>
      <c r="AG436" t="s">
        <v>4500</v>
      </c>
      <c r="AH436" t="s">
        <v>4502</v>
      </c>
      <c r="AI436" t="s">
        <v>4586</v>
      </c>
      <c r="AJ436" t="s">
        <v>4504</v>
      </c>
      <c r="AK436" s="12">
        <v>30</v>
      </c>
      <c r="AL436" t="s">
        <v>4505</v>
      </c>
      <c r="AM436" t="s">
        <v>4506</v>
      </c>
      <c r="AN436" s="10">
        <f>Stock!$AK436*Stock!$AO436</f>
        <v>1650</v>
      </c>
      <c r="AO436" s="10">
        <v>55</v>
      </c>
      <c r="AP436" t="s">
        <v>3283</v>
      </c>
      <c r="AQ436" t="s">
        <v>3284</v>
      </c>
      <c r="AR436" t="s">
        <v>3284</v>
      </c>
      <c r="AS436" t="s">
        <v>4500</v>
      </c>
      <c r="AT436" t="s">
        <v>4500</v>
      </c>
      <c r="AU436" t="s">
        <v>4500</v>
      </c>
      <c r="AV436" t="s">
        <v>4500</v>
      </c>
      <c r="AW436" t="s">
        <v>4500</v>
      </c>
      <c r="AX436" t="s">
        <v>4500</v>
      </c>
      <c r="AY436" t="s">
        <v>4500</v>
      </c>
      <c r="AZ436" t="s">
        <v>4619</v>
      </c>
      <c r="BA436" t="s">
        <v>4736</v>
      </c>
      <c r="BB436" t="s">
        <v>4511</v>
      </c>
      <c r="BC436" t="s">
        <v>4590</v>
      </c>
      <c r="BD436" t="s">
        <v>4513</v>
      </c>
      <c r="BE436" t="b">
        <v>0</v>
      </c>
      <c r="BF436" t="s">
        <v>3276</v>
      </c>
    </row>
    <row r="437" spans="1:58" x14ac:dyDescent="0.25">
      <c r="A437" t="s">
        <v>4477</v>
      </c>
      <c r="B437" t="s">
        <v>3267</v>
      </c>
      <c r="C437" t="s">
        <v>3268</v>
      </c>
      <c r="D437" t="s">
        <v>4605</v>
      </c>
      <c r="E437" t="s">
        <v>3280</v>
      </c>
      <c r="F437" t="s">
        <v>3291</v>
      </c>
      <c r="G437" t="s">
        <v>3291</v>
      </c>
      <c r="H437" t="s">
        <v>3292</v>
      </c>
      <c r="I437" t="s">
        <v>4578</v>
      </c>
      <c r="J437" t="s">
        <v>5526</v>
      </c>
      <c r="K437" t="s">
        <v>4816</v>
      </c>
      <c r="L437" t="s">
        <v>3293</v>
      </c>
      <c r="M437" t="s">
        <v>4488</v>
      </c>
      <c r="N437" t="s">
        <v>4489</v>
      </c>
      <c r="O437" t="s">
        <v>4490</v>
      </c>
      <c r="P437" t="s">
        <v>4610</v>
      </c>
      <c r="Q437" t="s">
        <v>4492</v>
      </c>
      <c r="R437" t="s">
        <v>4582</v>
      </c>
      <c r="S437" t="s">
        <v>4530</v>
      </c>
      <c r="T437" t="s">
        <v>4496</v>
      </c>
      <c r="U437" t="s">
        <v>4497</v>
      </c>
      <c r="V437" t="s">
        <v>4501</v>
      </c>
      <c r="W437" t="s">
        <v>4499</v>
      </c>
      <c r="X437" t="s">
        <v>4584</v>
      </c>
      <c r="Y437" t="s">
        <v>3272</v>
      </c>
      <c r="Z437" t="s">
        <v>5262</v>
      </c>
      <c r="AA437" t="s">
        <v>3273</v>
      </c>
      <c r="AB437" t="s">
        <v>4500</v>
      </c>
      <c r="AC437" t="s">
        <v>4500</v>
      </c>
      <c r="AD437" t="s">
        <v>4500</v>
      </c>
      <c r="AE437" t="s">
        <v>4500</v>
      </c>
      <c r="AF437" t="s">
        <v>4500</v>
      </c>
      <c r="AG437" t="s">
        <v>4500</v>
      </c>
      <c r="AH437" t="s">
        <v>4502</v>
      </c>
      <c r="AI437" t="s">
        <v>4586</v>
      </c>
      <c r="AJ437" t="s">
        <v>4504</v>
      </c>
      <c r="AK437" s="12">
        <v>30</v>
      </c>
      <c r="AL437" t="s">
        <v>4505</v>
      </c>
      <c r="AM437" t="s">
        <v>4506</v>
      </c>
      <c r="AN437" s="10">
        <f>Stock!$AK437*Stock!$AO437</f>
        <v>3030</v>
      </c>
      <c r="AO437" s="10">
        <v>101</v>
      </c>
      <c r="AP437" t="s">
        <v>3283</v>
      </c>
      <c r="AQ437" t="s">
        <v>3284</v>
      </c>
      <c r="AR437" t="s">
        <v>3284</v>
      </c>
      <c r="AS437" t="s">
        <v>4500</v>
      </c>
      <c r="AT437" t="s">
        <v>4500</v>
      </c>
      <c r="AU437" t="s">
        <v>4500</v>
      </c>
      <c r="AV437" t="s">
        <v>4500</v>
      </c>
      <c r="AW437" t="s">
        <v>4500</v>
      </c>
      <c r="AX437" t="s">
        <v>4500</v>
      </c>
      <c r="AY437" t="s">
        <v>4500</v>
      </c>
      <c r="AZ437" t="s">
        <v>4619</v>
      </c>
      <c r="BA437" t="s">
        <v>4736</v>
      </c>
      <c r="BB437" t="s">
        <v>4511</v>
      </c>
      <c r="BC437" t="s">
        <v>4590</v>
      </c>
      <c r="BD437" t="s">
        <v>4513</v>
      </c>
      <c r="BE437" t="b">
        <v>0</v>
      </c>
      <c r="BF437" t="s">
        <v>3276</v>
      </c>
    </row>
    <row r="438" spans="1:58" x14ac:dyDescent="0.25">
      <c r="A438" t="s">
        <v>4477</v>
      </c>
      <c r="B438" t="s">
        <v>3294</v>
      </c>
      <c r="C438" t="s">
        <v>3295</v>
      </c>
      <c r="D438" t="s">
        <v>5101</v>
      </c>
      <c r="E438" t="s">
        <v>3296</v>
      </c>
      <c r="F438" t="s">
        <v>3297</v>
      </c>
      <c r="G438" t="s">
        <v>3297</v>
      </c>
      <c r="H438" t="s">
        <v>3298</v>
      </c>
      <c r="I438" t="s">
        <v>4578</v>
      </c>
      <c r="J438" t="s">
        <v>3006</v>
      </c>
      <c r="K438" t="s">
        <v>3732</v>
      </c>
      <c r="L438" t="s">
        <v>3299</v>
      </c>
      <c r="M438" t="s">
        <v>4488</v>
      </c>
      <c r="N438" t="s">
        <v>4489</v>
      </c>
      <c r="O438" t="s">
        <v>4490</v>
      </c>
      <c r="P438" t="s">
        <v>3008</v>
      </c>
      <c r="Q438" t="s">
        <v>4834</v>
      </c>
      <c r="R438" t="s">
        <v>3735</v>
      </c>
      <c r="S438" t="s">
        <v>3736</v>
      </c>
      <c r="T438" t="s">
        <v>3300</v>
      </c>
      <c r="U438" t="s">
        <v>4497</v>
      </c>
      <c r="V438" t="s">
        <v>4875</v>
      </c>
      <c r="W438" t="s">
        <v>4499</v>
      </c>
      <c r="X438" t="s">
        <v>4500</v>
      </c>
      <c r="Y438" t="s">
        <v>4585</v>
      </c>
      <c r="Z438" t="s">
        <v>4500</v>
      </c>
      <c r="AA438" t="s">
        <v>4500</v>
      </c>
      <c r="AB438" t="s">
        <v>4500</v>
      </c>
      <c r="AC438" t="s">
        <v>4500</v>
      </c>
      <c r="AD438" t="s">
        <v>4500</v>
      </c>
      <c r="AE438" t="s">
        <v>4500</v>
      </c>
      <c r="AF438" t="s">
        <v>4500</v>
      </c>
      <c r="AG438" t="s">
        <v>4500</v>
      </c>
      <c r="AH438" t="s">
        <v>4502</v>
      </c>
      <c r="AI438" t="s">
        <v>4715</v>
      </c>
      <c r="AJ438" t="s">
        <v>4504</v>
      </c>
      <c r="AK438" s="12">
        <v>65</v>
      </c>
      <c r="AL438" t="s">
        <v>4505</v>
      </c>
      <c r="AM438" t="s">
        <v>4506</v>
      </c>
      <c r="AN438" s="10">
        <f>Stock!$AK438*Stock!$AO438</f>
        <v>1495</v>
      </c>
      <c r="AO438" s="10">
        <v>23</v>
      </c>
      <c r="AP438" t="s">
        <v>3301</v>
      </c>
      <c r="AQ438" t="s">
        <v>3302</v>
      </c>
      <c r="AR438" t="s">
        <v>3303</v>
      </c>
      <c r="AS438" t="s">
        <v>3301</v>
      </c>
      <c r="AT438" t="s">
        <v>3304</v>
      </c>
      <c r="AU438" t="s">
        <v>4500</v>
      </c>
      <c r="AV438" t="s">
        <v>4500</v>
      </c>
      <c r="AW438" t="s">
        <v>4500</v>
      </c>
      <c r="AX438" t="s">
        <v>4500</v>
      </c>
      <c r="AY438" t="s">
        <v>4500</v>
      </c>
      <c r="AZ438" t="s">
        <v>5118</v>
      </c>
      <c r="BA438" t="s">
        <v>4736</v>
      </c>
      <c r="BB438" t="s">
        <v>4511</v>
      </c>
      <c r="BC438" t="s">
        <v>5119</v>
      </c>
      <c r="BD438" t="s">
        <v>4513</v>
      </c>
      <c r="BE438" t="b">
        <v>0</v>
      </c>
      <c r="BF438" t="s">
        <v>3305</v>
      </c>
    </row>
    <row r="439" spans="1:58" x14ac:dyDescent="0.25">
      <c r="A439" t="s">
        <v>4477</v>
      </c>
      <c r="B439" t="s">
        <v>3306</v>
      </c>
      <c r="C439" t="s">
        <v>3307</v>
      </c>
      <c r="D439" t="s">
        <v>3080</v>
      </c>
      <c r="E439" t="s">
        <v>3308</v>
      </c>
      <c r="F439" t="s">
        <v>3309</v>
      </c>
      <c r="G439" t="s">
        <v>3309</v>
      </c>
      <c r="H439" t="s">
        <v>3310</v>
      </c>
      <c r="I439" t="s">
        <v>4484</v>
      </c>
      <c r="J439" t="s">
        <v>4748</v>
      </c>
      <c r="K439" t="s">
        <v>4645</v>
      </c>
      <c r="L439" t="s">
        <v>3311</v>
      </c>
      <c r="M439" t="s">
        <v>4488</v>
      </c>
      <c r="N439" t="s">
        <v>4489</v>
      </c>
      <c r="O439" t="s">
        <v>4490</v>
      </c>
      <c r="P439" t="s">
        <v>3312</v>
      </c>
      <c r="Q439" t="s">
        <v>4834</v>
      </c>
      <c r="R439" t="s">
        <v>4493</v>
      </c>
      <c r="S439" t="s">
        <v>4546</v>
      </c>
      <c r="T439" t="s">
        <v>3313</v>
      </c>
      <c r="U439" t="s">
        <v>4497</v>
      </c>
      <c r="V439" t="s">
        <v>5055</v>
      </c>
      <c r="W439" t="s">
        <v>4499</v>
      </c>
      <c r="X439" t="s">
        <v>5262</v>
      </c>
      <c r="Y439" t="s">
        <v>3314</v>
      </c>
      <c r="Z439" t="s">
        <v>4584</v>
      </c>
      <c r="AA439" t="s">
        <v>2759</v>
      </c>
      <c r="AB439" t="s">
        <v>4677</v>
      </c>
      <c r="AC439" t="s">
        <v>3315</v>
      </c>
      <c r="AD439" t="s">
        <v>4613</v>
      </c>
      <c r="AE439" t="s">
        <v>5494</v>
      </c>
      <c r="AF439" t="s">
        <v>4500</v>
      </c>
      <c r="AG439" t="s">
        <v>4500</v>
      </c>
      <c r="AH439" t="s">
        <v>4502</v>
      </c>
      <c r="AI439" t="s">
        <v>4715</v>
      </c>
      <c r="AJ439" t="s">
        <v>4504</v>
      </c>
      <c r="AK439" s="12">
        <v>135</v>
      </c>
      <c r="AL439" t="s">
        <v>4505</v>
      </c>
      <c r="AM439" t="s">
        <v>4506</v>
      </c>
      <c r="AN439" s="10">
        <f>Stock!$AK439*Stock!$AO439</f>
        <v>3105</v>
      </c>
      <c r="AO439" s="10">
        <v>23</v>
      </c>
      <c r="AP439" t="s">
        <v>3316</v>
      </c>
      <c r="AQ439" t="s">
        <v>3317</v>
      </c>
      <c r="AR439" t="s">
        <v>3317</v>
      </c>
      <c r="AS439" t="s">
        <v>4500</v>
      </c>
      <c r="AT439" t="s">
        <v>4500</v>
      </c>
      <c r="AU439" t="s">
        <v>4500</v>
      </c>
      <c r="AV439" t="s">
        <v>4500</v>
      </c>
      <c r="AW439" t="s">
        <v>4500</v>
      </c>
      <c r="AX439" t="s">
        <v>4500</v>
      </c>
      <c r="AY439" t="s">
        <v>4500</v>
      </c>
      <c r="AZ439" t="s">
        <v>4619</v>
      </c>
      <c r="BA439" t="s">
        <v>4510</v>
      </c>
      <c r="BB439" t="s">
        <v>5044</v>
      </c>
      <c r="BC439" t="s">
        <v>4738</v>
      </c>
      <c r="BD439" t="s">
        <v>4513</v>
      </c>
      <c r="BE439" t="b">
        <v>0</v>
      </c>
      <c r="BF439" t="s">
        <v>3318</v>
      </c>
    </row>
    <row r="440" spans="1:58" x14ac:dyDescent="0.25">
      <c r="A440" t="s">
        <v>4477</v>
      </c>
      <c r="B440" t="s">
        <v>3306</v>
      </c>
      <c r="C440" t="s">
        <v>3307</v>
      </c>
      <c r="D440" t="s">
        <v>3080</v>
      </c>
      <c r="E440" t="s">
        <v>3308</v>
      </c>
      <c r="F440" t="s">
        <v>3319</v>
      </c>
      <c r="G440" t="s">
        <v>3319</v>
      </c>
      <c r="H440" t="s">
        <v>3320</v>
      </c>
      <c r="I440" t="s">
        <v>4484</v>
      </c>
      <c r="J440" t="s">
        <v>4748</v>
      </c>
      <c r="K440" t="s">
        <v>4645</v>
      </c>
      <c r="L440" t="s">
        <v>3321</v>
      </c>
      <c r="M440" t="s">
        <v>4488</v>
      </c>
      <c r="N440" t="s">
        <v>4489</v>
      </c>
      <c r="O440" t="s">
        <v>4490</v>
      </c>
      <c r="P440" t="s">
        <v>3312</v>
      </c>
      <c r="Q440" t="s">
        <v>4834</v>
      </c>
      <c r="R440" t="s">
        <v>4493</v>
      </c>
      <c r="S440" t="s">
        <v>4518</v>
      </c>
      <c r="T440" t="s">
        <v>3313</v>
      </c>
      <c r="U440" t="s">
        <v>4497</v>
      </c>
      <c r="V440" t="s">
        <v>5055</v>
      </c>
      <c r="W440" t="s">
        <v>4499</v>
      </c>
      <c r="X440" t="s">
        <v>5262</v>
      </c>
      <c r="Y440" t="s">
        <v>3314</v>
      </c>
      <c r="Z440" t="s">
        <v>4584</v>
      </c>
      <c r="AA440" t="s">
        <v>2759</v>
      </c>
      <c r="AB440" t="s">
        <v>4677</v>
      </c>
      <c r="AC440" t="s">
        <v>3315</v>
      </c>
      <c r="AD440" t="s">
        <v>4613</v>
      </c>
      <c r="AE440" t="s">
        <v>5494</v>
      </c>
      <c r="AF440" t="s">
        <v>4500</v>
      </c>
      <c r="AG440" t="s">
        <v>4500</v>
      </c>
      <c r="AH440" t="s">
        <v>4502</v>
      </c>
      <c r="AI440" t="s">
        <v>4715</v>
      </c>
      <c r="AJ440" t="s">
        <v>4504</v>
      </c>
      <c r="AK440" s="12">
        <v>135</v>
      </c>
      <c r="AL440" t="s">
        <v>4505</v>
      </c>
      <c r="AM440" t="s">
        <v>4506</v>
      </c>
      <c r="AN440" s="10">
        <f>Stock!$AK440*Stock!$AO440</f>
        <v>4050</v>
      </c>
      <c r="AO440" s="10">
        <v>30</v>
      </c>
      <c r="AP440" t="s">
        <v>3316</v>
      </c>
      <c r="AQ440" t="s">
        <v>3317</v>
      </c>
      <c r="AR440" t="s">
        <v>3317</v>
      </c>
      <c r="AS440" t="s">
        <v>4500</v>
      </c>
      <c r="AT440" t="s">
        <v>4500</v>
      </c>
      <c r="AU440" t="s">
        <v>4500</v>
      </c>
      <c r="AV440" t="s">
        <v>4500</v>
      </c>
      <c r="AW440" t="s">
        <v>4500</v>
      </c>
      <c r="AX440" t="s">
        <v>4500</v>
      </c>
      <c r="AY440" t="s">
        <v>4500</v>
      </c>
      <c r="AZ440" t="s">
        <v>4619</v>
      </c>
      <c r="BA440" t="s">
        <v>4510</v>
      </c>
      <c r="BB440" t="s">
        <v>5044</v>
      </c>
      <c r="BC440" t="s">
        <v>4738</v>
      </c>
      <c r="BD440" t="s">
        <v>4513</v>
      </c>
      <c r="BE440" t="b">
        <v>0</v>
      </c>
      <c r="BF440" t="s">
        <v>3318</v>
      </c>
    </row>
    <row r="441" spans="1:58" x14ac:dyDescent="0.25">
      <c r="A441" t="s">
        <v>4477</v>
      </c>
      <c r="B441" t="s">
        <v>3306</v>
      </c>
      <c r="C441" t="s">
        <v>3307</v>
      </c>
      <c r="D441" t="s">
        <v>3080</v>
      </c>
      <c r="E441" t="s">
        <v>3308</v>
      </c>
      <c r="F441" t="s">
        <v>3322</v>
      </c>
      <c r="G441" t="s">
        <v>3322</v>
      </c>
      <c r="H441" t="s">
        <v>3323</v>
      </c>
      <c r="I441" t="s">
        <v>4484</v>
      </c>
      <c r="J441" t="s">
        <v>4748</v>
      </c>
      <c r="K441" t="s">
        <v>4645</v>
      </c>
      <c r="L441" t="s">
        <v>3324</v>
      </c>
      <c r="M441" t="s">
        <v>4488</v>
      </c>
      <c r="N441" t="s">
        <v>4489</v>
      </c>
      <c r="O441" t="s">
        <v>4490</v>
      </c>
      <c r="P441" t="s">
        <v>3312</v>
      </c>
      <c r="Q441" t="s">
        <v>4834</v>
      </c>
      <c r="R441" t="s">
        <v>4493</v>
      </c>
      <c r="S441" t="s">
        <v>4530</v>
      </c>
      <c r="T441" t="s">
        <v>3313</v>
      </c>
      <c r="U441" t="s">
        <v>4497</v>
      </c>
      <c r="V441" t="s">
        <v>5055</v>
      </c>
      <c r="W441" t="s">
        <v>4499</v>
      </c>
      <c r="X441" t="s">
        <v>5262</v>
      </c>
      <c r="Y441" t="s">
        <v>3314</v>
      </c>
      <c r="Z441" t="s">
        <v>4584</v>
      </c>
      <c r="AA441" t="s">
        <v>2759</v>
      </c>
      <c r="AB441" t="s">
        <v>4677</v>
      </c>
      <c r="AC441" t="s">
        <v>3315</v>
      </c>
      <c r="AD441" t="s">
        <v>4613</v>
      </c>
      <c r="AE441" t="s">
        <v>5494</v>
      </c>
      <c r="AF441" t="s">
        <v>4500</v>
      </c>
      <c r="AG441" t="s">
        <v>4500</v>
      </c>
      <c r="AH441" t="s">
        <v>4502</v>
      </c>
      <c r="AI441" t="s">
        <v>4715</v>
      </c>
      <c r="AJ441" t="s">
        <v>4504</v>
      </c>
      <c r="AK441" s="12">
        <v>135</v>
      </c>
      <c r="AL441" t="s">
        <v>4505</v>
      </c>
      <c r="AM441" t="s">
        <v>4506</v>
      </c>
      <c r="AN441" s="10">
        <f>Stock!$AK441*Stock!$AO441</f>
        <v>3510</v>
      </c>
      <c r="AO441" s="10">
        <v>26</v>
      </c>
      <c r="AP441" t="s">
        <v>3316</v>
      </c>
      <c r="AQ441" t="s">
        <v>3317</v>
      </c>
      <c r="AR441" t="s">
        <v>3317</v>
      </c>
      <c r="AS441" t="s">
        <v>4500</v>
      </c>
      <c r="AT441" t="s">
        <v>4500</v>
      </c>
      <c r="AU441" t="s">
        <v>4500</v>
      </c>
      <c r="AV441" t="s">
        <v>4500</v>
      </c>
      <c r="AW441" t="s">
        <v>4500</v>
      </c>
      <c r="AX441" t="s">
        <v>4500</v>
      </c>
      <c r="AY441" t="s">
        <v>4500</v>
      </c>
      <c r="AZ441" t="s">
        <v>4619</v>
      </c>
      <c r="BA441" t="s">
        <v>4510</v>
      </c>
      <c r="BB441" t="s">
        <v>5044</v>
      </c>
      <c r="BC441" t="s">
        <v>4738</v>
      </c>
      <c r="BD441" t="s">
        <v>4513</v>
      </c>
      <c r="BE441" t="b">
        <v>0</v>
      </c>
      <c r="BF441" t="s">
        <v>3318</v>
      </c>
    </row>
    <row r="442" spans="1:58" x14ac:dyDescent="0.25">
      <c r="A442" t="s">
        <v>4477</v>
      </c>
      <c r="B442" t="s">
        <v>3306</v>
      </c>
      <c r="C442" t="s">
        <v>3307</v>
      </c>
      <c r="D442" t="s">
        <v>3080</v>
      </c>
      <c r="E442" t="s">
        <v>3308</v>
      </c>
      <c r="F442" t="s">
        <v>3325</v>
      </c>
      <c r="G442" t="s">
        <v>3325</v>
      </c>
      <c r="H442" t="s">
        <v>3326</v>
      </c>
      <c r="I442" t="s">
        <v>4484</v>
      </c>
      <c r="J442" t="s">
        <v>4748</v>
      </c>
      <c r="K442" t="s">
        <v>4645</v>
      </c>
      <c r="L442" t="s">
        <v>3327</v>
      </c>
      <c r="M442" t="s">
        <v>4488</v>
      </c>
      <c r="N442" t="s">
        <v>4489</v>
      </c>
      <c r="O442" t="s">
        <v>4490</v>
      </c>
      <c r="P442" t="s">
        <v>3312</v>
      </c>
      <c r="Q442" t="s">
        <v>4834</v>
      </c>
      <c r="R442" t="s">
        <v>4493</v>
      </c>
      <c r="S442" t="s">
        <v>4523</v>
      </c>
      <c r="T442" t="s">
        <v>3313</v>
      </c>
      <c r="U442" t="s">
        <v>4497</v>
      </c>
      <c r="V442" t="s">
        <v>5055</v>
      </c>
      <c r="W442" t="s">
        <v>4499</v>
      </c>
      <c r="X442" t="s">
        <v>5262</v>
      </c>
      <c r="Y442" t="s">
        <v>3314</v>
      </c>
      <c r="Z442" t="s">
        <v>4584</v>
      </c>
      <c r="AA442" t="s">
        <v>2759</v>
      </c>
      <c r="AB442" t="s">
        <v>4677</v>
      </c>
      <c r="AC442" t="s">
        <v>3315</v>
      </c>
      <c r="AD442" t="s">
        <v>4613</v>
      </c>
      <c r="AE442" t="s">
        <v>5494</v>
      </c>
      <c r="AF442" t="s">
        <v>4500</v>
      </c>
      <c r="AG442" t="s">
        <v>4500</v>
      </c>
      <c r="AH442" t="s">
        <v>4502</v>
      </c>
      <c r="AI442" t="s">
        <v>4715</v>
      </c>
      <c r="AJ442" t="s">
        <v>4504</v>
      </c>
      <c r="AK442" s="12">
        <v>135</v>
      </c>
      <c r="AL442" t="s">
        <v>4505</v>
      </c>
      <c r="AM442" t="s">
        <v>4506</v>
      </c>
      <c r="AN442" s="10">
        <f>Stock!$AK442*Stock!$AO442</f>
        <v>1755</v>
      </c>
      <c r="AO442" s="10">
        <v>13</v>
      </c>
      <c r="AP442" t="s">
        <v>3316</v>
      </c>
      <c r="AQ442" t="s">
        <v>3317</v>
      </c>
      <c r="AR442" t="s">
        <v>3317</v>
      </c>
      <c r="AS442" t="s">
        <v>4500</v>
      </c>
      <c r="AT442" t="s">
        <v>4500</v>
      </c>
      <c r="AU442" t="s">
        <v>4500</v>
      </c>
      <c r="AV442" t="s">
        <v>4500</v>
      </c>
      <c r="AW442" t="s">
        <v>4500</v>
      </c>
      <c r="AX442" t="s">
        <v>4500</v>
      </c>
      <c r="AY442" t="s">
        <v>4500</v>
      </c>
      <c r="AZ442" t="s">
        <v>4619</v>
      </c>
      <c r="BA442" t="s">
        <v>4510</v>
      </c>
      <c r="BB442" t="s">
        <v>5044</v>
      </c>
      <c r="BC442" t="s">
        <v>4738</v>
      </c>
      <c r="BD442" t="s">
        <v>4513</v>
      </c>
      <c r="BE442" t="b">
        <v>0</v>
      </c>
      <c r="BF442" t="s">
        <v>3318</v>
      </c>
    </row>
    <row r="443" spans="1:58" x14ac:dyDescent="0.25">
      <c r="A443" t="s">
        <v>4477</v>
      </c>
      <c r="B443" t="s">
        <v>3328</v>
      </c>
      <c r="C443" t="s">
        <v>3329</v>
      </c>
      <c r="D443" t="s">
        <v>4605</v>
      </c>
      <c r="E443" t="s">
        <v>3330</v>
      </c>
      <c r="F443" t="s">
        <v>3331</v>
      </c>
      <c r="G443" t="s">
        <v>3331</v>
      </c>
      <c r="H443" t="s">
        <v>3332</v>
      </c>
      <c r="I443" t="s">
        <v>4578</v>
      </c>
      <c r="J443" t="s">
        <v>4644</v>
      </c>
      <c r="K443" t="s">
        <v>4645</v>
      </c>
      <c r="L443" t="s">
        <v>3333</v>
      </c>
      <c r="M443" t="s">
        <v>4488</v>
      </c>
      <c r="N443" t="s">
        <v>4489</v>
      </c>
      <c r="O443" t="s">
        <v>4490</v>
      </c>
      <c r="P443" t="s">
        <v>4610</v>
      </c>
      <c r="Q443" t="s">
        <v>4538</v>
      </c>
      <c r="R443" t="s">
        <v>4582</v>
      </c>
      <c r="S443" t="s">
        <v>4546</v>
      </c>
      <c r="T443" t="s">
        <v>5037</v>
      </c>
      <c r="U443" t="s">
        <v>4497</v>
      </c>
      <c r="V443" t="s">
        <v>4793</v>
      </c>
      <c r="W443" t="s">
        <v>4499</v>
      </c>
      <c r="X443" t="s">
        <v>4820</v>
      </c>
      <c r="Y443" t="s">
        <v>4585</v>
      </c>
      <c r="Z443" t="s">
        <v>4500</v>
      </c>
      <c r="AA443" t="s">
        <v>4500</v>
      </c>
      <c r="AB443" t="s">
        <v>4500</v>
      </c>
      <c r="AC443" t="s">
        <v>4500</v>
      </c>
      <c r="AD443" t="s">
        <v>4500</v>
      </c>
      <c r="AE443" t="s">
        <v>4500</v>
      </c>
      <c r="AF443" t="s">
        <v>4500</v>
      </c>
      <c r="AG443" t="s">
        <v>4500</v>
      </c>
      <c r="AH443" t="s">
        <v>4807</v>
      </c>
      <c r="AI443" t="s">
        <v>4715</v>
      </c>
      <c r="AJ443" t="s">
        <v>4504</v>
      </c>
      <c r="AK443" s="12">
        <v>55</v>
      </c>
      <c r="AL443" t="s">
        <v>4505</v>
      </c>
      <c r="AM443" t="s">
        <v>4506</v>
      </c>
      <c r="AN443" s="10">
        <f>Stock!$AK443*Stock!$AO443</f>
        <v>2365</v>
      </c>
      <c r="AO443" s="10">
        <v>43</v>
      </c>
      <c r="AP443" t="s">
        <v>3334</v>
      </c>
      <c r="AQ443" t="s">
        <v>3335</v>
      </c>
      <c r="AR443" t="s">
        <v>3334</v>
      </c>
      <c r="AS443" t="s">
        <v>3336</v>
      </c>
      <c r="AT443" t="s">
        <v>3337</v>
      </c>
      <c r="AU443" t="s">
        <v>3338</v>
      </c>
      <c r="AV443" t="s">
        <v>4500</v>
      </c>
      <c r="AW443" t="s">
        <v>4500</v>
      </c>
      <c r="AX443" t="s">
        <v>4500</v>
      </c>
      <c r="AY443" t="s">
        <v>4500</v>
      </c>
      <c r="AZ443" t="s">
        <v>4619</v>
      </c>
      <c r="BA443" t="s">
        <v>4510</v>
      </c>
      <c r="BB443" t="s">
        <v>4511</v>
      </c>
      <c r="BC443" t="s">
        <v>4590</v>
      </c>
      <c r="BD443" t="s">
        <v>4513</v>
      </c>
      <c r="BE443" t="b">
        <v>0</v>
      </c>
      <c r="BF443" t="s">
        <v>3339</v>
      </c>
    </row>
    <row r="444" spans="1:58" x14ac:dyDescent="0.25">
      <c r="A444" t="s">
        <v>4477</v>
      </c>
      <c r="B444" t="s">
        <v>3328</v>
      </c>
      <c r="C444" t="s">
        <v>3329</v>
      </c>
      <c r="D444" t="s">
        <v>4605</v>
      </c>
      <c r="E444" t="s">
        <v>3330</v>
      </c>
      <c r="F444" t="s">
        <v>3340</v>
      </c>
      <c r="G444" t="s">
        <v>3340</v>
      </c>
      <c r="H444" t="s">
        <v>3341</v>
      </c>
      <c r="I444" t="s">
        <v>4578</v>
      </c>
      <c r="J444" t="s">
        <v>4644</v>
      </c>
      <c r="K444" t="s">
        <v>4645</v>
      </c>
      <c r="L444" t="s">
        <v>3342</v>
      </c>
      <c r="M444" t="s">
        <v>4488</v>
      </c>
      <c r="N444" t="s">
        <v>4489</v>
      </c>
      <c r="O444" t="s">
        <v>4490</v>
      </c>
      <c r="P444" t="s">
        <v>4610</v>
      </c>
      <c r="Q444" t="s">
        <v>4538</v>
      </c>
      <c r="R444" t="s">
        <v>4582</v>
      </c>
      <c r="S444" t="s">
        <v>4518</v>
      </c>
      <c r="T444" t="s">
        <v>5037</v>
      </c>
      <c r="U444" t="s">
        <v>4497</v>
      </c>
      <c r="V444" t="s">
        <v>3343</v>
      </c>
      <c r="W444" t="s">
        <v>4499</v>
      </c>
      <c r="X444" t="s">
        <v>4820</v>
      </c>
      <c r="Y444" t="s">
        <v>4585</v>
      </c>
      <c r="Z444" t="s">
        <v>4500</v>
      </c>
      <c r="AA444" t="s">
        <v>4500</v>
      </c>
      <c r="AB444" t="s">
        <v>4500</v>
      </c>
      <c r="AC444" t="s">
        <v>4500</v>
      </c>
      <c r="AD444" t="s">
        <v>4500</v>
      </c>
      <c r="AE444" t="s">
        <v>4500</v>
      </c>
      <c r="AF444" t="s">
        <v>4500</v>
      </c>
      <c r="AG444" t="s">
        <v>4500</v>
      </c>
      <c r="AH444" t="s">
        <v>4807</v>
      </c>
      <c r="AI444" t="s">
        <v>4715</v>
      </c>
      <c r="AJ444" t="s">
        <v>4504</v>
      </c>
      <c r="AK444" s="12">
        <v>55</v>
      </c>
      <c r="AL444" t="s">
        <v>4505</v>
      </c>
      <c r="AM444" t="s">
        <v>4506</v>
      </c>
      <c r="AN444" s="10">
        <f>Stock!$AK444*Stock!$AO444</f>
        <v>275</v>
      </c>
      <c r="AO444" s="10">
        <v>5</v>
      </c>
      <c r="AP444" t="s">
        <v>3334</v>
      </c>
      <c r="AQ444" t="s">
        <v>3335</v>
      </c>
      <c r="AR444" t="s">
        <v>3334</v>
      </c>
      <c r="AS444" t="s">
        <v>3336</v>
      </c>
      <c r="AT444" t="s">
        <v>3337</v>
      </c>
      <c r="AU444" t="s">
        <v>3338</v>
      </c>
      <c r="AV444" t="s">
        <v>4500</v>
      </c>
      <c r="AW444" t="s">
        <v>4500</v>
      </c>
      <c r="AX444" t="s">
        <v>4500</v>
      </c>
      <c r="AY444" t="s">
        <v>4500</v>
      </c>
      <c r="AZ444" t="s">
        <v>4619</v>
      </c>
      <c r="BA444" t="s">
        <v>4510</v>
      </c>
      <c r="BB444" t="s">
        <v>4511</v>
      </c>
      <c r="BC444" t="s">
        <v>4590</v>
      </c>
      <c r="BD444" t="s">
        <v>4513</v>
      </c>
      <c r="BE444" t="b">
        <v>0</v>
      </c>
      <c r="BF444" t="s">
        <v>3339</v>
      </c>
    </row>
    <row r="445" spans="1:58" x14ac:dyDescent="0.25">
      <c r="A445" t="s">
        <v>4477</v>
      </c>
      <c r="B445" t="s">
        <v>3328</v>
      </c>
      <c r="C445" t="s">
        <v>3329</v>
      </c>
      <c r="D445" t="s">
        <v>4605</v>
      </c>
      <c r="E445" t="s">
        <v>3344</v>
      </c>
      <c r="F445" t="s">
        <v>3345</v>
      </c>
      <c r="G445" t="s">
        <v>3345</v>
      </c>
      <c r="H445" t="s">
        <v>3346</v>
      </c>
      <c r="I445" t="s">
        <v>4578</v>
      </c>
      <c r="J445" t="s">
        <v>4644</v>
      </c>
      <c r="K445" t="s">
        <v>4645</v>
      </c>
      <c r="L445" t="s">
        <v>3347</v>
      </c>
      <c r="M445" t="s">
        <v>4488</v>
      </c>
      <c r="N445" t="s">
        <v>4489</v>
      </c>
      <c r="O445" t="s">
        <v>4490</v>
      </c>
      <c r="P445" t="s">
        <v>4610</v>
      </c>
      <c r="Q445" t="s">
        <v>4806</v>
      </c>
      <c r="R445" t="s">
        <v>4582</v>
      </c>
      <c r="S445" t="s">
        <v>4495</v>
      </c>
      <c r="T445" t="s">
        <v>5037</v>
      </c>
      <c r="U445" t="s">
        <v>4497</v>
      </c>
      <c r="V445" t="s">
        <v>5094</v>
      </c>
      <c r="W445" t="s">
        <v>4499</v>
      </c>
      <c r="X445" t="s">
        <v>4820</v>
      </c>
      <c r="Y445" t="s">
        <v>4585</v>
      </c>
      <c r="Z445" t="s">
        <v>4500</v>
      </c>
      <c r="AA445" t="s">
        <v>4500</v>
      </c>
      <c r="AB445" t="s">
        <v>4500</v>
      </c>
      <c r="AC445" t="s">
        <v>4500</v>
      </c>
      <c r="AD445" t="s">
        <v>4500</v>
      </c>
      <c r="AE445" t="s">
        <v>4500</v>
      </c>
      <c r="AF445" t="s">
        <v>4500</v>
      </c>
      <c r="AG445" t="s">
        <v>4500</v>
      </c>
      <c r="AH445" t="s">
        <v>4502</v>
      </c>
      <c r="AI445" t="s">
        <v>4715</v>
      </c>
      <c r="AJ445" t="s">
        <v>4504</v>
      </c>
      <c r="AK445" s="12">
        <v>55</v>
      </c>
      <c r="AL445" t="s">
        <v>4505</v>
      </c>
      <c r="AM445" t="s">
        <v>4506</v>
      </c>
      <c r="AN445" s="10">
        <f>Stock!$AK445*Stock!$AO445</f>
        <v>1045</v>
      </c>
      <c r="AO445" s="10">
        <v>19</v>
      </c>
      <c r="AP445" t="s">
        <v>3348</v>
      </c>
      <c r="AQ445" t="s">
        <v>3349</v>
      </c>
      <c r="AR445" t="s">
        <v>3349</v>
      </c>
      <c r="AS445" t="s">
        <v>4500</v>
      </c>
      <c r="AT445" t="s">
        <v>4500</v>
      </c>
      <c r="AU445" t="s">
        <v>4500</v>
      </c>
      <c r="AV445" t="s">
        <v>4500</v>
      </c>
      <c r="AW445" t="s">
        <v>4500</v>
      </c>
      <c r="AX445" t="s">
        <v>4500</v>
      </c>
      <c r="AY445" t="s">
        <v>4500</v>
      </c>
      <c r="AZ445" t="s">
        <v>4619</v>
      </c>
      <c r="BA445" t="s">
        <v>4510</v>
      </c>
      <c r="BB445" t="s">
        <v>4511</v>
      </c>
      <c r="BC445" t="s">
        <v>4590</v>
      </c>
      <c r="BD445" t="s">
        <v>4513</v>
      </c>
      <c r="BE445" t="b">
        <v>0</v>
      </c>
      <c r="BF445" t="s">
        <v>3339</v>
      </c>
    </row>
    <row r="446" spans="1:58" x14ac:dyDescent="0.25">
      <c r="A446" t="s">
        <v>4477</v>
      </c>
      <c r="B446" t="s">
        <v>3328</v>
      </c>
      <c r="C446" t="s">
        <v>3329</v>
      </c>
      <c r="D446" t="s">
        <v>4605</v>
      </c>
      <c r="E446" t="s">
        <v>3350</v>
      </c>
      <c r="F446" t="s">
        <v>3351</v>
      </c>
      <c r="G446" t="s">
        <v>3351</v>
      </c>
      <c r="H446" t="s">
        <v>2547</v>
      </c>
      <c r="I446" t="s">
        <v>4578</v>
      </c>
      <c r="J446" t="s">
        <v>4644</v>
      </c>
      <c r="K446" t="s">
        <v>4645</v>
      </c>
      <c r="L446" t="s">
        <v>3352</v>
      </c>
      <c r="M446" t="s">
        <v>4488</v>
      </c>
      <c r="N446" t="s">
        <v>4489</v>
      </c>
      <c r="O446" t="s">
        <v>4490</v>
      </c>
      <c r="P446" t="s">
        <v>4610</v>
      </c>
      <c r="Q446" t="s">
        <v>4529</v>
      </c>
      <c r="R446" t="s">
        <v>4582</v>
      </c>
      <c r="S446" t="s">
        <v>4495</v>
      </c>
      <c r="T446" t="s">
        <v>5037</v>
      </c>
      <c r="U446" t="s">
        <v>4497</v>
      </c>
      <c r="V446" t="s">
        <v>5094</v>
      </c>
      <c r="W446" t="s">
        <v>4499</v>
      </c>
      <c r="X446" t="s">
        <v>4820</v>
      </c>
      <c r="Y446" t="s">
        <v>4585</v>
      </c>
      <c r="Z446" t="s">
        <v>4500</v>
      </c>
      <c r="AA446" t="s">
        <v>4500</v>
      </c>
      <c r="AB446" t="s">
        <v>4500</v>
      </c>
      <c r="AC446" t="s">
        <v>4500</v>
      </c>
      <c r="AD446" t="s">
        <v>4500</v>
      </c>
      <c r="AE446" t="s">
        <v>4500</v>
      </c>
      <c r="AF446" t="s">
        <v>4500</v>
      </c>
      <c r="AG446" t="s">
        <v>4500</v>
      </c>
      <c r="AH446" t="s">
        <v>5408</v>
      </c>
      <c r="AI446" t="s">
        <v>4715</v>
      </c>
      <c r="AJ446" t="s">
        <v>4504</v>
      </c>
      <c r="AK446" s="12">
        <v>55</v>
      </c>
      <c r="AL446" t="s">
        <v>4505</v>
      </c>
      <c r="AM446" t="s">
        <v>4506</v>
      </c>
      <c r="AN446" s="10">
        <f>Stock!$AK446*Stock!$AO446</f>
        <v>2585</v>
      </c>
      <c r="AO446" s="10">
        <v>47</v>
      </c>
      <c r="AP446" t="s">
        <v>3353</v>
      </c>
      <c r="AQ446" t="s">
        <v>3354</v>
      </c>
      <c r="AR446" t="s">
        <v>3354</v>
      </c>
      <c r="AS446" t="s">
        <v>4500</v>
      </c>
      <c r="AT446" t="s">
        <v>4500</v>
      </c>
      <c r="AU446" t="s">
        <v>4500</v>
      </c>
      <c r="AV446" t="s">
        <v>4500</v>
      </c>
      <c r="AW446" t="s">
        <v>4500</v>
      </c>
      <c r="AX446" t="s">
        <v>4500</v>
      </c>
      <c r="AY446" t="s">
        <v>4500</v>
      </c>
      <c r="AZ446" t="s">
        <v>4619</v>
      </c>
      <c r="BA446" t="s">
        <v>4510</v>
      </c>
      <c r="BB446" t="s">
        <v>4511</v>
      </c>
      <c r="BC446" t="s">
        <v>4590</v>
      </c>
      <c r="BD446" t="s">
        <v>4513</v>
      </c>
      <c r="BE446" t="b">
        <v>0</v>
      </c>
      <c r="BF446" t="s">
        <v>3339</v>
      </c>
    </row>
    <row r="447" spans="1:58" x14ac:dyDescent="0.25">
      <c r="A447" t="s">
        <v>4477</v>
      </c>
      <c r="B447" t="s">
        <v>3328</v>
      </c>
      <c r="C447" t="s">
        <v>3329</v>
      </c>
      <c r="D447" t="s">
        <v>4605</v>
      </c>
      <c r="E447" t="s">
        <v>3350</v>
      </c>
      <c r="F447" t="s">
        <v>3355</v>
      </c>
      <c r="G447" t="s">
        <v>3355</v>
      </c>
      <c r="H447" t="s">
        <v>3356</v>
      </c>
      <c r="I447" t="s">
        <v>4578</v>
      </c>
      <c r="J447" t="s">
        <v>4644</v>
      </c>
      <c r="K447" t="s">
        <v>4645</v>
      </c>
      <c r="L447" t="s">
        <v>3357</v>
      </c>
      <c r="M447" t="s">
        <v>4488</v>
      </c>
      <c r="N447" t="s">
        <v>4489</v>
      </c>
      <c r="O447" t="s">
        <v>4490</v>
      </c>
      <c r="P447" t="s">
        <v>4610</v>
      </c>
      <c r="Q447" t="s">
        <v>4529</v>
      </c>
      <c r="R447" t="s">
        <v>4582</v>
      </c>
      <c r="S447" t="s">
        <v>4546</v>
      </c>
      <c r="T447" t="s">
        <v>5037</v>
      </c>
      <c r="U447" t="s">
        <v>4497</v>
      </c>
      <c r="V447" t="s">
        <v>4793</v>
      </c>
      <c r="W447" t="s">
        <v>4499</v>
      </c>
      <c r="X447" t="s">
        <v>4820</v>
      </c>
      <c r="Y447" t="s">
        <v>4585</v>
      </c>
      <c r="Z447" t="s">
        <v>4500</v>
      </c>
      <c r="AA447" t="s">
        <v>4500</v>
      </c>
      <c r="AB447" t="s">
        <v>4500</v>
      </c>
      <c r="AC447" t="s">
        <v>4500</v>
      </c>
      <c r="AD447" t="s">
        <v>4500</v>
      </c>
      <c r="AE447" t="s">
        <v>4500</v>
      </c>
      <c r="AF447" t="s">
        <v>4500</v>
      </c>
      <c r="AG447" t="s">
        <v>4500</v>
      </c>
      <c r="AH447" t="s">
        <v>5408</v>
      </c>
      <c r="AI447" t="s">
        <v>4715</v>
      </c>
      <c r="AJ447" t="s">
        <v>4504</v>
      </c>
      <c r="AK447" s="12">
        <v>55</v>
      </c>
      <c r="AL447" t="s">
        <v>4505</v>
      </c>
      <c r="AM447" t="s">
        <v>4506</v>
      </c>
      <c r="AN447" s="10">
        <f>Stock!$AK447*Stock!$AO447</f>
        <v>2035</v>
      </c>
      <c r="AO447" s="10">
        <v>37</v>
      </c>
      <c r="AP447" t="s">
        <v>3353</v>
      </c>
      <c r="AQ447" t="s">
        <v>3354</v>
      </c>
      <c r="AR447" t="s">
        <v>3354</v>
      </c>
      <c r="AS447" t="s">
        <v>4500</v>
      </c>
      <c r="AT447" t="s">
        <v>4500</v>
      </c>
      <c r="AU447" t="s">
        <v>4500</v>
      </c>
      <c r="AV447" t="s">
        <v>4500</v>
      </c>
      <c r="AW447" t="s">
        <v>4500</v>
      </c>
      <c r="AX447" t="s">
        <v>4500</v>
      </c>
      <c r="AY447" t="s">
        <v>4500</v>
      </c>
      <c r="AZ447" t="s">
        <v>4619</v>
      </c>
      <c r="BA447" t="s">
        <v>4510</v>
      </c>
      <c r="BB447" t="s">
        <v>4511</v>
      </c>
      <c r="BC447" t="s">
        <v>4590</v>
      </c>
      <c r="BD447" t="s">
        <v>4513</v>
      </c>
      <c r="BE447" t="b">
        <v>0</v>
      </c>
      <c r="BF447" t="s">
        <v>3339</v>
      </c>
    </row>
    <row r="448" spans="1:58" x14ac:dyDescent="0.25">
      <c r="A448" t="s">
        <v>4477</v>
      </c>
      <c r="B448" t="s">
        <v>3328</v>
      </c>
      <c r="C448" t="s">
        <v>3329</v>
      </c>
      <c r="D448" t="s">
        <v>4605</v>
      </c>
      <c r="E448" t="s">
        <v>3350</v>
      </c>
      <c r="F448" t="s">
        <v>3358</v>
      </c>
      <c r="G448" t="s">
        <v>3358</v>
      </c>
      <c r="H448" t="s">
        <v>3359</v>
      </c>
      <c r="I448" t="s">
        <v>4578</v>
      </c>
      <c r="J448" t="s">
        <v>4644</v>
      </c>
      <c r="K448" t="s">
        <v>4645</v>
      </c>
      <c r="L448" t="s">
        <v>3360</v>
      </c>
      <c r="M448" t="s">
        <v>4488</v>
      </c>
      <c r="N448" t="s">
        <v>4489</v>
      </c>
      <c r="O448" t="s">
        <v>4490</v>
      </c>
      <c r="P448" t="s">
        <v>4610</v>
      </c>
      <c r="Q448" t="s">
        <v>4529</v>
      </c>
      <c r="R448" t="s">
        <v>4582</v>
      </c>
      <c r="S448" t="s">
        <v>4518</v>
      </c>
      <c r="T448" t="s">
        <v>5037</v>
      </c>
      <c r="U448" t="s">
        <v>4497</v>
      </c>
      <c r="V448" t="s">
        <v>3343</v>
      </c>
      <c r="W448" t="s">
        <v>4499</v>
      </c>
      <c r="X448" t="s">
        <v>4820</v>
      </c>
      <c r="Y448" t="s">
        <v>4585</v>
      </c>
      <c r="Z448" t="s">
        <v>4500</v>
      </c>
      <c r="AA448" t="s">
        <v>4500</v>
      </c>
      <c r="AB448" t="s">
        <v>4500</v>
      </c>
      <c r="AC448" t="s">
        <v>4500</v>
      </c>
      <c r="AD448" t="s">
        <v>4500</v>
      </c>
      <c r="AE448" t="s">
        <v>4500</v>
      </c>
      <c r="AF448" t="s">
        <v>4500</v>
      </c>
      <c r="AG448" t="s">
        <v>4500</v>
      </c>
      <c r="AH448" t="s">
        <v>5408</v>
      </c>
      <c r="AI448" t="s">
        <v>4715</v>
      </c>
      <c r="AJ448" t="s">
        <v>4504</v>
      </c>
      <c r="AK448" s="12">
        <v>55</v>
      </c>
      <c r="AL448" t="s">
        <v>4505</v>
      </c>
      <c r="AM448" t="s">
        <v>4506</v>
      </c>
      <c r="AN448" s="10">
        <f>Stock!$AK448*Stock!$AO448</f>
        <v>2310</v>
      </c>
      <c r="AO448" s="10">
        <v>42</v>
      </c>
      <c r="AP448" t="s">
        <v>3353</v>
      </c>
      <c r="AQ448" t="s">
        <v>3354</v>
      </c>
      <c r="AR448" t="s">
        <v>3354</v>
      </c>
      <c r="AS448" t="s">
        <v>4500</v>
      </c>
      <c r="AT448" t="s">
        <v>4500</v>
      </c>
      <c r="AU448" t="s">
        <v>4500</v>
      </c>
      <c r="AV448" t="s">
        <v>4500</v>
      </c>
      <c r="AW448" t="s">
        <v>4500</v>
      </c>
      <c r="AX448" t="s">
        <v>4500</v>
      </c>
      <c r="AY448" t="s">
        <v>4500</v>
      </c>
      <c r="AZ448" t="s">
        <v>4619</v>
      </c>
      <c r="BA448" t="s">
        <v>4510</v>
      </c>
      <c r="BB448" t="s">
        <v>4511</v>
      </c>
      <c r="BC448" t="s">
        <v>4590</v>
      </c>
      <c r="BD448" t="s">
        <v>4513</v>
      </c>
      <c r="BE448" t="b">
        <v>0</v>
      </c>
      <c r="BF448" t="s">
        <v>3339</v>
      </c>
    </row>
    <row r="449" spans="1:58" x14ac:dyDescent="0.25">
      <c r="A449" t="s">
        <v>4477</v>
      </c>
      <c r="B449" t="s">
        <v>3328</v>
      </c>
      <c r="C449" t="s">
        <v>3329</v>
      </c>
      <c r="D449" t="s">
        <v>4605</v>
      </c>
      <c r="E449" t="s">
        <v>3350</v>
      </c>
      <c r="F449" t="s">
        <v>3361</v>
      </c>
      <c r="G449" t="s">
        <v>3361</v>
      </c>
      <c r="H449" t="s">
        <v>3278</v>
      </c>
      <c r="I449" t="s">
        <v>4578</v>
      </c>
      <c r="J449" t="s">
        <v>4644</v>
      </c>
      <c r="K449" t="s">
        <v>4645</v>
      </c>
      <c r="L449" t="s">
        <v>3362</v>
      </c>
      <c r="M449" t="s">
        <v>4488</v>
      </c>
      <c r="N449" t="s">
        <v>4489</v>
      </c>
      <c r="O449" t="s">
        <v>4490</v>
      </c>
      <c r="P449" t="s">
        <v>4610</v>
      </c>
      <c r="Q449" t="s">
        <v>4529</v>
      </c>
      <c r="R449" t="s">
        <v>4582</v>
      </c>
      <c r="S449" t="s">
        <v>4530</v>
      </c>
      <c r="T449" t="s">
        <v>5037</v>
      </c>
      <c r="U449" t="s">
        <v>4497</v>
      </c>
      <c r="V449" t="s">
        <v>4793</v>
      </c>
      <c r="W449" t="s">
        <v>4499</v>
      </c>
      <c r="X449" t="s">
        <v>4820</v>
      </c>
      <c r="Y449" t="s">
        <v>4585</v>
      </c>
      <c r="Z449" t="s">
        <v>4500</v>
      </c>
      <c r="AA449" t="s">
        <v>4500</v>
      </c>
      <c r="AB449" t="s">
        <v>4500</v>
      </c>
      <c r="AC449" t="s">
        <v>4500</v>
      </c>
      <c r="AD449" t="s">
        <v>4500</v>
      </c>
      <c r="AE449" t="s">
        <v>4500</v>
      </c>
      <c r="AF449" t="s">
        <v>4500</v>
      </c>
      <c r="AG449" t="s">
        <v>4500</v>
      </c>
      <c r="AH449" t="s">
        <v>5408</v>
      </c>
      <c r="AI449" t="s">
        <v>4715</v>
      </c>
      <c r="AJ449" t="s">
        <v>4504</v>
      </c>
      <c r="AK449" s="12">
        <v>55</v>
      </c>
      <c r="AL449" t="s">
        <v>4505</v>
      </c>
      <c r="AM449" t="s">
        <v>4506</v>
      </c>
      <c r="AN449" s="10">
        <f>Stock!$AK449*Stock!$AO449</f>
        <v>1210</v>
      </c>
      <c r="AO449" s="10">
        <v>22</v>
      </c>
      <c r="AP449" t="s">
        <v>3353</v>
      </c>
      <c r="AQ449" t="s">
        <v>3354</v>
      </c>
      <c r="AR449" t="s">
        <v>3354</v>
      </c>
      <c r="AS449" t="s">
        <v>4500</v>
      </c>
      <c r="AT449" t="s">
        <v>4500</v>
      </c>
      <c r="AU449" t="s">
        <v>4500</v>
      </c>
      <c r="AV449" t="s">
        <v>4500</v>
      </c>
      <c r="AW449" t="s">
        <v>4500</v>
      </c>
      <c r="AX449" t="s">
        <v>4500</v>
      </c>
      <c r="AY449" t="s">
        <v>4500</v>
      </c>
      <c r="AZ449" t="s">
        <v>4619</v>
      </c>
      <c r="BA449" t="s">
        <v>4510</v>
      </c>
      <c r="BB449" t="s">
        <v>4511</v>
      </c>
      <c r="BC449" t="s">
        <v>4590</v>
      </c>
      <c r="BD449" t="s">
        <v>4513</v>
      </c>
      <c r="BE449" t="b">
        <v>0</v>
      </c>
      <c r="BF449" t="s">
        <v>3339</v>
      </c>
    </row>
    <row r="450" spans="1:58" x14ac:dyDescent="0.25">
      <c r="A450" t="s">
        <v>4477</v>
      </c>
      <c r="B450" t="s">
        <v>3363</v>
      </c>
      <c r="C450" t="s">
        <v>3364</v>
      </c>
      <c r="D450" t="s">
        <v>5506</v>
      </c>
      <c r="E450" t="s">
        <v>3365</v>
      </c>
      <c r="F450" t="s">
        <v>3366</v>
      </c>
      <c r="G450" t="s">
        <v>3366</v>
      </c>
      <c r="H450" t="s">
        <v>3170</v>
      </c>
      <c r="I450" t="s">
        <v>4578</v>
      </c>
      <c r="J450" t="s">
        <v>4644</v>
      </c>
      <c r="K450" t="s">
        <v>4645</v>
      </c>
      <c r="L450" t="s">
        <v>3367</v>
      </c>
      <c r="M450" t="s">
        <v>4488</v>
      </c>
      <c r="N450" t="s">
        <v>4489</v>
      </c>
      <c r="O450" t="s">
        <v>4490</v>
      </c>
      <c r="P450" t="s">
        <v>5513</v>
      </c>
      <c r="Q450" t="s">
        <v>4492</v>
      </c>
      <c r="R450" t="s">
        <v>4582</v>
      </c>
      <c r="S450" t="s">
        <v>4518</v>
      </c>
      <c r="T450" t="s">
        <v>3212</v>
      </c>
      <c r="U450" t="s">
        <v>4497</v>
      </c>
      <c r="V450" t="s">
        <v>5197</v>
      </c>
      <c r="W450" t="s">
        <v>4499</v>
      </c>
      <c r="X450" t="s">
        <v>4820</v>
      </c>
      <c r="Y450" t="s">
        <v>2789</v>
      </c>
      <c r="Z450" t="s">
        <v>4584</v>
      </c>
      <c r="AA450" t="s">
        <v>4257</v>
      </c>
      <c r="AB450" t="s">
        <v>4677</v>
      </c>
      <c r="AC450" t="s">
        <v>3500</v>
      </c>
      <c r="AD450" t="s">
        <v>4613</v>
      </c>
      <c r="AE450" t="s">
        <v>5494</v>
      </c>
      <c r="AF450" t="s">
        <v>4500</v>
      </c>
      <c r="AG450" t="s">
        <v>4500</v>
      </c>
      <c r="AH450" t="s">
        <v>4502</v>
      </c>
      <c r="AI450" t="s">
        <v>4715</v>
      </c>
      <c r="AJ450" t="s">
        <v>4504</v>
      </c>
      <c r="AK450" s="12">
        <v>115</v>
      </c>
      <c r="AL450" t="s">
        <v>4505</v>
      </c>
      <c r="AM450" t="s">
        <v>4506</v>
      </c>
      <c r="AN450" s="10">
        <f>Stock!$AK450*Stock!$AO450</f>
        <v>4370</v>
      </c>
      <c r="AO450" s="10">
        <v>38</v>
      </c>
      <c r="AP450" t="s">
        <v>3368</v>
      </c>
      <c r="AQ450" t="s">
        <v>3369</v>
      </c>
      <c r="AR450" t="s">
        <v>3369</v>
      </c>
      <c r="AS450" t="s">
        <v>4500</v>
      </c>
      <c r="AT450" t="s">
        <v>4500</v>
      </c>
      <c r="AU450" t="s">
        <v>4500</v>
      </c>
      <c r="AV450" t="s">
        <v>4500</v>
      </c>
      <c r="AW450" t="s">
        <v>4500</v>
      </c>
      <c r="AX450" t="s">
        <v>4500</v>
      </c>
      <c r="AY450" t="s">
        <v>4500</v>
      </c>
      <c r="AZ450" t="s">
        <v>4619</v>
      </c>
      <c r="BA450" t="s">
        <v>4510</v>
      </c>
      <c r="BB450" t="s">
        <v>5044</v>
      </c>
      <c r="BC450" t="s">
        <v>4738</v>
      </c>
      <c r="BD450" t="s">
        <v>4513</v>
      </c>
      <c r="BE450" t="b">
        <v>0</v>
      </c>
      <c r="BF450" t="s">
        <v>3370</v>
      </c>
    </row>
    <row r="451" spans="1:58" x14ac:dyDescent="0.25">
      <c r="A451" t="s">
        <v>4477</v>
      </c>
      <c r="B451" t="s">
        <v>3371</v>
      </c>
      <c r="C451" t="s">
        <v>3372</v>
      </c>
      <c r="D451" t="s">
        <v>3954</v>
      </c>
      <c r="E451" t="s">
        <v>3373</v>
      </c>
      <c r="F451" t="s">
        <v>3374</v>
      </c>
      <c r="G451" t="s">
        <v>3374</v>
      </c>
      <c r="H451" t="s">
        <v>3375</v>
      </c>
      <c r="I451" t="s">
        <v>4578</v>
      </c>
      <c r="J451" t="s">
        <v>4911</v>
      </c>
      <c r="K451" t="s">
        <v>4912</v>
      </c>
      <c r="L451" t="s">
        <v>3376</v>
      </c>
      <c r="M451" t="s">
        <v>4488</v>
      </c>
      <c r="N451" t="s">
        <v>4489</v>
      </c>
      <c r="O451" t="s">
        <v>4490</v>
      </c>
      <c r="P451" t="s">
        <v>3959</v>
      </c>
      <c r="Q451" t="s">
        <v>4538</v>
      </c>
      <c r="R451" t="s">
        <v>4915</v>
      </c>
      <c r="S451" t="s">
        <v>4916</v>
      </c>
      <c r="T451" t="s">
        <v>3960</v>
      </c>
      <c r="U451" t="s">
        <v>4497</v>
      </c>
      <c r="V451" t="s">
        <v>4841</v>
      </c>
      <c r="W451" t="s">
        <v>4499</v>
      </c>
      <c r="X451" t="s">
        <v>4584</v>
      </c>
      <c r="Y451" t="s">
        <v>4585</v>
      </c>
      <c r="Z451" t="s">
        <v>4500</v>
      </c>
      <c r="AA451" t="s">
        <v>4500</v>
      </c>
      <c r="AB451" t="s">
        <v>4500</v>
      </c>
      <c r="AC451" t="s">
        <v>4500</v>
      </c>
      <c r="AD451" t="s">
        <v>4500</v>
      </c>
      <c r="AE451" t="s">
        <v>4500</v>
      </c>
      <c r="AF451" t="s">
        <v>4500</v>
      </c>
      <c r="AG451" t="s">
        <v>4500</v>
      </c>
      <c r="AH451" t="s">
        <v>4502</v>
      </c>
      <c r="AI451" t="s">
        <v>4586</v>
      </c>
      <c r="AJ451" t="s">
        <v>4504</v>
      </c>
      <c r="AK451" s="12">
        <v>75</v>
      </c>
      <c r="AL451" t="s">
        <v>4505</v>
      </c>
      <c r="AM451" t="s">
        <v>4506</v>
      </c>
      <c r="AN451" s="10">
        <f>Stock!$AK451*Stock!$AO451</f>
        <v>6525</v>
      </c>
      <c r="AO451" s="10">
        <v>87</v>
      </c>
      <c r="AP451" t="s">
        <v>3377</v>
      </c>
      <c r="AQ451" t="s">
        <v>3378</v>
      </c>
      <c r="AR451" t="s">
        <v>3377</v>
      </c>
      <c r="AS451" t="s">
        <v>4500</v>
      </c>
      <c r="AT451" t="s">
        <v>4500</v>
      </c>
      <c r="AU451" t="s">
        <v>4500</v>
      </c>
      <c r="AV451" t="s">
        <v>4500</v>
      </c>
      <c r="AW451" t="s">
        <v>4500</v>
      </c>
      <c r="AX451" t="s">
        <v>4500</v>
      </c>
      <c r="AY451" t="s">
        <v>4500</v>
      </c>
      <c r="AZ451" t="s">
        <v>4509</v>
      </c>
      <c r="BA451" t="s">
        <v>4510</v>
      </c>
      <c r="BB451" t="s">
        <v>4511</v>
      </c>
      <c r="BC451" t="s">
        <v>4590</v>
      </c>
      <c r="BD451" t="s">
        <v>4513</v>
      </c>
      <c r="BE451" t="b">
        <v>0</v>
      </c>
      <c r="BF451" t="s">
        <v>4591</v>
      </c>
    </row>
    <row r="452" spans="1:58" x14ac:dyDescent="0.25">
      <c r="A452" t="s">
        <v>4477</v>
      </c>
      <c r="B452" t="s">
        <v>3371</v>
      </c>
      <c r="C452" t="s">
        <v>3372</v>
      </c>
      <c r="D452" t="s">
        <v>3954</v>
      </c>
      <c r="E452" t="s">
        <v>3373</v>
      </c>
      <c r="F452" t="s">
        <v>3379</v>
      </c>
      <c r="G452" t="s">
        <v>3379</v>
      </c>
      <c r="H452" t="s">
        <v>3380</v>
      </c>
      <c r="I452" t="s">
        <v>4578</v>
      </c>
      <c r="J452" t="s">
        <v>4911</v>
      </c>
      <c r="K452" t="s">
        <v>4912</v>
      </c>
      <c r="L452" t="s">
        <v>3381</v>
      </c>
      <c r="M452" t="s">
        <v>4488</v>
      </c>
      <c r="N452" t="s">
        <v>4489</v>
      </c>
      <c r="O452" t="s">
        <v>4490</v>
      </c>
      <c r="P452" t="s">
        <v>3959</v>
      </c>
      <c r="Q452" t="s">
        <v>4538</v>
      </c>
      <c r="R452" t="s">
        <v>4915</v>
      </c>
      <c r="S452" t="s">
        <v>4925</v>
      </c>
      <c r="T452" t="s">
        <v>3960</v>
      </c>
      <c r="U452" t="s">
        <v>4497</v>
      </c>
      <c r="V452" t="s">
        <v>4841</v>
      </c>
      <c r="W452" t="s">
        <v>4499</v>
      </c>
      <c r="X452" t="s">
        <v>4584</v>
      </c>
      <c r="Y452" t="s">
        <v>4585</v>
      </c>
      <c r="Z452" t="s">
        <v>4500</v>
      </c>
      <c r="AA452" t="s">
        <v>4500</v>
      </c>
      <c r="AB452" t="s">
        <v>4500</v>
      </c>
      <c r="AC452" t="s">
        <v>4500</v>
      </c>
      <c r="AD452" t="s">
        <v>4500</v>
      </c>
      <c r="AE452" t="s">
        <v>4500</v>
      </c>
      <c r="AF452" t="s">
        <v>4500</v>
      </c>
      <c r="AG452" t="s">
        <v>4500</v>
      </c>
      <c r="AH452" t="s">
        <v>4502</v>
      </c>
      <c r="AI452" t="s">
        <v>4586</v>
      </c>
      <c r="AJ452" t="s">
        <v>4504</v>
      </c>
      <c r="AK452" s="12">
        <v>75</v>
      </c>
      <c r="AL452" t="s">
        <v>4505</v>
      </c>
      <c r="AM452" t="s">
        <v>4506</v>
      </c>
      <c r="AN452" s="10">
        <f>Stock!$AK452*Stock!$AO452</f>
        <v>3300</v>
      </c>
      <c r="AO452" s="10">
        <v>44</v>
      </c>
      <c r="AP452" t="s">
        <v>3377</v>
      </c>
      <c r="AQ452" t="s">
        <v>3378</v>
      </c>
      <c r="AR452" t="s">
        <v>3377</v>
      </c>
      <c r="AS452" t="s">
        <v>4500</v>
      </c>
      <c r="AT452" t="s">
        <v>4500</v>
      </c>
      <c r="AU452" t="s">
        <v>4500</v>
      </c>
      <c r="AV452" t="s">
        <v>4500</v>
      </c>
      <c r="AW452" t="s">
        <v>4500</v>
      </c>
      <c r="AX452" t="s">
        <v>4500</v>
      </c>
      <c r="AY452" t="s">
        <v>4500</v>
      </c>
      <c r="AZ452" t="s">
        <v>4509</v>
      </c>
      <c r="BA452" t="s">
        <v>4510</v>
      </c>
      <c r="BB452" t="s">
        <v>4511</v>
      </c>
      <c r="BC452" t="s">
        <v>4590</v>
      </c>
      <c r="BD452" t="s">
        <v>4513</v>
      </c>
      <c r="BE452" t="b">
        <v>0</v>
      </c>
      <c r="BF452" t="s">
        <v>4591</v>
      </c>
    </row>
    <row r="453" spans="1:58" x14ac:dyDescent="0.25">
      <c r="A453" t="s">
        <v>4477</v>
      </c>
      <c r="B453" t="s">
        <v>3371</v>
      </c>
      <c r="C453" t="s">
        <v>3372</v>
      </c>
      <c r="D453" t="s">
        <v>3954</v>
      </c>
      <c r="E453" t="s">
        <v>3373</v>
      </c>
      <c r="F453" t="s">
        <v>3382</v>
      </c>
      <c r="G453" t="s">
        <v>3382</v>
      </c>
      <c r="H453" t="s">
        <v>3383</v>
      </c>
      <c r="I453" t="s">
        <v>4578</v>
      </c>
      <c r="J453" t="s">
        <v>4911</v>
      </c>
      <c r="K453" t="s">
        <v>4912</v>
      </c>
      <c r="L453" t="s">
        <v>3384</v>
      </c>
      <c r="M453" t="s">
        <v>4488</v>
      </c>
      <c r="N453" t="s">
        <v>4489</v>
      </c>
      <c r="O453" t="s">
        <v>4490</v>
      </c>
      <c r="P453" t="s">
        <v>3959</v>
      </c>
      <c r="Q453" t="s">
        <v>4538</v>
      </c>
      <c r="R453" t="s">
        <v>4915</v>
      </c>
      <c r="S453" t="s">
        <v>4938</v>
      </c>
      <c r="T453" t="s">
        <v>3960</v>
      </c>
      <c r="U453" t="s">
        <v>4497</v>
      </c>
      <c r="V453" t="s">
        <v>5094</v>
      </c>
      <c r="W453" t="s">
        <v>4499</v>
      </c>
      <c r="X453" t="s">
        <v>4584</v>
      </c>
      <c r="Y453" t="s">
        <v>4585</v>
      </c>
      <c r="Z453" t="s">
        <v>4500</v>
      </c>
      <c r="AA453" t="s">
        <v>4500</v>
      </c>
      <c r="AB453" t="s">
        <v>4500</v>
      </c>
      <c r="AC453" t="s">
        <v>4500</v>
      </c>
      <c r="AD453" t="s">
        <v>4500</v>
      </c>
      <c r="AE453" t="s">
        <v>4500</v>
      </c>
      <c r="AF453" t="s">
        <v>4500</v>
      </c>
      <c r="AG453" t="s">
        <v>4500</v>
      </c>
      <c r="AH453" t="s">
        <v>4502</v>
      </c>
      <c r="AI453" t="s">
        <v>4586</v>
      </c>
      <c r="AJ453" t="s">
        <v>4504</v>
      </c>
      <c r="AK453" s="12">
        <v>75</v>
      </c>
      <c r="AL453" t="s">
        <v>4505</v>
      </c>
      <c r="AM453" t="s">
        <v>4506</v>
      </c>
      <c r="AN453" s="10">
        <f>Stock!$AK453*Stock!$AO453</f>
        <v>2400</v>
      </c>
      <c r="AO453" s="10">
        <v>32</v>
      </c>
      <c r="AP453" t="s">
        <v>3377</v>
      </c>
      <c r="AQ453" t="s">
        <v>3378</v>
      </c>
      <c r="AR453" t="s">
        <v>3377</v>
      </c>
      <c r="AS453" t="s">
        <v>4500</v>
      </c>
      <c r="AT453" t="s">
        <v>4500</v>
      </c>
      <c r="AU453" t="s">
        <v>4500</v>
      </c>
      <c r="AV453" t="s">
        <v>4500</v>
      </c>
      <c r="AW453" t="s">
        <v>4500</v>
      </c>
      <c r="AX453" t="s">
        <v>4500</v>
      </c>
      <c r="AY453" t="s">
        <v>4500</v>
      </c>
      <c r="AZ453" t="s">
        <v>4509</v>
      </c>
      <c r="BA453" t="s">
        <v>4510</v>
      </c>
      <c r="BB453" t="s">
        <v>4511</v>
      </c>
      <c r="BC453" t="s">
        <v>4590</v>
      </c>
      <c r="BD453" t="s">
        <v>4513</v>
      </c>
      <c r="BE453" t="b">
        <v>0</v>
      </c>
      <c r="BF453" t="s">
        <v>4591</v>
      </c>
    </row>
    <row r="454" spans="1:58" x14ac:dyDescent="0.25">
      <c r="A454" t="s">
        <v>4477</v>
      </c>
      <c r="B454" t="s">
        <v>3385</v>
      </c>
      <c r="C454" t="s">
        <v>3386</v>
      </c>
      <c r="D454" t="s">
        <v>4783</v>
      </c>
      <c r="E454" t="s">
        <v>3387</v>
      </c>
      <c r="F454" t="s">
        <v>3388</v>
      </c>
      <c r="G454" t="s">
        <v>3388</v>
      </c>
      <c r="H454" t="s">
        <v>4910</v>
      </c>
      <c r="I454" t="s">
        <v>4578</v>
      </c>
      <c r="J454" t="s">
        <v>4911</v>
      </c>
      <c r="K454" t="s">
        <v>4912</v>
      </c>
      <c r="L454" t="s">
        <v>3389</v>
      </c>
      <c r="M454" t="s">
        <v>4488</v>
      </c>
      <c r="N454" t="s">
        <v>4489</v>
      </c>
      <c r="O454" t="s">
        <v>4490</v>
      </c>
      <c r="P454" t="s">
        <v>4914</v>
      </c>
      <c r="Q454" t="s">
        <v>4529</v>
      </c>
      <c r="R454" t="s">
        <v>4915</v>
      </c>
      <c r="S454" t="s">
        <v>4916</v>
      </c>
      <c r="T454" t="s">
        <v>3975</v>
      </c>
      <c r="U454" t="s">
        <v>4497</v>
      </c>
      <c r="V454" t="s">
        <v>3390</v>
      </c>
      <c r="W454" t="s">
        <v>4499</v>
      </c>
      <c r="X454" t="s">
        <v>4500</v>
      </c>
      <c r="Y454" t="s">
        <v>2935</v>
      </c>
      <c r="Z454" t="s">
        <v>4500</v>
      </c>
      <c r="AA454" t="s">
        <v>3499</v>
      </c>
      <c r="AB454" t="s">
        <v>4500</v>
      </c>
      <c r="AC454" t="s">
        <v>4500</v>
      </c>
      <c r="AD454" t="s">
        <v>4500</v>
      </c>
      <c r="AE454" t="s">
        <v>4500</v>
      </c>
      <c r="AF454" t="s">
        <v>4500</v>
      </c>
      <c r="AG454" t="s">
        <v>4500</v>
      </c>
      <c r="AH454" t="s">
        <v>4502</v>
      </c>
      <c r="AI454" t="s">
        <v>4715</v>
      </c>
      <c r="AJ454" t="s">
        <v>4504</v>
      </c>
      <c r="AK454" s="12">
        <v>95</v>
      </c>
      <c r="AL454" t="s">
        <v>4505</v>
      </c>
      <c r="AM454" t="s">
        <v>4506</v>
      </c>
      <c r="AN454" s="10">
        <f>Stock!$AK454*Stock!$AO454</f>
        <v>1615</v>
      </c>
      <c r="AO454" s="10">
        <v>17</v>
      </c>
      <c r="AP454" t="s">
        <v>3391</v>
      </c>
      <c r="AQ454" t="s">
        <v>3392</v>
      </c>
      <c r="AR454" t="s">
        <v>4500</v>
      </c>
      <c r="AS454" t="s">
        <v>4500</v>
      </c>
      <c r="AT454" t="s">
        <v>4500</v>
      </c>
      <c r="AU454" t="s">
        <v>3391</v>
      </c>
      <c r="AV454" t="s">
        <v>3393</v>
      </c>
      <c r="AW454" t="s">
        <v>3392</v>
      </c>
      <c r="AX454" t="s">
        <v>4500</v>
      </c>
      <c r="AY454" t="s">
        <v>4500</v>
      </c>
      <c r="AZ454" t="s">
        <v>4619</v>
      </c>
      <c r="BA454" t="s">
        <v>4510</v>
      </c>
      <c r="BB454" t="s">
        <v>4511</v>
      </c>
      <c r="BC454" t="s">
        <v>4590</v>
      </c>
      <c r="BD454" t="s">
        <v>4513</v>
      </c>
      <c r="BE454" t="b">
        <v>0</v>
      </c>
      <c r="BF454" t="s">
        <v>2938</v>
      </c>
    </row>
    <row r="455" spans="1:58" x14ac:dyDescent="0.25">
      <c r="A455" t="s">
        <v>4477</v>
      </c>
      <c r="B455" t="s">
        <v>3385</v>
      </c>
      <c r="C455" t="s">
        <v>3386</v>
      </c>
      <c r="D455" t="s">
        <v>4783</v>
      </c>
      <c r="E455" t="s">
        <v>3387</v>
      </c>
      <c r="F455" t="s">
        <v>3394</v>
      </c>
      <c r="G455" t="s">
        <v>3394</v>
      </c>
      <c r="H455" t="s">
        <v>4923</v>
      </c>
      <c r="I455" t="s">
        <v>4578</v>
      </c>
      <c r="J455" t="s">
        <v>4911</v>
      </c>
      <c r="K455" t="s">
        <v>4912</v>
      </c>
      <c r="L455" t="s">
        <v>3395</v>
      </c>
      <c r="M455" t="s">
        <v>4488</v>
      </c>
      <c r="N455" t="s">
        <v>4489</v>
      </c>
      <c r="O455" t="s">
        <v>4490</v>
      </c>
      <c r="P455" t="s">
        <v>4914</v>
      </c>
      <c r="Q455" t="s">
        <v>4529</v>
      </c>
      <c r="R455" t="s">
        <v>4915</v>
      </c>
      <c r="S455" t="s">
        <v>4925</v>
      </c>
      <c r="T455" t="s">
        <v>3975</v>
      </c>
      <c r="U455" t="s">
        <v>4497</v>
      </c>
      <c r="V455" t="s">
        <v>4841</v>
      </c>
      <c r="W455" t="s">
        <v>4499</v>
      </c>
      <c r="X455" t="s">
        <v>4500</v>
      </c>
      <c r="Y455" t="s">
        <v>2935</v>
      </c>
      <c r="Z455" t="s">
        <v>4500</v>
      </c>
      <c r="AA455" t="s">
        <v>3499</v>
      </c>
      <c r="AB455" t="s">
        <v>4500</v>
      </c>
      <c r="AC455" t="s">
        <v>4500</v>
      </c>
      <c r="AD455" t="s">
        <v>4500</v>
      </c>
      <c r="AE455" t="s">
        <v>4500</v>
      </c>
      <c r="AF455" t="s">
        <v>4500</v>
      </c>
      <c r="AG455" t="s">
        <v>4500</v>
      </c>
      <c r="AH455" t="s">
        <v>4502</v>
      </c>
      <c r="AI455" t="s">
        <v>4715</v>
      </c>
      <c r="AJ455" t="s">
        <v>4504</v>
      </c>
      <c r="AK455" s="12">
        <v>95</v>
      </c>
      <c r="AL455" t="s">
        <v>4505</v>
      </c>
      <c r="AM455" t="s">
        <v>4506</v>
      </c>
      <c r="AN455" s="10">
        <f>Stock!$AK455*Stock!$AO455</f>
        <v>2945</v>
      </c>
      <c r="AO455" s="10">
        <v>31</v>
      </c>
      <c r="AP455" t="s">
        <v>3391</v>
      </c>
      <c r="AQ455" t="s">
        <v>3392</v>
      </c>
      <c r="AR455" t="s">
        <v>4500</v>
      </c>
      <c r="AS455" t="s">
        <v>4500</v>
      </c>
      <c r="AT455" t="s">
        <v>4500</v>
      </c>
      <c r="AU455" t="s">
        <v>3391</v>
      </c>
      <c r="AV455" t="s">
        <v>3393</v>
      </c>
      <c r="AW455" t="s">
        <v>3392</v>
      </c>
      <c r="AX455" t="s">
        <v>4500</v>
      </c>
      <c r="AY455" t="s">
        <v>4500</v>
      </c>
      <c r="AZ455" t="s">
        <v>4619</v>
      </c>
      <c r="BA455" t="s">
        <v>4510</v>
      </c>
      <c r="BB455" t="s">
        <v>4511</v>
      </c>
      <c r="BC455" t="s">
        <v>4590</v>
      </c>
      <c r="BD455" t="s">
        <v>4513</v>
      </c>
      <c r="BE455" t="b">
        <v>0</v>
      </c>
      <c r="BF455" t="s">
        <v>2938</v>
      </c>
    </row>
    <row r="456" spans="1:58" x14ac:dyDescent="0.25">
      <c r="A456" t="s">
        <v>4477</v>
      </c>
      <c r="B456" t="s">
        <v>3385</v>
      </c>
      <c r="C456" t="s">
        <v>3386</v>
      </c>
      <c r="D456" t="s">
        <v>4783</v>
      </c>
      <c r="E456" t="s">
        <v>3387</v>
      </c>
      <c r="F456" t="s">
        <v>3396</v>
      </c>
      <c r="G456" t="s">
        <v>3396</v>
      </c>
      <c r="H456" t="s">
        <v>4927</v>
      </c>
      <c r="I456" t="s">
        <v>4578</v>
      </c>
      <c r="J456" t="s">
        <v>4911</v>
      </c>
      <c r="K456" t="s">
        <v>4912</v>
      </c>
      <c r="L456" t="s">
        <v>3397</v>
      </c>
      <c r="M456" t="s">
        <v>4488</v>
      </c>
      <c r="N456" t="s">
        <v>4489</v>
      </c>
      <c r="O456" t="s">
        <v>4490</v>
      </c>
      <c r="P456" t="s">
        <v>4914</v>
      </c>
      <c r="Q456" t="s">
        <v>4529</v>
      </c>
      <c r="R456" t="s">
        <v>4915</v>
      </c>
      <c r="S456" t="s">
        <v>4929</v>
      </c>
      <c r="T456" t="s">
        <v>3975</v>
      </c>
      <c r="U456" t="s">
        <v>4497</v>
      </c>
      <c r="V456" t="s">
        <v>3343</v>
      </c>
      <c r="W456" t="s">
        <v>4499</v>
      </c>
      <c r="X456" t="s">
        <v>4500</v>
      </c>
      <c r="Y456" t="s">
        <v>2935</v>
      </c>
      <c r="Z456" t="s">
        <v>4500</v>
      </c>
      <c r="AA456" t="s">
        <v>3499</v>
      </c>
      <c r="AB456" t="s">
        <v>4500</v>
      </c>
      <c r="AC456" t="s">
        <v>4500</v>
      </c>
      <c r="AD456" t="s">
        <v>4500</v>
      </c>
      <c r="AE456" t="s">
        <v>4500</v>
      </c>
      <c r="AF456" t="s">
        <v>4500</v>
      </c>
      <c r="AG456" t="s">
        <v>4500</v>
      </c>
      <c r="AH456" t="s">
        <v>4502</v>
      </c>
      <c r="AI456" t="s">
        <v>4715</v>
      </c>
      <c r="AJ456" t="s">
        <v>4504</v>
      </c>
      <c r="AK456" s="12">
        <v>95</v>
      </c>
      <c r="AL456" t="s">
        <v>4505</v>
      </c>
      <c r="AM456" t="s">
        <v>4506</v>
      </c>
      <c r="AN456" s="10">
        <f>Stock!$AK456*Stock!$AO456</f>
        <v>1900</v>
      </c>
      <c r="AO456" s="10">
        <v>20</v>
      </c>
      <c r="AP456" t="s">
        <v>3391</v>
      </c>
      <c r="AQ456" t="s">
        <v>3392</v>
      </c>
      <c r="AR456" t="s">
        <v>4500</v>
      </c>
      <c r="AS456" t="s">
        <v>4500</v>
      </c>
      <c r="AT456" t="s">
        <v>4500</v>
      </c>
      <c r="AU456" t="s">
        <v>3391</v>
      </c>
      <c r="AV456" t="s">
        <v>3393</v>
      </c>
      <c r="AW456" t="s">
        <v>3392</v>
      </c>
      <c r="AX456" t="s">
        <v>4500</v>
      </c>
      <c r="AY456" t="s">
        <v>4500</v>
      </c>
      <c r="AZ456" t="s">
        <v>4619</v>
      </c>
      <c r="BA456" t="s">
        <v>4510</v>
      </c>
      <c r="BB456" t="s">
        <v>4511</v>
      </c>
      <c r="BC456" t="s">
        <v>4590</v>
      </c>
      <c r="BD456" t="s">
        <v>4513</v>
      </c>
      <c r="BE456" t="b">
        <v>0</v>
      </c>
      <c r="BF456" t="s">
        <v>2938</v>
      </c>
    </row>
    <row r="457" spans="1:58" x14ac:dyDescent="0.25">
      <c r="A457" t="s">
        <v>4477</v>
      </c>
      <c r="B457" t="s">
        <v>3398</v>
      </c>
      <c r="C457" t="s">
        <v>3399</v>
      </c>
      <c r="D457" t="s">
        <v>3954</v>
      </c>
      <c r="E457" t="s">
        <v>3400</v>
      </c>
      <c r="F457" t="s">
        <v>3401</v>
      </c>
      <c r="G457" t="s">
        <v>3401</v>
      </c>
      <c r="H457" t="s">
        <v>3402</v>
      </c>
      <c r="I457" t="s">
        <v>4578</v>
      </c>
      <c r="J457" t="s">
        <v>4911</v>
      </c>
      <c r="K457" t="s">
        <v>4912</v>
      </c>
      <c r="L457" t="s">
        <v>3403</v>
      </c>
      <c r="M457" t="s">
        <v>4488</v>
      </c>
      <c r="N457" t="s">
        <v>4489</v>
      </c>
      <c r="O457" t="s">
        <v>4490</v>
      </c>
      <c r="P457" t="s">
        <v>3959</v>
      </c>
      <c r="Q457" t="s">
        <v>4492</v>
      </c>
      <c r="R457" t="s">
        <v>4915</v>
      </c>
      <c r="S457" t="s">
        <v>4916</v>
      </c>
      <c r="T457" t="s">
        <v>4917</v>
      </c>
      <c r="U457" t="s">
        <v>4497</v>
      </c>
      <c r="V457" t="s">
        <v>4841</v>
      </c>
      <c r="W457" t="s">
        <v>4499</v>
      </c>
      <c r="X457" t="s">
        <v>4500</v>
      </c>
      <c r="Y457" t="s">
        <v>4585</v>
      </c>
      <c r="Z457" t="s">
        <v>4500</v>
      </c>
      <c r="AA457" t="s">
        <v>4500</v>
      </c>
      <c r="AB457" t="s">
        <v>4500</v>
      </c>
      <c r="AC457" t="s">
        <v>4500</v>
      </c>
      <c r="AD457" t="s">
        <v>4500</v>
      </c>
      <c r="AE457" t="s">
        <v>4500</v>
      </c>
      <c r="AF457" t="s">
        <v>4500</v>
      </c>
      <c r="AG457" t="s">
        <v>4500</v>
      </c>
      <c r="AH457" t="s">
        <v>4502</v>
      </c>
      <c r="AI457" t="s">
        <v>4715</v>
      </c>
      <c r="AJ457" t="s">
        <v>4504</v>
      </c>
      <c r="AK457" s="12">
        <v>85</v>
      </c>
      <c r="AL457" t="s">
        <v>4505</v>
      </c>
      <c r="AM457" t="s">
        <v>4506</v>
      </c>
      <c r="AN457" s="10">
        <f>Stock!$AK457*Stock!$AO457</f>
        <v>2210</v>
      </c>
      <c r="AO457" s="10">
        <v>26</v>
      </c>
      <c r="AP457" t="s">
        <v>3404</v>
      </c>
      <c r="AQ457" t="s">
        <v>3405</v>
      </c>
      <c r="AR457" t="s">
        <v>4500</v>
      </c>
      <c r="AS457" t="s">
        <v>4500</v>
      </c>
      <c r="AT457" t="s">
        <v>4500</v>
      </c>
      <c r="AU457" t="s">
        <v>3406</v>
      </c>
      <c r="AV457" t="s">
        <v>3404</v>
      </c>
      <c r="AW457" t="s">
        <v>3405</v>
      </c>
      <c r="AX457" t="s">
        <v>4500</v>
      </c>
      <c r="AY457" t="s">
        <v>4500</v>
      </c>
      <c r="AZ457" t="s">
        <v>4619</v>
      </c>
      <c r="BA457" t="s">
        <v>4510</v>
      </c>
      <c r="BB457" t="s">
        <v>4511</v>
      </c>
      <c r="BC457" t="s">
        <v>4512</v>
      </c>
      <c r="BD457" t="s">
        <v>4513</v>
      </c>
      <c r="BE457" t="b">
        <v>0</v>
      </c>
      <c r="BF457" t="s">
        <v>4797</v>
      </c>
    </row>
    <row r="458" spans="1:58" x14ac:dyDescent="0.25">
      <c r="A458" t="s">
        <v>4477</v>
      </c>
      <c r="B458" t="s">
        <v>3398</v>
      </c>
      <c r="C458" t="s">
        <v>3399</v>
      </c>
      <c r="D458" t="s">
        <v>3954</v>
      </c>
      <c r="E458" t="s">
        <v>3400</v>
      </c>
      <c r="F458" t="s">
        <v>3407</v>
      </c>
      <c r="G458" t="s">
        <v>3407</v>
      </c>
      <c r="H458" t="s">
        <v>3408</v>
      </c>
      <c r="I458" t="s">
        <v>4578</v>
      </c>
      <c r="J458" t="s">
        <v>4911</v>
      </c>
      <c r="K458" t="s">
        <v>4912</v>
      </c>
      <c r="L458" t="s">
        <v>3409</v>
      </c>
      <c r="M458" t="s">
        <v>4488</v>
      </c>
      <c r="N458" t="s">
        <v>4489</v>
      </c>
      <c r="O458" t="s">
        <v>4490</v>
      </c>
      <c r="P458" t="s">
        <v>3959</v>
      </c>
      <c r="Q458" t="s">
        <v>4492</v>
      </c>
      <c r="R458" t="s">
        <v>4915</v>
      </c>
      <c r="S458" t="s">
        <v>4925</v>
      </c>
      <c r="T458" t="s">
        <v>4917</v>
      </c>
      <c r="U458" t="s">
        <v>4497</v>
      </c>
      <c r="V458" t="s">
        <v>5307</v>
      </c>
      <c r="W458" t="s">
        <v>4499</v>
      </c>
      <c r="X458" t="s">
        <v>4500</v>
      </c>
      <c r="Y458" t="s">
        <v>4585</v>
      </c>
      <c r="Z458" t="s">
        <v>4500</v>
      </c>
      <c r="AA458" t="s">
        <v>4500</v>
      </c>
      <c r="AB458" t="s">
        <v>4500</v>
      </c>
      <c r="AC458" t="s">
        <v>4500</v>
      </c>
      <c r="AD458" t="s">
        <v>4500</v>
      </c>
      <c r="AE458" t="s">
        <v>4500</v>
      </c>
      <c r="AF458" t="s">
        <v>4500</v>
      </c>
      <c r="AG458" t="s">
        <v>4500</v>
      </c>
      <c r="AH458" t="s">
        <v>4502</v>
      </c>
      <c r="AI458" t="s">
        <v>4715</v>
      </c>
      <c r="AJ458" t="s">
        <v>4504</v>
      </c>
      <c r="AK458" s="12">
        <v>85</v>
      </c>
      <c r="AL458" t="s">
        <v>4505</v>
      </c>
      <c r="AM458" t="s">
        <v>4506</v>
      </c>
      <c r="AN458" s="10">
        <f>Stock!$AK458*Stock!$AO458</f>
        <v>3400</v>
      </c>
      <c r="AO458" s="10">
        <v>40</v>
      </c>
      <c r="AP458" t="s">
        <v>3404</v>
      </c>
      <c r="AQ458" t="s">
        <v>3405</v>
      </c>
      <c r="AR458" t="s">
        <v>4500</v>
      </c>
      <c r="AS458" t="s">
        <v>4500</v>
      </c>
      <c r="AT458" t="s">
        <v>4500</v>
      </c>
      <c r="AU458" t="s">
        <v>3406</v>
      </c>
      <c r="AV458" t="s">
        <v>3404</v>
      </c>
      <c r="AW458" t="s">
        <v>3405</v>
      </c>
      <c r="AX458" t="s">
        <v>4500</v>
      </c>
      <c r="AY458" t="s">
        <v>4500</v>
      </c>
      <c r="AZ458" t="s">
        <v>4619</v>
      </c>
      <c r="BA458" t="s">
        <v>4510</v>
      </c>
      <c r="BB458" t="s">
        <v>4511</v>
      </c>
      <c r="BC458" t="s">
        <v>4512</v>
      </c>
      <c r="BD458" t="s">
        <v>4513</v>
      </c>
      <c r="BE458" t="b">
        <v>0</v>
      </c>
      <c r="BF458" t="s">
        <v>4797</v>
      </c>
    </row>
    <row r="459" spans="1:58" x14ac:dyDescent="0.25">
      <c r="A459" t="s">
        <v>4477</v>
      </c>
      <c r="B459" t="s">
        <v>3410</v>
      </c>
      <c r="C459" t="s">
        <v>3411</v>
      </c>
      <c r="D459" t="s">
        <v>5506</v>
      </c>
      <c r="E459" t="s">
        <v>3412</v>
      </c>
      <c r="F459" t="s">
        <v>3413</v>
      </c>
      <c r="G459" t="s">
        <v>3413</v>
      </c>
      <c r="H459" t="s">
        <v>3414</v>
      </c>
      <c r="I459" t="s">
        <v>4578</v>
      </c>
      <c r="J459" t="s">
        <v>5510</v>
      </c>
      <c r="K459" t="s">
        <v>5511</v>
      </c>
      <c r="L459" t="s">
        <v>3415</v>
      </c>
      <c r="M459" t="s">
        <v>4488</v>
      </c>
      <c r="N459" t="s">
        <v>4489</v>
      </c>
      <c r="O459" t="s">
        <v>4490</v>
      </c>
      <c r="P459" t="s">
        <v>5513</v>
      </c>
      <c r="Q459" t="s">
        <v>4834</v>
      </c>
      <c r="R459" t="s">
        <v>4915</v>
      </c>
      <c r="S459" t="s">
        <v>4938</v>
      </c>
      <c r="T459" t="s">
        <v>2934</v>
      </c>
      <c r="U459" t="s">
        <v>4497</v>
      </c>
      <c r="V459" t="s">
        <v>3416</v>
      </c>
      <c r="W459" t="s">
        <v>4499</v>
      </c>
      <c r="X459" t="s">
        <v>4500</v>
      </c>
      <c r="Y459" t="s">
        <v>3417</v>
      </c>
      <c r="Z459" t="s">
        <v>4500</v>
      </c>
      <c r="AA459" t="s">
        <v>5492</v>
      </c>
      <c r="AB459" t="s">
        <v>4500</v>
      </c>
      <c r="AC459" t="s">
        <v>4500</v>
      </c>
      <c r="AD459" t="s">
        <v>4500</v>
      </c>
      <c r="AE459" t="s">
        <v>4500</v>
      </c>
      <c r="AF459" t="s">
        <v>4500</v>
      </c>
      <c r="AG459" t="s">
        <v>4500</v>
      </c>
      <c r="AH459" t="s">
        <v>4502</v>
      </c>
      <c r="AI459" t="s">
        <v>4050</v>
      </c>
      <c r="AJ459" t="s">
        <v>4504</v>
      </c>
      <c r="AK459" s="12">
        <v>115</v>
      </c>
      <c r="AL459" t="s">
        <v>4505</v>
      </c>
      <c r="AM459" t="s">
        <v>4506</v>
      </c>
      <c r="AN459" s="10">
        <f>Stock!$AK459*Stock!$AO459</f>
        <v>2645</v>
      </c>
      <c r="AO459" s="10">
        <v>23</v>
      </c>
      <c r="AP459" t="s">
        <v>3418</v>
      </c>
      <c r="AQ459" t="s">
        <v>3419</v>
      </c>
      <c r="AR459" t="s">
        <v>4500</v>
      </c>
      <c r="AS459" t="s">
        <v>4500</v>
      </c>
      <c r="AT459" t="s">
        <v>4500</v>
      </c>
      <c r="AU459" t="s">
        <v>3419</v>
      </c>
      <c r="AV459" t="s">
        <v>3418</v>
      </c>
      <c r="AW459" t="s">
        <v>3420</v>
      </c>
      <c r="AX459" t="s">
        <v>4500</v>
      </c>
      <c r="AY459" t="s">
        <v>4500</v>
      </c>
      <c r="AZ459" t="s">
        <v>4619</v>
      </c>
      <c r="BA459" t="s">
        <v>4510</v>
      </c>
      <c r="BB459" t="s">
        <v>4511</v>
      </c>
      <c r="BC459" t="s">
        <v>4590</v>
      </c>
      <c r="BD459" t="s">
        <v>4513</v>
      </c>
      <c r="BE459" t="b">
        <v>0</v>
      </c>
      <c r="BF459" t="s">
        <v>3421</v>
      </c>
    </row>
    <row r="460" spans="1:58" x14ac:dyDescent="0.25">
      <c r="A460" t="s">
        <v>4477</v>
      </c>
      <c r="B460" t="s">
        <v>3422</v>
      </c>
      <c r="C460" t="s">
        <v>3423</v>
      </c>
      <c r="D460" t="s">
        <v>5506</v>
      </c>
      <c r="E460" t="s">
        <v>3424</v>
      </c>
      <c r="F460" t="s">
        <v>3425</v>
      </c>
      <c r="G460" t="s">
        <v>3425</v>
      </c>
      <c r="H460" t="s">
        <v>3221</v>
      </c>
      <c r="I460" t="s">
        <v>4578</v>
      </c>
      <c r="J460" t="s">
        <v>5526</v>
      </c>
      <c r="K460" t="s">
        <v>4816</v>
      </c>
      <c r="L460" t="s">
        <v>3426</v>
      </c>
      <c r="M460" t="s">
        <v>4488</v>
      </c>
      <c r="N460" t="s">
        <v>4704</v>
      </c>
      <c r="O460" t="s">
        <v>4705</v>
      </c>
      <c r="P460" t="s">
        <v>5513</v>
      </c>
      <c r="Q460" t="s">
        <v>4538</v>
      </c>
      <c r="R460" t="s">
        <v>4582</v>
      </c>
      <c r="S460" t="s">
        <v>4518</v>
      </c>
      <c r="T460" t="s">
        <v>3769</v>
      </c>
      <c r="U460" t="s">
        <v>4497</v>
      </c>
      <c r="V460" t="s">
        <v>3427</v>
      </c>
      <c r="W460" t="s">
        <v>4499</v>
      </c>
      <c r="X460" t="s">
        <v>4584</v>
      </c>
      <c r="Y460" t="s">
        <v>4981</v>
      </c>
      <c r="Z460" t="s">
        <v>4677</v>
      </c>
      <c r="AA460" t="s">
        <v>5263</v>
      </c>
      <c r="AB460" t="s">
        <v>4613</v>
      </c>
      <c r="AC460" t="s">
        <v>3428</v>
      </c>
      <c r="AD460" t="s">
        <v>4500</v>
      </c>
      <c r="AE460" t="s">
        <v>4500</v>
      </c>
      <c r="AF460" t="s">
        <v>4500</v>
      </c>
      <c r="AG460" t="s">
        <v>4500</v>
      </c>
      <c r="AH460" t="s">
        <v>4502</v>
      </c>
      <c r="AI460" t="s">
        <v>4586</v>
      </c>
      <c r="AJ460" t="s">
        <v>4504</v>
      </c>
      <c r="AK460" s="12">
        <v>85</v>
      </c>
      <c r="AL460" t="s">
        <v>4505</v>
      </c>
      <c r="AM460" t="s">
        <v>4506</v>
      </c>
      <c r="AN460" s="10">
        <f>Stock!$AK460*Stock!$AO460</f>
        <v>85</v>
      </c>
      <c r="AO460" s="10">
        <v>1</v>
      </c>
      <c r="AP460" t="s">
        <v>3429</v>
      </c>
      <c r="AQ460" t="s">
        <v>3430</v>
      </c>
      <c r="AR460" t="s">
        <v>3430</v>
      </c>
      <c r="AS460" t="s">
        <v>4500</v>
      </c>
      <c r="AT460" t="s">
        <v>4500</v>
      </c>
      <c r="AU460" t="s">
        <v>4500</v>
      </c>
      <c r="AV460" t="s">
        <v>4500</v>
      </c>
      <c r="AW460" t="s">
        <v>4500</v>
      </c>
      <c r="AX460" t="s">
        <v>4500</v>
      </c>
      <c r="AY460" t="s">
        <v>4500</v>
      </c>
      <c r="AZ460" t="s">
        <v>4509</v>
      </c>
      <c r="BA460" t="s">
        <v>4510</v>
      </c>
      <c r="BB460" t="s">
        <v>4511</v>
      </c>
      <c r="BC460" t="s">
        <v>4738</v>
      </c>
      <c r="BD460" t="s">
        <v>4513</v>
      </c>
      <c r="BE460" t="b">
        <v>0</v>
      </c>
      <c r="BF460" t="s">
        <v>3431</v>
      </c>
    </row>
    <row r="461" spans="1:58" x14ac:dyDescent="0.25">
      <c r="A461" t="s">
        <v>4477</v>
      </c>
      <c r="B461" t="s">
        <v>3432</v>
      </c>
      <c r="C461" t="s">
        <v>3433</v>
      </c>
      <c r="D461" t="s">
        <v>4605</v>
      </c>
      <c r="E461" t="s">
        <v>3434</v>
      </c>
      <c r="F461" t="s">
        <v>3435</v>
      </c>
      <c r="G461" t="s">
        <v>3435</v>
      </c>
      <c r="H461" t="s">
        <v>3436</v>
      </c>
      <c r="I461" t="s">
        <v>4578</v>
      </c>
      <c r="J461" t="s">
        <v>4911</v>
      </c>
      <c r="K461" t="s">
        <v>4912</v>
      </c>
      <c r="L461" t="s">
        <v>3437</v>
      </c>
      <c r="M461" t="s">
        <v>4488</v>
      </c>
      <c r="N461" t="s">
        <v>4489</v>
      </c>
      <c r="O461" t="s">
        <v>4490</v>
      </c>
      <c r="P461" t="s">
        <v>4610</v>
      </c>
      <c r="Q461" t="s">
        <v>4561</v>
      </c>
      <c r="R461" t="s">
        <v>4915</v>
      </c>
      <c r="S461" t="s">
        <v>4916</v>
      </c>
      <c r="T461" t="s">
        <v>3960</v>
      </c>
      <c r="U461" t="s">
        <v>4497</v>
      </c>
      <c r="V461" t="s">
        <v>4841</v>
      </c>
      <c r="W461" t="s">
        <v>4499</v>
      </c>
      <c r="X461" t="s">
        <v>4584</v>
      </c>
      <c r="Y461" t="s">
        <v>4585</v>
      </c>
      <c r="Z461" t="s">
        <v>4500</v>
      </c>
      <c r="AA461" t="s">
        <v>4500</v>
      </c>
      <c r="AB461" t="s">
        <v>4500</v>
      </c>
      <c r="AC461" t="s">
        <v>4500</v>
      </c>
      <c r="AD461" t="s">
        <v>4500</v>
      </c>
      <c r="AE461" t="s">
        <v>4500</v>
      </c>
      <c r="AF461" t="s">
        <v>4500</v>
      </c>
      <c r="AG461" t="s">
        <v>4500</v>
      </c>
      <c r="AH461" t="s">
        <v>4502</v>
      </c>
      <c r="AI461" t="s">
        <v>4586</v>
      </c>
      <c r="AJ461" t="s">
        <v>4504</v>
      </c>
      <c r="AK461" s="12">
        <v>85</v>
      </c>
      <c r="AL461" t="s">
        <v>4505</v>
      </c>
      <c r="AM461" t="s">
        <v>4506</v>
      </c>
      <c r="AN461" s="10">
        <f>Stock!$AK461*Stock!$AO461</f>
        <v>5100</v>
      </c>
      <c r="AO461" s="10">
        <v>60</v>
      </c>
      <c r="AP461" t="s">
        <v>3438</v>
      </c>
      <c r="AQ461" t="s">
        <v>3439</v>
      </c>
      <c r="AR461" t="s">
        <v>3438</v>
      </c>
      <c r="AS461" t="s">
        <v>4500</v>
      </c>
      <c r="AT461" t="s">
        <v>4500</v>
      </c>
      <c r="AU461" t="s">
        <v>4500</v>
      </c>
      <c r="AV461" t="s">
        <v>4500</v>
      </c>
      <c r="AW461" t="s">
        <v>4500</v>
      </c>
      <c r="AX461" t="s">
        <v>4500</v>
      </c>
      <c r="AY461" t="s">
        <v>4500</v>
      </c>
      <c r="AZ461" t="s">
        <v>4509</v>
      </c>
      <c r="BA461" t="s">
        <v>4510</v>
      </c>
      <c r="BB461" t="s">
        <v>4511</v>
      </c>
      <c r="BC461" t="s">
        <v>4512</v>
      </c>
      <c r="BD461" t="s">
        <v>4513</v>
      </c>
      <c r="BE461" t="b">
        <v>0</v>
      </c>
      <c r="BF461" t="s">
        <v>4591</v>
      </c>
    </row>
    <row r="462" spans="1:58" x14ac:dyDescent="0.25">
      <c r="A462" t="s">
        <v>4477</v>
      </c>
      <c r="B462" t="s">
        <v>3432</v>
      </c>
      <c r="C462" t="s">
        <v>3433</v>
      </c>
      <c r="D462" t="s">
        <v>4605</v>
      </c>
      <c r="E462" t="s">
        <v>3434</v>
      </c>
      <c r="F462" t="s">
        <v>3440</v>
      </c>
      <c r="G462" t="s">
        <v>3440</v>
      </c>
      <c r="H462" t="s">
        <v>3441</v>
      </c>
      <c r="I462" t="s">
        <v>4578</v>
      </c>
      <c r="J462" t="s">
        <v>4911</v>
      </c>
      <c r="K462" t="s">
        <v>4912</v>
      </c>
      <c r="L462" t="s">
        <v>3442</v>
      </c>
      <c r="M462" t="s">
        <v>4488</v>
      </c>
      <c r="N462" t="s">
        <v>4489</v>
      </c>
      <c r="O462" t="s">
        <v>4490</v>
      </c>
      <c r="P462" t="s">
        <v>4610</v>
      </c>
      <c r="Q462" t="s">
        <v>4561</v>
      </c>
      <c r="R462" t="s">
        <v>4915</v>
      </c>
      <c r="S462" t="s">
        <v>4925</v>
      </c>
      <c r="T462" t="s">
        <v>3960</v>
      </c>
      <c r="U462" t="s">
        <v>4497</v>
      </c>
      <c r="V462" t="s">
        <v>3443</v>
      </c>
      <c r="W462" t="s">
        <v>4499</v>
      </c>
      <c r="X462" t="s">
        <v>4584</v>
      </c>
      <c r="Y462" t="s">
        <v>4585</v>
      </c>
      <c r="Z462" t="s">
        <v>4500</v>
      </c>
      <c r="AA462" t="s">
        <v>4500</v>
      </c>
      <c r="AB462" t="s">
        <v>4500</v>
      </c>
      <c r="AC462" t="s">
        <v>4500</v>
      </c>
      <c r="AD462" t="s">
        <v>4500</v>
      </c>
      <c r="AE462" t="s">
        <v>4500</v>
      </c>
      <c r="AF462" t="s">
        <v>4500</v>
      </c>
      <c r="AG462" t="s">
        <v>4500</v>
      </c>
      <c r="AH462" t="s">
        <v>4502</v>
      </c>
      <c r="AI462" t="s">
        <v>4586</v>
      </c>
      <c r="AJ462" t="s">
        <v>4504</v>
      </c>
      <c r="AK462" s="12">
        <v>85</v>
      </c>
      <c r="AL462" t="s">
        <v>4505</v>
      </c>
      <c r="AM462" t="s">
        <v>4506</v>
      </c>
      <c r="AN462" s="10">
        <f>Stock!$AK462*Stock!$AO462</f>
        <v>6035</v>
      </c>
      <c r="AO462" s="10">
        <v>71</v>
      </c>
      <c r="AP462" t="s">
        <v>3438</v>
      </c>
      <c r="AQ462" t="s">
        <v>3439</v>
      </c>
      <c r="AR462" t="s">
        <v>3438</v>
      </c>
      <c r="AS462" t="s">
        <v>4500</v>
      </c>
      <c r="AT462" t="s">
        <v>4500</v>
      </c>
      <c r="AU462" t="s">
        <v>4500</v>
      </c>
      <c r="AV462" t="s">
        <v>4500</v>
      </c>
      <c r="AW462" t="s">
        <v>4500</v>
      </c>
      <c r="AX462" t="s">
        <v>4500</v>
      </c>
      <c r="AY462" t="s">
        <v>4500</v>
      </c>
      <c r="AZ462" t="s">
        <v>4509</v>
      </c>
      <c r="BA462" t="s">
        <v>4510</v>
      </c>
      <c r="BB462" t="s">
        <v>4511</v>
      </c>
      <c r="BC462" t="s">
        <v>4512</v>
      </c>
      <c r="BD462" t="s">
        <v>4513</v>
      </c>
      <c r="BE462" t="b">
        <v>0</v>
      </c>
      <c r="BF462" t="s">
        <v>4591</v>
      </c>
    </row>
    <row r="463" spans="1:58" x14ac:dyDescent="0.25">
      <c r="A463" t="s">
        <v>4477</v>
      </c>
      <c r="B463" t="s">
        <v>3432</v>
      </c>
      <c r="C463" t="s">
        <v>3433</v>
      </c>
      <c r="D463" t="s">
        <v>4605</v>
      </c>
      <c r="E463" t="s">
        <v>3434</v>
      </c>
      <c r="F463" t="s">
        <v>3444</v>
      </c>
      <c r="G463" t="s">
        <v>3444</v>
      </c>
      <c r="H463" t="s">
        <v>3445</v>
      </c>
      <c r="I463" t="s">
        <v>4578</v>
      </c>
      <c r="J463" t="s">
        <v>4911</v>
      </c>
      <c r="K463" t="s">
        <v>4912</v>
      </c>
      <c r="L463" t="s">
        <v>3446</v>
      </c>
      <c r="M463" t="s">
        <v>4488</v>
      </c>
      <c r="N463" t="s">
        <v>4489</v>
      </c>
      <c r="O463" t="s">
        <v>4490</v>
      </c>
      <c r="P463" t="s">
        <v>4610</v>
      </c>
      <c r="Q463" t="s">
        <v>4561</v>
      </c>
      <c r="R463" t="s">
        <v>4915</v>
      </c>
      <c r="S463" t="s">
        <v>4929</v>
      </c>
      <c r="T463" t="s">
        <v>3960</v>
      </c>
      <c r="U463" t="s">
        <v>4497</v>
      </c>
      <c r="V463" t="s">
        <v>4841</v>
      </c>
      <c r="W463" t="s">
        <v>4499</v>
      </c>
      <c r="X463" t="s">
        <v>4584</v>
      </c>
      <c r="Y463" t="s">
        <v>4585</v>
      </c>
      <c r="Z463" t="s">
        <v>4500</v>
      </c>
      <c r="AA463" t="s">
        <v>4500</v>
      </c>
      <c r="AB463" t="s">
        <v>4500</v>
      </c>
      <c r="AC463" t="s">
        <v>4500</v>
      </c>
      <c r="AD463" t="s">
        <v>4500</v>
      </c>
      <c r="AE463" t="s">
        <v>4500</v>
      </c>
      <c r="AF463" t="s">
        <v>4500</v>
      </c>
      <c r="AG463" t="s">
        <v>4500</v>
      </c>
      <c r="AH463" t="s">
        <v>4502</v>
      </c>
      <c r="AI463" t="s">
        <v>4586</v>
      </c>
      <c r="AJ463" t="s">
        <v>4504</v>
      </c>
      <c r="AK463" s="12">
        <v>85</v>
      </c>
      <c r="AL463" t="s">
        <v>4505</v>
      </c>
      <c r="AM463" t="s">
        <v>4506</v>
      </c>
      <c r="AN463" s="10">
        <f>Stock!$AK463*Stock!$AO463</f>
        <v>4420</v>
      </c>
      <c r="AO463" s="10">
        <v>52</v>
      </c>
      <c r="AP463" t="s">
        <v>3438</v>
      </c>
      <c r="AQ463" t="s">
        <v>3439</v>
      </c>
      <c r="AR463" t="s">
        <v>3438</v>
      </c>
      <c r="AS463" t="s">
        <v>4500</v>
      </c>
      <c r="AT463" t="s">
        <v>4500</v>
      </c>
      <c r="AU463" t="s">
        <v>4500</v>
      </c>
      <c r="AV463" t="s">
        <v>4500</v>
      </c>
      <c r="AW463" t="s">
        <v>4500</v>
      </c>
      <c r="AX463" t="s">
        <v>4500</v>
      </c>
      <c r="AY463" t="s">
        <v>4500</v>
      </c>
      <c r="AZ463" t="s">
        <v>4509</v>
      </c>
      <c r="BA463" t="s">
        <v>4510</v>
      </c>
      <c r="BB463" t="s">
        <v>4511</v>
      </c>
      <c r="BC463" t="s">
        <v>4512</v>
      </c>
      <c r="BD463" t="s">
        <v>4513</v>
      </c>
      <c r="BE463" t="b">
        <v>0</v>
      </c>
      <c r="BF463" t="s">
        <v>4591</v>
      </c>
    </row>
    <row r="464" spans="1:58" x14ac:dyDescent="0.25">
      <c r="A464" t="s">
        <v>4477</v>
      </c>
      <c r="B464" t="s">
        <v>3432</v>
      </c>
      <c r="C464" t="s">
        <v>3433</v>
      </c>
      <c r="D464" t="s">
        <v>4605</v>
      </c>
      <c r="E464" t="s">
        <v>3434</v>
      </c>
      <c r="F464" t="s">
        <v>3447</v>
      </c>
      <c r="G464" t="s">
        <v>3447</v>
      </c>
      <c r="H464" t="s">
        <v>3448</v>
      </c>
      <c r="I464" t="s">
        <v>4578</v>
      </c>
      <c r="J464" t="s">
        <v>4911</v>
      </c>
      <c r="K464" t="s">
        <v>4912</v>
      </c>
      <c r="L464" t="s">
        <v>3449</v>
      </c>
      <c r="M464" t="s">
        <v>4488</v>
      </c>
      <c r="N464" t="s">
        <v>4489</v>
      </c>
      <c r="O464" t="s">
        <v>4490</v>
      </c>
      <c r="P464" t="s">
        <v>4610</v>
      </c>
      <c r="Q464" t="s">
        <v>4561</v>
      </c>
      <c r="R464" t="s">
        <v>4915</v>
      </c>
      <c r="S464" t="s">
        <v>4730</v>
      </c>
      <c r="T464" t="s">
        <v>3960</v>
      </c>
      <c r="U464" t="s">
        <v>4497</v>
      </c>
      <c r="V464" t="s">
        <v>4841</v>
      </c>
      <c r="W464" t="s">
        <v>4499</v>
      </c>
      <c r="X464" t="s">
        <v>4584</v>
      </c>
      <c r="Y464" t="s">
        <v>4585</v>
      </c>
      <c r="Z464" t="s">
        <v>4500</v>
      </c>
      <c r="AA464" t="s">
        <v>4500</v>
      </c>
      <c r="AB464" t="s">
        <v>4500</v>
      </c>
      <c r="AC464" t="s">
        <v>4500</v>
      </c>
      <c r="AD464" t="s">
        <v>4500</v>
      </c>
      <c r="AE464" t="s">
        <v>4500</v>
      </c>
      <c r="AF464" t="s">
        <v>4500</v>
      </c>
      <c r="AG464" t="s">
        <v>4500</v>
      </c>
      <c r="AH464" t="s">
        <v>4502</v>
      </c>
      <c r="AI464" t="s">
        <v>4586</v>
      </c>
      <c r="AJ464" t="s">
        <v>4504</v>
      </c>
      <c r="AK464" s="12">
        <v>85</v>
      </c>
      <c r="AL464" t="s">
        <v>4505</v>
      </c>
      <c r="AM464" t="s">
        <v>4506</v>
      </c>
      <c r="AN464" s="10">
        <f>Stock!$AK464*Stock!$AO464</f>
        <v>2550</v>
      </c>
      <c r="AO464" s="10">
        <v>30</v>
      </c>
      <c r="AP464" t="s">
        <v>3438</v>
      </c>
      <c r="AQ464" t="s">
        <v>3439</v>
      </c>
      <c r="AR464" t="s">
        <v>3438</v>
      </c>
      <c r="AS464" t="s">
        <v>4500</v>
      </c>
      <c r="AT464" t="s">
        <v>4500</v>
      </c>
      <c r="AU464" t="s">
        <v>4500</v>
      </c>
      <c r="AV464" t="s">
        <v>4500</v>
      </c>
      <c r="AW464" t="s">
        <v>4500</v>
      </c>
      <c r="AX464" t="s">
        <v>4500</v>
      </c>
      <c r="AY464" t="s">
        <v>4500</v>
      </c>
      <c r="AZ464" t="s">
        <v>4509</v>
      </c>
      <c r="BA464" t="s">
        <v>4510</v>
      </c>
      <c r="BB464" t="s">
        <v>4511</v>
      </c>
      <c r="BC464" t="s">
        <v>4512</v>
      </c>
      <c r="BD464" t="s">
        <v>4513</v>
      </c>
      <c r="BE464" t="b">
        <v>0</v>
      </c>
      <c r="BF464" t="s">
        <v>4591</v>
      </c>
    </row>
    <row r="465" spans="1:58" x14ac:dyDescent="0.25">
      <c r="A465" t="s">
        <v>4477</v>
      </c>
      <c r="B465" t="s">
        <v>3432</v>
      </c>
      <c r="C465" t="s">
        <v>3433</v>
      </c>
      <c r="D465" t="s">
        <v>4605</v>
      </c>
      <c r="E465" t="s">
        <v>3434</v>
      </c>
      <c r="F465" t="s">
        <v>3450</v>
      </c>
      <c r="G465" t="s">
        <v>3450</v>
      </c>
      <c r="H465" t="s">
        <v>3451</v>
      </c>
      <c r="I465" t="s">
        <v>4578</v>
      </c>
      <c r="J465" t="s">
        <v>4911</v>
      </c>
      <c r="K465" t="s">
        <v>4912</v>
      </c>
      <c r="L465" t="s">
        <v>3452</v>
      </c>
      <c r="M465" t="s">
        <v>4488</v>
      </c>
      <c r="N465" t="s">
        <v>4489</v>
      </c>
      <c r="O465" t="s">
        <v>4490</v>
      </c>
      <c r="P465" t="s">
        <v>4610</v>
      </c>
      <c r="Q465" t="s">
        <v>4561</v>
      </c>
      <c r="R465" t="s">
        <v>4915</v>
      </c>
      <c r="S465" t="s">
        <v>4934</v>
      </c>
      <c r="T465" t="s">
        <v>3960</v>
      </c>
      <c r="U465" t="s">
        <v>4497</v>
      </c>
      <c r="V465" t="s">
        <v>4841</v>
      </c>
      <c r="W465" t="s">
        <v>4499</v>
      </c>
      <c r="X465" t="s">
        <v>4584</v>
      </c>
      <c r="Y465" t="s">
        <v>4585</v>
      </c>
      <c r="Z465" t="s">
        <v>4500</v>
      </c>
      <c r="AA465" t="s">
        <v>4500</v>
      </c>
      <c r="AB465" t="s">
        <v>4500</v>
      </c>
      <c r="AC465" t="s">
        <v>4500</v>
      </c>
      <c r="AD465" t="s">
        <v>4500</v>
      </c>
      <c r="AE465" t="s">
        <v>4500</v>
      </c>
      <c r="AF465" t="s">
        <v>4500</v>
      </c>
      <c r="AG465" t="s">
        <v>4500</v>
      </c>
      <c r="AH465" t="s">
        <v>4502</v>
      </c>
      <c r="AI465" t="s">
        <v>4586</v>
      </c>
      <c r="AJ465" t="s">
        <v>4504</v>
      </c>
      <c r="AK465" s="12">
        <v>85</v>
      </c>
      <c r="AL465" t="s">
        <v>4505</v>
      </c>
      <c r="AM465" t="s">
        <v>4506</v>
      </c>
      <c r="AN465" s="10">
        <f>Stock!$AK465*Stock!$AO465</f>
        <v>1955</v>
      </c>
      <c r="AO465" s="10">
        <v>23</v>
      </c>
      <c r="AP465" t="s">
        <v>3438</v>
      </c>
      <c r="AQ465" t="s">
        <v>3439</v>
      </c>
      <c r="AR465" t="s">
        <v>3438</v>
      </c>
      <c r="AS465" t="s">
        <v>4500</v>
      </c>
      <c r="AT465" t="s">
        <v>4500</v>
      </c>
      <c r="AU465" t="s">
        <v>4500</v>
      </c>
      <c r="AV465" t="s">
        <v>4500</v>
      </c>
      <c r="AW465" t="s">
        <v>4500</v>
      </c>
      <c r="AX465" t="s">
        <v>4500</v>
      </c>
      <c r="AY465" t="s">
        <v>4500</v>
      </c>
      <c r="AZ465" t="s">
        <v>4509</v>
      </c>
      <c r="BA465" t="s">
        <v>4510</v>
      </c>
      <c r="BB465" t="s">
        <v>4511</v>
      </c>
      <c r="BC465" t="s">
        <v>4512</v>
      </c>
      <c r="BD465" t="s">
        <v>4513</v>
      </c>
      <c r="BE465" t="b">
        <v>0</v>
      </c>
      <c r="BF465" t="s">
        <v>4591</v>
      </c>
    </row>
    <row r="466" spans="1:58" x14ac:dyDescent="0.25">
      <c r="A466" t="s">
        <v>4477</v>
      </c>
      <c r="B466" t="s">
        <v>3432</v>
      </c>
      <c r="C466" t="s">
        <v>3433</v>
      </c>
      <c r="D466" t="s">
        <v>4605</v>
      </c>
      <c r="E466" t="s">
        <v>3434</v>
      </c>
      <c r="F466" t="s">
        <v>3453</v>
      </c>
      <c r="G466" t="s">
        <v>3453</v>
      </c>
      <c r="H466" t="s">
        <v>3454</v>
      </c>
      <c r="I466" t="s">
        <v>4578</v>
      </c>
      <c r="J466" t="s">
        <v>4911</v>
      </c>
      <c r="K466" t="s">
        <v>4912</v>
      </c>
      <c r="L466" t="s">
        <v>3455</v>
      </c>
      <c r="M466" t="s">
        <v>4488</v>
      </c>
      <c r="N466" t="s">
        <v>4489</v>
      </c>
      <c r="O466" t="s">
        <v>4490</v>
      </c>
      <c r="P466" t="s">
        <v>4610</v>
      </c>
      <c r="Q466" t="s">
        <v>4561</v>
      </c>
      <c r="R466" t="s">
        <v>4915</v>
      </c>
      <c r="S466" t="s">
        <v>4938</v>
      </c>
      <c r="T466" t="s">
        <v>3960</v>
      </c>
      <c r="U466" t="s">
        <v>4497</v>
      </c>
      <c r="V466" t="s">
        <v>4841</v>
      </c>
      <c r="W466" t="s">
        <v>4499</v>
      </c>
      <c r="X466" t="s">
        <v>4584</v>
      </c>
      <c r="Y466" t="s">
        <v>4585</v>
      </c>
      <c r="Z466" t="s">
        <v>4500</v>
      </c>
      <c r="AA466" t="s">
        <v>4500</v>
      </c>
      <c r="AB466" t="s">
        <v>4500</v>
      </c>
      <c r="AC466" t="s">
        <v>4500</v>
      </c>
      <c r="AD466" t="s">
        <v>4500</v>
      </c>
      <c r="AE466" t="s">
        <v>4500</v>
      </c>
      <c r="AF466" t="s">
        <v>4500</v>
      </c>
      <c r="AG466" t="s">
        <v>4500</v>
      </c>
      <c r="AH466" t="s">
        <v>4502</v>
      </c>
      <c r="AI466" t="s">
        <v>4586</v>
      </c>
      <c r="AJ466" t="s">
        <v>4504</v>
      </c>
      <c r="AK466" s="12">
        <v>85</v>
      </c>
      <c r="AL466" t="s">
        <v>4505</v>
      </c>
      <c r="AM466" t="s">
        <v>4506</v>
      </c>
      <c r="AN466" s="10">
        <f>Stock!$AK466*Stock!$AO466</f>
        <v>1870</v>
      </c>
      <c r="AO466" s="10">
        <v>22</v>
      </c>
      <c r="AP466" t="s">
        <v>3438</v>
      </c>
      <c r="AQ466" t="s">
        <v>3439</v>
      </c>
      <c r="AR466" t="s">
        <v>3438</v>
      </c>
      <c r="AS466" t="s">
        <v>4500</v>
      </c>
      <c r="AT466" t="s">
        <v>4500</v>
      </c>
      <c r="AU466" t="s">
        <v>4500</v>
      </c>
      <c r="AV466" t="s">
        <v>4500</v>
      </c>
      <c r="AW466" t="s">
        <v>4500</v>
      </c>
      <c r="AX466" t="s">
        <v>4500</v>
      </c>
      <c r="AY466" t="s">
        <v>4500</v>
      </c>
      <c r="AZ466" t="s">
        <v>4509</v>
      </c>
      <c r="BA466" t="s">
        <v>4510</v>
      </c>
      <c r="BB466" t="s">
        <v>4511</v>
      </c>
      <c r="BC466" t="s">
        <v>4512</v>
      </c>
      <c r="BD466" t="s">
        <v>4513</v>
      </c>
      <c r="BE466" t="b">
        <v>0</v>
      </c>
      <c r="BF466" t="s">
        <v>4591</v>
      </c>
    </row>
    <row r="467" spans="1:58" x14ac:dyDescent="0.25">
      <c r="A467" t="s">
        <v>4477</v>
      </c>
      <c r="B467" t="s">
        <v>3456</v>
      </c>
      <c r="C467" t="s">
        <v>3457</v>
      </c>
      <c r="D467" t="s">
        <v>3080</v>
      </c>
      <c r="E467" t="s">
        <v>3458</v>
      </c>
      <c r="F467" t="s">
        <v>3459</v>
      </c>
      <c r="G467" t="s">
        <v>3459</v>
      </c>
      <c r="H467" t="s">
        <v>3460</v>
      </c>
      <c r="I467" t="s">
        <v>4484</v>
      </c>
      <c r="J467" t="s">
        <v>4160</v>
      </c>
      <c r="K467" t="s">
        <v>5256</v>
      </c>
      <c r="L467" t="s">
        <v>3461</v>
      </c>
      <c r="M467" t="s">
        <v>4488</v>
      </c>
      <c r="N467" t="s">
        <v>4489</v>
      </c>
      <c r="O467" t="s">
        <v>4490</v>
      </c>
      <c r="P467" t="s">
        <v>3312</v>
      </c>
      <c r="Q467" t="s">
        <v>4834</v>
      </c>
      <c r="R467" t="s">
        <v>3462</v>
      </c>
      <c r="S467" t="s">
        <v>4632</v>
      </c>
      <c r="T467" t="s">
        <v>3463</v>
      </c>
      <c r="U467" t="s">
        <v>4497</v>
      </c>
      <c r="V467" t="s">
        <v>3464</v>
      </c>
      <c r="W467" t="s">
        <v>4499</v>
      </c>
      <c r="X467" t="s">
        <v>4500</v>
      </c>
      <c r="Y467" t="s">
        <v>4585</v>
      </c>
      <c r="Z467" t="s">
        <v>4500</v>
      </c>
      <c r="AA467" t="s">
        <v>4500</v>
      </c>
      <c r="AB467" t="s">
        <v>4500</v>
      </c>
      <c r="AC467" t="s">
        <v>4500</v>
      </c>
      <c r="AD467" t="s">
        <v>4500</v>
      </c>
      <c r="AE467" t="s">
        <v>4500</v>
      </c>
      <c r="AF467" t="s">
        <v>4500</v>
      </c>
      <c r="AG467" t="s">
        <v>4500</v>
      </c>
      <c r="AH467" t="s">
        <v>4502</v>
      </c>
      <c r="AI467" t="s">
        <v>4715</v>
      </c>
      <c r="AJ467" t="s">
        <v>4504</v>
      </c>
      <c r="AK467" s="12">
        <v>180</v>
      </c>
      <c r="AL467" t="s">
        <v>4505</v>
      </c>
      <c r="AM467" t="s">
        <v>4506</v>
      </c>
      <c r="AN467" s="10">
        <f>Stock!$AK467*Stock!$AO467</f>
        <v>1620</v>
      </c>
      <c r="AO467" s="10">
        <v>9</v>
      </c>
      <c r="AP467" t="s">
        <v>3465</v>
      </c>
      <c r="AQ467" t="s">
        <v>3466</v>
      </c>
      <c r="AR467" t="s">
        <v>3465</v>
      </c>
      <c r="AS467" t="s">
        <v>4500</v>
      </c>
      <c r="AT467" t="s">
        <v>4500</v>
      </c>
      <c r="AU467" t="s">
        <v>4500</v>
      </c>
      <c r="AV467" t="s">
        <v>4500</v>
      </c>
      <c r="AW467" t="s">
        <v>4500</v>
      </c>
      <c r="AX467" t="s">
        <v>4500</v>
      </c>
      <c r="AY467" t="s">
        <v>4500</v>
      </c>
      <c r="AZ467" t="s">
        <v>4619</v>
      </c>
      <c r="BA467" t="s">
        <v>4510</v>
      </c>
      <c r="BB467" t="s">
        <v>4511</v>
      </c>
      <c r="BC467" t="s">
        <v>4590</v>
      </c>
      <c r="BD467" t="s">
        <v>4513</v>
      </c>
      <c r="BE467" t="b">
        <v>0</v>
      </c>
      <c r="BF467" t="s">
        <v>4038</v>
      </c>
    </row>
    <row r="468" spans="1:58" x14ac:dyDescent="0.25">
      <c r="A468" t="s">
        <v>4477</v>
      </c>
      <c r="B468" t="s">
        <v>3456</v>
      </c>
      <c r="C468" t="s">
        <v>3457</v>
      </c>
      <c r="D468" t="s">
        <v>3080</v>
      </c>
      <c r="E468" t="s">
        <v>3458</v>
      </c>
      <c r="F468" t="s">
        <v>3467</v>
      </c>
      <c r="G468" t="s">
        <v>3467</v>
      </c>
      <c r="H468" t="s">
        <v>3468</v>
      </c>
      <c r="I468" t="s">
        <v>4484</v>
      </c>
      <c r="J468" t="s">
        <v>4160</v>
      </c>
      <c r="K468" t="s">
        <v>5256</v>
      </c>
      <c r="L468" t="s">
        <v>3469</v>
      </c>
      <c r="M468" t="s">
        <v>4488</v>
      </c>
      <c r="N468" t="s">
        <v>4489</v>
      </c>
      <c r="O468" t="s">
        <v>4490</v>
      </c>
      <c r="P468" t="s">
        <v>3312</v>
      </c>
      <c r="Q468" t="s">
        <v>4834</v>
      </c>
      <c r="R468" t="s">
        <v>3462</v>
      </c>
      <c r="S468" t="s">
        <v>4733</v>
      </c>
      <c r="T468" t="s">
        <v>3463</v>
      </c>
      <c r="U468" t="s">
        <v>4497</v>
      </c>
      <c r="V468" t="s">
        <v>5168</v>
      </c>
      <c r="W468" t="s">
        <v>4499</v>
      </c>
      <c r="X468" t="s">
        <v>4500</v>
      </c>
      <c r="Y468" t="s">
        <v>4585</v>
      </c>
      <c r="Z468" t="s">
        <v>4500</v>
      </c>
      <c r="AA468" t="s">
        <v>4500</v>
      </c>
      <c r="AB468" t="s">
        <v>4500</v>
      </c>
      <c r="AC468" t="s">
        <v>4500</v>
      </c>
      <c r="AD468" t="s">
        <v>4500</v>
      </c>
      <c r="AE468" t="s">
        <v>4500</v>
      </c>
      <c r="AF468" t="s">
        <v>4500</v>
      </c>
      <c r="AG468" t="s">
        <v>4500</v>
      </c>
      <c r="AH468" t="s">
        <v>4502</v>
      </c>
      <c r="AI468" t="s">
        <v>4715</v>
      </c>
      <c r="AJ468" t="s">
        <v>4504</v>
      </c>
      <c r="AK468" s="12">
        <v>180</v>
      </c>
      <c r="AL468" t="s">
        <v>4505</v>
      </c>
      <c r="AM468" t="s">
        <v>4506</v>
      </c>
      <c r="AN468" s="10">
        <f>Stock!$AK468*Stock!$AO468</f>
        <v>2160</v>
      </c>
      <c r="AO468" s="10">
        <v>12</v>
      </c>
      <c r="AP468" t="s">
        <v>3465</v>
      </c>
      <c r="AQ468" t="s">
        <v>3466</v>
      </c>
      <c r="AR468" t="s">
        <v>3465</v>
      </c>
      <c r="AS468" t="s">
        <v>4500</v>
      </c>
      <c r="AT468" t="s">
        <v>4500</v>
      </c>
      <c r="AU468" t="s">
        <v>4500</v>
      </c>
      <c r="AV468" t="s">
        <v>4500</v>
      </c>
      <c r="AW468" t="s">
        <v>4500</v>
      </c>
      <c r="AX468" t="s">
        <v>4500</v>
      </c>
      <c r="AY468" t="s">
        <v>4500</v>
      </c>
      <c r="AZ468" t="s">
        <v>4619</v>
      </c>
      <c r="BA468" t="s">
        <v>4510</v>
      </c>
      <c r="BB468" t="s">
        <v>4511</v>
      </c>
      <c r="BC468" t="s">
        <v>4590</v>
      </c>
      <c r="BD468" t="s">
        <v>4513</v>
      </c>
      <c r="BE468" t="b">
        <v>0</v>
      </c>
      <c r="BF468" t="s">
        <v>4038</v>
      </c>
    </row>
    <row r="469" spans="1:58" x14ac:dyDescent="0.25">
      <c r="A469" t="s">
        <v>4477</v>
      </c>
      <c r="B469" t="s">
        <v>3470</v>
      </c>
      <c r="C469" t="s">
        <v>3471</v>
      </c>
      <c r="D469" t="s">
        <v>4480</v>
      </c>
      <c r="E469" t="s">
        <v>3472</v>
      </c>
      <c r="F469" t="s">
        <v>3473</v>
      </c>
      <c r="G469" t="s">
        <v>3473</v>
      </c>
      <c r="H469" t="s">
        <v>3474</v>
      </c>
      <c r="I469" t="s">
        <v>4578</v>
      </c>
      <c r="J469" t="s">
        <v>5526</v>
      </c>
      <c r="K469" t="s">
        <v>4816</v>
      </c>
      <c r="L469" t="s">
        <v>3475</v>
      </c>
      <c r="M469" t="s">
        <v>4488</v>
      </c>
      <c r="N469" t="s">
        <v>4489</v>
      </c>
      <c r="O469" t="s">
        <v>4490</v>
      </c>
      <c r="P469" t="s">
        <v>4581</v>
      </c>
      <c r="Q469" t="s">
        <v>4690</v>
      </c>
      <c r="R469" t="s">
        <v>4582</v>
      </c>
      <c r="S469" t="s">
        <v>4546</v>
      </c>
      <c r="T469" t="s">
        <v>3497</v>
      </c>
      <c r="U469" t="s">
        <v>4497</v>
      </c>
      <c r="V469" t="s">
        <v>4501</v>
      </c>
      <c r="W469" t="s">
        <v>4499</v>
      </c>
      <c r="X469" t="s">
        <v>4584</v>
      </c>
      <c r="Y469" t="s">
        <v>5421</v>
      </c>
      <c r="Z469" t="s">
        <v>4613</v>
      </c>
      <c r="AA469" t="s">
        <v>5407</v>
      </c>
      <c r="AB469" t="s">
        <v>4500</v>
      </c>
      <c r="AC469" t="s">
        <v>4500</v>
      </c>
      <c r="AD469" t="s">
        <v>4500</v>
      </c>
      <c r="AE469" t="s">
        <v>4500</v>
      </c>
      <c r="AF469" t="s">
        <v>4500</v>
      </c>
      <c r="AG469" t="s">
        <v>4500</v>
      </c>
      <c r="AH469" t="s">
        <v>4502</v>
      </c>
      <c r="AI469" t="s">
        <v>4503</v>
      </c>
      <c r="AJ469" t="s">
        <v>4504</v>
      </c>
      <c r="AK469" s="12">
        <v>30</v>
      </c>
      <c r="AL469" t="s">
        <v>4505</v>
      </c>
      <c r="AM469" t="s">
        <v>4506</v>
      </c>
      <c r="AN469" s="10">
        <f>Stock!$AK469*Stock!$AO469</f>
        <v>1620</v>
      </c>
      <c r="AO469" s="10">
        <v>54</v>
      </c>
      <c r="AP469" t="s">
        <v>3476</v>
      </c>
      <c r="AQ469" t="s">
        <v>3477</v>
      </c>
      <c r="AR469" t="s">
        <v>3477</v>
      </c>
      <c r="AS469" t="s">
        <v>4500</v>
      </c>
      <c r="AT469" t="s">
        <v>4500</v>
      </c>
      <c r="AU469" t="s">
        <v>4500</v>
      </c>
      <c r="AV469" t="s">
        <v>4500</v>
      </c>
      <c r="AW469" t="s">
        <v>4500</v>
      </c>
      <c r="AX469" t="s">
        <v>4500</v>
      </c>
      <c r="AY469" t="s">
        <v>4500</v>
      </c>
      <c r="AZ469" t="s">
        <v>4509</v>
      </c>
      <c r="BA469" t="s">
        <v>4736</v>
      </c>
      <c r="BB469" t="s">
        <v>4511</v>
      </c>
      <c r="BC469" t="s">
        <v>4590</v>
      </c>
      <c r="BD469" t="s">
        <v>4513</v>
      </c>
      <c r="BE469" t="b">
        <v>0</v>
      </c>
      <c r="BF469" t="s">
        <v>5423</v>
      </c>
    </row>
    <row r="470" spans="1:58" x14ac:dyDescent="0.25">
      <c r="A470" t="s">
        <v>4477</v>
      </c>
      <c r="B470" t="s">
        <v>3470</v>
      </c>
      <c r="C470" t="s">
        <v>3471</v>
      </c>
      <c r="D470" t="s">
        <v>4480</v>
      </c>
      <c r="E470" t="s">
        <v>3472</v>
      </c>
      <c r="F470" t="s">
        <v>3478</v>
      </c>
      <c r="G470" t="s">
        <v>3478</v>
      </c>
      <c r="H470" t="s">
        <v>3479</v>
      </c>
      <c r="I470" t="s">
        <v>4578</v>
      </c>
      <c r="J470" t="s">
        <v>5526</v>
      </c>
      <c r="K470" t="s">
        <v>4816</v>
      </c>
      <c r="L470" t="s">
        <v>3480</v>
      </c>
      <c r="M470" t="s">
        <v>4488</v>
      </c>
      <c r="N470" t="s">
        <v>4489</v>
      </c>
      <c r="O470" t="s">
        <v>4490</v>
      </c>
      <c r="P470" t="s">
        <v>4581</v>
      </c>
      <c r="Q470" t="s">
        <v>4690</v>
      </c>
      <c r="R470" t="s">
        <v>4582</v>
      </c>
      <c r="S470" t="s">
        <v>4518</v>
      </c>
      <c r="T470" t="s">
        <v>3497</v>
      </c>
      <c r="U470" t="s">
        <v>4497</v>
      </c>
      <c r="V470" t="s">
        <v>3138</v>
      </c>
      <c r="W470" t="s">
        <v>4499</v>
      </c>
      <c r="X470" t="s">
        <v>4584</v>
      </c>
      <c r="Y470" t="s">
        <v>5421</v>
      </c>
      <c r="Z470" t="s">
        <v>4613</v>
      </c>
      <c r="AA470" t="s">
        <v>5407</v>
      </c>
      <c r="AB470" t="s">
        <v>4500</v>
      </c>
      <c r="AC470" t="s">
        <v>4500</v>
      </c>
      <c r="AD470" t="s">
        <v>4500</v>
      </c>
      <c r="AE470" t="s">
        <v>4500</v>
      </c>
      <c r="AF470" t="s">
        <v>4500</v>
      </c>
      <c r="AG470" t="s">
        <v>4500</v>
      </c>
      <c r="AH470" t="s">
        <v>4502</v>
      </c>
      <c r="AI470" t="s">
        <v>4503</v>
      </c>
      <c r="AJ470" t="s">
        <v>4504</v>
      </c>
      <c r="AK470" s="12">
        <v>30</v>
      </c>
      <c r="AL470" t="s">
        <v>4505</v>
      </c>
      <c r="AM470" t="s">
        <v>4506</v>
      </c>
      <c r="AN470" s="10">
        <f>Stock!$AK470*Stock!$AO470</f>
        <v>1680</v>
      </c>
      <c r="AO470" s="10">
        <v>56</v>
      </c>
      <c r="AP470" t="s">
        <v>3476</v>
      </c>
      <c r="AQ470" t="s">
        <v>3477</v>
      </c>
      <c r="AR470" t="s">
        <v>3477</v>
      </c>
      <c r="AS470" t="s">
        <v>4500</v>
      </c>
      <c r="AT470" t="s">
        <v>4500</v>
      </c>
      <c r="AU470" t="s">
        <v>4500</v>
      </c>
      <c r="AV470" t="s">
        <v>4500</v>
      </c>
      <c r="AW470" t="s">
        <v>4500</v>
      </c>
      <c r="AX470" t="s">
        <v>4500</v>
      </c>
      <c r="AY470" t="s">
        <v>4500</v>
      </c>
      <c r="AZ470" t="s">
        <v>4509</v>
      </c>
      <c r="BA470" t="s">
        <v>4736</v>
      </c>
      <c r="BB470" t="s">
        <v>4511</v>
      </c>
      <c r="BC470" t="s">
        <v>4590</v>
      </c>
      <c r="BD470" t="s">
        <v>4513</v>
      </c>
      <c r="BE470" t="b">
        <v>0</v>
      </c>
      <c r="BF470" t="s">
        <v>5423</v>
      </c>
    </row>
    <row r="471" spans="1:58" x14ac:dyDescent="0.25">
      <c r="A471" t="s">
        <v>4477</v>
      </c>
      <c r="B471" t="s">
        <v>3470</v>
      </c>
      <c r="C471" t="s">
        <v>3471</v>
      </c>
      <c r="D471" t="s">
        <v>4480</v>
      </c>
      <c r="E471" t="s">
        <v>3472</v>
      </c>
      <c r="F471" t="s">
        <v>3481</v>
      </c>
      <c r="G471" t="s">
        <v>3481</v>
      </c>
      <c r="H471" t="s">
        <v>4026</v>
      </c>
      <c r="I471" t="s">
        <v>4578</v>
      </c>
      <c r="J471" t="s">
        <v>5526</v>
      </c>
      <c r="K471" t="s">
        <v>4816</v>
      </c>
      <c r="L471" t="s">
        <v>3482</v>
      </c>
      <c r="M471" t="s">
        <v>4488</v>
      </c>
      <c r="N471" t="s">
        <v>4489</v>
      </c>
      <c r="O471" t="s">
        <v>4490</v>
      </c>
      <c r="P471" t="s">
        <v>4581</v>
      </c>
      <c r="Q471" t="s">
        <v>4690</v>
      </c>
      <c r="R471" t="s">
        <v>4582</v>
      </c>
      <c r="S471" t="s">
        <v>4530</v>
      </c>
      <c r="T471" t="s">
        <v>3497</v>
      </c>
      <c r="U471" t="s">
        <v>4497</v>
      </c>
      <c r="V471" t="s">
        <v>1620</v>
      </c>
      <c r="W471" t="s">
        <v>4499</v>
      </c>
      <c r="X471" t="s">
        <v>4584</v>
      </c>
      <c r="Y471" t="s">
        <v>5421</v>
      </c>
      <c r="Z471" t="s">
        <v>4613</v>
      </c>
      <c r="AA471" t="s">
        <v>5407</v>
      </c>
      <c r="AB471" t="s">
        <v>4500</v>
      </c>
      <c r="AC471" t="s">
        <v>4500</v>
      </c>
      <c r="AD471" t="s">
        <v>4500</v>
      </c>
      <c r="AE471" t="s">
        <v>4500</v>
      </c>
      <c r="AF471" t="s">
        <v>4500</v>
      </c>
      <c r="AG471" t="s">
        <v>4500</v>
      </c>
      <c r="AH471" t="s">
        <v>4502</v>
      </c>
      <c r="AI471" t="s">
        <v>4503</v>
      </c>
      <c r="AJ471" t="s">
        <v>4504</v>
      </c>
      <c r="AK471" s="12">
        <v>30</v>
      </c>
      <c r="AL471" t="s">
        <v>4505</v>
      </c>
      <c r="AM471" t="s">
        <v>4506</v>
      </c>
      <c r="AN471" s="10">
        <f>Stock!$AK471*Stock!$AO471</f>
        <v>540</v>
      </c>
      <c r="AO471" s="10">
        <v>18</v>
      </c>
      <c r="AP471" t="s">
        <v>3476</v>
      </c>
      <c r="AQ471" t="s">
        <v>3477</v>
      </c>
      <c r="AR471" t="s">
        <v>3477</v>
      </c>
      <c r="AS471" t="s">
        <v>4500</v>
      </c>
      <c r="AT471" t="s">
        <v>4500</v>
      </c>
      <c r="AU471" t="s">
        <v>4500</v>
      </c>
      <c r="AV471" t="s">
        <v>4500</v>
      </c>
      <c r="AW471" t="s">
        <v>4500</v>
      </c>
      <c r="AX471" t="s">
        <v>4500</v>
      </c>
      <c r="AY471" t="s">
        <v>4500</v>
      </c>
      <c r="AZ471" t="s">
        <v>4509</v>
      </c>
      <c r="BA471" t="s">
        <v>4736</v>
      </c>
      <c r="BB471" t="s">
        <v>4511</v>
      </c>
      <c r="BC471" t="s">
        <v>4590</v>
      </c>
      <c r="BD471" t="s">
        <v>4513</v>
      </c>
      <c r="BE471" t="b">
        <v>0</v>
      </c>
      <c r="BF471" t="s">
        <v>5423</v>
      </c>
    </row>
    <row r="472" spans="1:58" x14ac:dyDescent="0.25">
      <c r="A472" t="s">
        <v>4477</v>
      </c>
      <c r="B472" t="s">
        <v>1621</v>
      </c>
      <c r="C472" t="s">
        <v>1622</v>
      </c>
      <c r="D472" t="s">
        <v>5506</v>
      </c>
      <c r="E472" t="s">
        <v>1623</v>
      </c>
      <c r="F472" t="s">
        <v>1624</v>
      </c>
      <c r="G472" t="s">
        <v>1624</v>
      </c>
      <c r="H472" t="s">
        <v>3552</v>
      </c>
      <c r="I472" t="s">
        <v>4578</v>
      </c>
      <c r="J472" t="s">
        <v>5526</v>
      </c>
      <c r="K472" t="s">
        <v>4816</v>
      </c>
      <c r="L472" t="s">
        <v>1625</v>
      </c>
      <c r="M472" t="s">
        <v>4488</v>
      </c>
      <c r="N472" t="s">
        <v>4489</v>
      </c>
      <c r="O472" t="s">
        <v>4490</v>
      </c>
      <c r="P472" t="s">
        <v>5513</v>
      </c>
      <c r="Q472" t="s">
        <v>4492</v>
      </c>
      <c r="R472" t="s">
        <v>4582</v>
      </c>
      <c r="S472" t="s">
        <v>4495</v>
      </c>
      <c r="T472" t="s">
        <v>3769</v>
      </c>
      <c r="U472" t="s">
        <v>4497</v>
      </c>
      <c r="V472" t="s">
        <v>4793</v>
      </c>
      <c r="W472" t="s">
        <v>4499</v>
      </c>
      <c r="X472" t="s">
        <v>4584</v>
      </c>
      <c r="Y472" t="s">
        <v>4387</v>
      </c>
      <c r="Z472" t="s">
        <v>4613</v>
      </c>
      <c r="AA472" t="s">
        <v>4388</v>
      </c>
      <c r="AB472" t="s">
        <v>4500</v>
      </c>
      <c r="AC472" t="s">
        <v>4500</v>
      </c>
      <c r="AD472" t="s">
        <v>4500</v>
      </c>
      <c r="AE472" t="s">
        <v>4500</v>
      </c>
      <c r="AF472" t="s">
        <v>4500</v>
      </c>
      <c r="AG472" t="s">
        <v>4500</v>
      </c>
      <c r="AH472" t="s">
        <v>4502</v>
      </c>
      <c r="AI472" t="s">
        <v>5528</v>
      </c>
      <c r="AJ472" t="s">
        <v>4504</v>
      </c>
      <c r="AK472" s="12">
        <v>65</v>
      </c>
      <c r="AL472" t="s">
        <v>4505</v>
      </c>
      <c r="AM472" t="s">
        <v>4506</v>
      </c>
      <c r="AN472" s="10">
        <f>Stock!$AK472*Stock!$AO472</f>
        <v>3380</v>
      </c>
      <c r="AO472" s="10">
        <v>52</v>
      </c>
      <c r="AP472" t="s">
        <v>1626</v>
      </c>
      <c r="AQ472" t="s">
        <v>1627</v>
      </c>
      <c r="AR472" t="s">
        <v>1628</v>
      </c>
      <c r="AS472" t="s">
        <v>4500</v>
      </c>
      <c r="AT472" t="s">
        <v>4500</v>
      </c>
      <c r="AU472" t="s">
        <v>4500</v>
      </c>
      <c r="AV472" t="s">
        <v>4500</v>
      </c>
      <c r="AW472" t="s">
        <v>4500</v>
      </c>
      <c r="AX472" t="s">
        <v>4500</v>
      </c>
      <c r="AY472" t="s">
        <v>4500</v>
      </c>
      <c r="AZ472" t="s">
        <v>4619</v>
      </c>
      <c r="BA472" t="s">
        <v>4510</v>
      </c>
      <c r="BB472" t="s">
        <v>4511</v>
      </c>
      <c r="BC472" t="s">
        <v>4590</v>
      </c>
      <c r="BD472" t="s">
        <v>4513</v>
      </c>
      <c r="BE472" t="b">
        <v>0</v>
      </c>
      <c r="BF472" t="s">
        <v>4392</v>
      </c>
    </row>
    <row r="473" spans="1:58" x14ac:dyDescent="0.25">
      <c r="A473" t="s">
        <v>4477</v>
      </c>
      <c r="B473" t="s">
        <v>1621</v>
      </c>
      <c r="C473" t="s">
        <v>1622</v>
      </c>
      <c r="D473" t="s">
        <v>5506</v>
      </c>
      <c r="E473" t="s">
        <v>1623</v>
      </c>
      <c r="F473" t="s">
        <v>1629</v>
      </c>
      <c r="G473" t="s">
        <v>1629</v>
      </c>
      <c r="H473" t="s">
        <v>3559</v>
      </c>
      <c r="I473" t="s">
        <v>4578</v>
      </c>
      <c r="J473" t="s">
        <v>5526</v>
      </c>
      <c r="K473" t="s">
        <v>4816</v>
      </c>
      <c r="L473" t="s">
        <v>1630</v>
      </c>
      <c r="M473" t="s">
        <v>4488</v>
      </c>
      <c r="N473" t="s">
        <v>4489</v>
      </c>
      <c r="O473" t="s">
        <v>4490</v>
      </c>
      <c r="P473" t="s">
        <v>5513</v>
      </c>
      <c r="Q473" t="s">
        <v>4492</v>
      </c>
      <c r="R473" t="s">
        <v>4582</v>
      </c>
      <c r="S473" t="s">
        <v>4546</v>
      </c>
      <c r="T473" t="s">
        <v>3769</v>
      </c>
      <c r="U473" t="s">
        <v>4497</v>
      </c>
      <c r="V473" t="s">
        <v>4793</v>
      </c>
      <c r="W473" t="s">
        <v>4499</v>
      </c>
      <c r="X473" t="s">
        <v>4584</v>
      </c>
      <c r="Y473" t="s">
        <v>4387</v>
      </c>
      <c r="Z473" t="s">
        <v>4613</v>
      </c>
      <c r="AA473" t="s">
        <v>4388</v>
      </c>
      <c r="AB473" t="s">
        <v>4500</v>
      </c>
      <c r="AC473" t="s">
        <v>4500</v>
      </c>
      <c r="AD473" t="s">
        <v>4500</v>
      </c>
      <c r="AE473" t="s">
        <v>4500</v>
      </c>
      <c r="AF473" t="s">
        <v>4500</v>
      </c>
      <c r="AG473" t="s">
        <v>4500</v>
      </c>
      <c r="AH473" t="s">
        <v>4502</v>
      </c>
      <c r="AI473" t="s">
        <v>5528</v>
      </c>
      <c r="AJ473" t="s">
        <v>4504</v>
      </c>
      <c r="AK473" s="12">
        <v>65</v>
      </c>
      <c r="AL473" t="s">
        <v>4505</v>
      </c>
      <c r="AM473" t="s">
        <v>4506</v>
      </c>
      <c r="AN473" s="10">
        <f>Stock!$AK473*Stock!$AO473</f>
        <v>6565</v>
      </c>
      <c r="AO473" s="10">
        <v>101</v>
      </c>
      <c r="AP473" t="s">
        <v>1626</v>
      </c>
      <c r="AQ473" t="s">
        <v>1627</v>
      </c>
      <c r="AR473" t="s">
        <v>1628</v>
      </c>
      <c r="AS473" t="s">
        <v>4500</v>
      </c>
      <c r="AT473" t="s">
        <v>4500</v>
      </c>
      <c r="AU473" t="s">
        <v>4500</v>
      </c>
      <c r="AV473" t="s">
        <v>4500</v>
      </c>
      <c r="AW473" t="s">
        <v>4500</v>
      </c>
      <c r="AX473" t="s">
        <v>4500</v>
      </c>
      <c r="AY473" t="s">
        <v>4500</v>
      </c>
      <c r="AZ473" t="s">
        <v>4619</v>
      </c>
      <c r="BA473" t="s">
        <v>4510</v>
      </c>
      <c r="BB473" t="s">
        <v>4511</v>
      </c>
      <c r="BC473" t="s">
        <v>4590</v>
      </c>
      <c r="BD473" t="s">
        <v>4513</v>
      </c>
      <c r="BE473" t="b">
        <v>0</v>
      </c>
      <c r="BF473" t="s">
        <v>4392</v>
      </c>
    </row>
    <row r="474" spans="1:58" x14ac:dyDescent="0.25">
      <c r="A474" t="s">
        <v>4477</v>
      </c>
      <c r="B474" t="s">
        <v>1621</v>
      </c>
      <c r="C474" t="s">
        <v>1622</v>
      </c>
      <c r="D474" t="s">
        <v>5506</v>
      </c>
      <c r="E474" t="s">
        <v>1623</v>
      </c>
      <c r="F474" t="s">
        <v>1631</v>
      </c>
      <c r="G474" t="s">
        <v>1631</v>
      </c>
      <c r="H474" t="s">
        <v>3170</v>
      </c>
      <c r="I474" t="s">
        <v>4578</v>
      </c>
      <c r="J474" t="s">
        <v>5526</v>
      </c>
      <c r="K474" t="s">
        <v>4816</v>
      </c>
      <c r="L474" t="s">
        <v>1632</v>
      </c>
      <c r="M474" t="s">
        <v>4488</v>
      </c>
      <c r="N474" t="s">
        <v>4489</v>
      </c>
      <c r="O474" t="s">
        <v>4490</v>
      </c>
      <c r="P474" t="s">
        <v>5513</v>
      </c>
      <c r="Q474" t="s">
        <v>4492</v>
      </c>
      <c r="R474" t="s">
        <v>4582</v>
      </c>
      <c r="S474" t="s">
        <v>4518</v>
      </c>
      <c r="T474" t="s">
        <v>3769</v>
      </c>
      <c r="U474" t="s">
        <v>4497</v>
      </c>
      <c r="V474" t="s">
        <v>2942</v>
      </c>
      <c r="W474" t="s">
        <v>4499</v>
      </c>
      <c r="X474" t="s">
        <v>4584</v>
      </c>
      <c r="Y474" t="s">
        <v>4387</v>
      </c>
      <c r="Z474" t="s">
        <v>4613</v>
      </c>
      <c r="AA474" t="s">
        <v>4388</v>
      </c>
      <c r="AB474" t="s">
        <v>4500</v>
      </c>
      <c r="AC474" t="s">
        <v>4500</v>
      </c>
      <c r="AD474" t="s">
        <v>4500</v>
      </c>
      <c r="AE474" t="s">
        <v>4500</v>
      </c>
      <c r="AF474" t="s">
        <v>4500</v>
      </c>
      <c r="AG474" t="s">
        <v>4500</v>
      </c>
      <c r="AH474" t="s">
        <v>4502</v>
      </c>
      <c r="AI474" t="s">
        <v>5528</v>
      </c>
      <c r="AJ474" t="s">
        <v>4504</v>
      </c>
      <c r="AK474" s="12">
        <v>65</v>
      </c>
      <c r="AL474" t="s">
        <v>4505</v>
      </c>
      <c r="AM474" t="s">
        <v>4506</v>
      </c>
      <c r="AN474" s="10">
        <f>Stock!$AK474*Stock!$AO474</f>
        <v>1755</v>
      </c>
      <c r="AO474" s="10">
        <v>27</v>
      </c>
      <c r="AP474" t="s">
        <v>1626</v>
      </c>
      <c r="AQ474" t="s">
        <v>1627</v>
      </c>
      <c r="AR474" t="s">
        <v>1628</v>
      </c>
      <c r="AS474" t="s">
        <v>4500</v>
      </c>
      <c r="AT474" t="s">
        <v>4500</v>
      </c>
      <c r="AU474" t="s">
        <v>4500</v>
      </c>
      <c r="AV474" t="s">
        <v>4500</v>
      </c>
      <c r="AW474" t="s">
        <v>4500</v>
      </c>
      <c r="AX474" t="s">
        <v>4500</v>
      </c>
      <c r="AY474" t="s">
        <v>4500</v>
      </c>
      <c r="AZ474" t="s">
        <v>4619</v>
      </c>
      <c r="BA474" t="s">
        <v>4510</v>
      </c>
      <c r="BB474" t="s">
        <v>4511</v>
      </c>
      <c r="BC474" t="s">
        <v>4590</v>
      </c>
      <c r="BD474" t="s">
        <v>4513</v>
      </c>
      <c r="BE474" t="b">
        <v>0</v>
      </c>
      <c r="BF474" t="s">
        <v>4392</v>
      </c>
    </row>
    <row r="475" spans="1:58" x14ac:dyDescent="0.25">
      <c r="A475" t="s">
        <v>4477</v>
      </c>
      <c r="B475" t="s">
        <v>1621</v>
      </c>
      <c r="C475" t="s">
        <v>1622</v>
      </c>
      <c r="D475" t="s">
        <v>5506</v>
      </c>
      <c r="E475" t="s">
        <v>1633</v>
      </c>
      <c r="F475" t="s">
        <v>1634</v>
      </c>
      <c r="G475" t="s">
        <v>1634</v>
      </c>
      <c r="H475" t="s">
        <v>1635</v>
      </c>
      <c r="I475" t="s">
        <v>4578</v>
      </c>
      <c r="J475" t="s">
        <v>5526</v>
      </c>
      <c r="K475" t="s">
        <v>4816</v>
      </c>
      <c r="L475" t="s">
        <v>1636</v>
      </c>
      <c r="M475" t="s">
        <v>4488</v>
      </c>
      <c r="N475" t="s">
        <v>4489</v>
      </c>
      <c r="O475" t="s">
        <v>4490</v>
      </c>
      <c r="P475" t="s">
        <v>5513</v>
      </c>
      <c r="Q475" t="s">
        <v>4806</v>
      </c>
      <c r="R475" t="s">
        <v>4582</v>
      </c>
      <c r="S475" t="s">
        <v>4495</v>
      </c>
      <c r="T475" t="s">
        <v>3769</v>
      </c>
      <c r="U475" t="s">
        <v>4497</v>
      </c>
      <c r="V475" t="s">
        <v>4793</v>
      </c>
      <c r="W475" t="s">
        <v>4499</v>
      </c>
      <c r="X475" t="s">
        <v>4584</v>
      </c>
      <c r="Y475" t="s">
        <v>4387</v>
      </c>
      <c r="Z475" t="s">
        <v>4613</v>
      </c>
      <c r="AA475" t="s">
        <v>4388</v>
      </c>
      <c r="AB475" t="s">
        <v>4500</v>
      </c>
      <c r="AC475" t="s">
        <v>4500</v>
      </c>
      <c r="AD475" t="s">
        <v>4500</v>
      </c>
      <c r="AE475" t="s">
        <v>4500</v>
      </c>
      <c r="AF475" t="s">
        <v>4500</v>
      </c>
      <c r="AG475" t="s">
        <v>4500</v>
      </c>
      <c r="AH475" t="s">
        <v>4502</v>
      </c>
      <c r="AI475" t="s">
        <v>5528</v>
      </c>
      <c r="AJ475" t="s">
        <v>4504</v>
      </c>
      <c r="AK475" s="12">
        <v>65</v>
      </c>
      <c r="AL475" t="s">
        <v>4505</v>
      </c>
      <c r="AM475" t="s">
        <v>4506</v>
      </c>
      <c r="AN475" s="10">
        <f>Stock!$AK475*Stock!$AO475</f>
        <v>2145</v>
      </c>
      <c r="AO475" s="10">
        <v>33</v>
      </c>
      <c r="AP475" t="s">
        <v>1637</v>
      </c>
      <c r="AQ475" t="s">
        <v>1638</v>
      </c>
      <c r="AR475" t="s">
        <v>1637</v>
      </c>
      <c r="AS475" t="s">
        <v>4500</v>
      </c>
      <c r="AT475" t="s">
        <v>4500</v>
      </c>
      <c r="AU475" t="s">
        <v>4500</v>
      </c>
      <c r="AV475" t="s">
        <v>4500</v>
      </c>
      <c r="AW475" t="s">
        <v>4500</v>
      </c>
      <c r="AX475" t="s">
        <v>4500</v>
      </c>
      <c r="AY475" t="s">
        <v>4500</v>
      </c>
      <c r="BE475" t="b">
        <v>0</v>
      </c>
      <c r="BF475" t="s">
        <v>4392</v>
      </c>
    </row>
    <row r="476" spans="1:58" x14ac:dyDescent="0.25">
      <c r="A476" t="s">
        <v>4477</v>
      </c>
      <c r="B476" t="s">
        <v>1621</v>
      </c>
      <c r="C476" t="s">
        <v>1622</v>
      </c>
      <c r="D476" t="s">
        <v>5506</v>
      </c>
      <c r="E476" t="s">
        <v>1633</v>
      </c>
      <c r="F476" t="s">
        <v>1639</v>
      </c>
      <c r="G476" t="s">
        <v>1639</v>
      </c>
      <c r="H476" t="s">
        <v>1640</v>
      </c>
      <c r="I476" t="s">
        <v>4578</v>
      </c>
      <c r="J476" t="s">
        <v>5526</v>
      </c>
      <c r="K476" t="s">
        <v>4816</v>
      </c>
      <c r="L476" t="s">
        <v>1641</v>
      </c>
      <c r="M476" t="s">
        <v>4488</v>
      </c>
      <c r="N476" t="s">
        <v>4489</v>
      </c>
      <c r="O476" t="s">
        <v>4490</v>
      </c>
      <c r="P476" t="s">
        <v>5513</v>
      </c>
      <c r="Q476" t="s">
        <v>4806</v>
      </c>
      <c r="R476" t="s">
        <v>4582</v>
      </c>
      <c r="S476" t="s">
        <v>4546</v>
      </c>
      <c r="T476" t="s">
        <v>3769</v>
      </c>
      <c r="U476" t="s">
        <v>4497</v>
      </c>
      <c r="V476" t="s">
        <v>4793</v>
      </c>
      <c r="W476" t="s">
        <v>4499</v>
      </c>
      <c r="X476" t="s">
        <v>4584</v>
      </c>
      <c r="Y476" t="s">
        <v>4387</v>
      </c>
      <c r="Z476" t="s">
        <v>4613</v>
      </c>
      <c r="AA476" t="s">
        <v>4388</v>
      </c>
      <c r="AB476" t="s">
        <v>4500</v>
      </c>
      <c r="AC476" t="s">
        <v>4500</v>
      </c>
      <c r="AD476" t="s">
        <v>4500</v>
      </c>
      <c r="AE476" t="s">
        <v>4500</v>
      </c>
      <c r="AF476" t="s">
        <v>4500</v>
      </c>
      <c r="AG476" t="s">
        <v>4500</v>
      </c>
      <c r="AH476" t="s">
        <v>4502</v>
      </c>
      <c r="AI476" t="s">
        <v>5528</v>
      </c>
      <c r="AJ476" t="s">
        <v>4504</v>
      </c>
      <c r="AK476" s="12">
        <v>65</v>
      </c>
      <c r="AL476" t="s">
        <v>4505</v>
      </c>
      <c r="AM476" t="s">
        <v>4506</v>
      </c>
      <c r="AN476" s="10">
        <f>Stock!$AK476*Stock!$AO476</f>
        <v>3575</v>
      </c>
      <c r="AO476" s="10">
        <v>55</v>
      </c>
      <c r="AP476" t="s">
        <v>1637</v>
      </c>
      <c r="AQ476" t="s">
        <v>1638</v>
      </c>
      <c r="AR476" t="s">
        <v>1637</v>
      </c>
      <c r="AS476" t="s">
        <v>4500</v>
      </c>
      <c r="AT476" t="s">
        <v>4500</v>
      </c>
      <c r="AU476" t="s">
        <v>4500</v>
      </c>
      <c r="AV476" t="s">
        <v>4500</v>
      </c>
      <c r="AW476" t="s">
        <v>4500</v>
      </c>
      <c r="AX476" t="s">
        <v>4500</v>
      </c>
      <c r="AY476" t="s">
        <v>4500</v>
      </c>
      <c r="BE476" t="b">
        <v>0</v>
      </c>
      <c r="BF476" t="s">
        <v>4392</v>
      </c>
    </row>
    <row r="477" spans="1:58" x14ac:dyDescent="0.25">
      <c r="A477" t="s">
        <v>4477</v>
      </c>
      <c r="B477" t="s">
        <v>1642</v>
      </c>
      <c r="C477" t="s">
        <v>1643</v>
      </c>
      <c r="D477" t="s">
        <v>5101</v>
      </c>
      <c r="E477" t="s">
        <v>1644</v>
      </c>
      <c r="F477" t="s">
        <v>1645</v>
      </c>
      <c r="G477" t="s">
        <v>1645</v>
      </c>
      <c r="H477" t="s">
        <v>3730</v>
      </c>
      <c r="I477" t="s">
        <v>4578</v>
      </c>
      <c r="J477" t="s">
        <v>3006</v>
      </c>
      <c r="K477" t="s">
        <v>3732</v>
      </c>
      <c r="L477" t="s">
        <v>1646</v>
      </c>
      <c r="M477" t="s">
        <v>4488</v>
      </c>
      <c r="N477" t="s">
        <v>4489</v>
      </c>
      <c r="O477" t="s">
        <v>4490</v>
      </c>
      <c r="P477" t="s">
        <v>3008</v>
      </c>
      <c r="Q477" t="s">
        <v>4492</v>
      </c>
      <c r="R477" t="s">
        <v>3735</v>
      </c>
      <c r="S477" t="s">
        <v>3736</v>
      </c>
      <c r="T477" t="s">
        <v>3737</v>
      </c>
      <c r="U477" t="s">
        <v>4497</v>
      </c>
      <c r="V477" t="s">
        <v>4793</v>
      </c>
      <c r="W477" t="s">
        <v>4499</v>
      </c>
      <c r="X477" t="s">
        <v>4500</v>
      </c>
      <c r="Y477" t="s">
        <v>4585</v>
      </c>
      <c r="Z477" t="s">
        <v>4500</v>
      </c>
      <c r="AA477" t="s">
        <v>4500</v>
      </c>
      <c r="AB477" t="s">
        <v>4500</v>
      </c>
      <c r="AC477" t="s">
        <v>4500</v>
      </c>
      <c r="AD477" t="s">
        <v>4500</v>
      </c>
      <c r="AE477" t="s">
        <v>4500</v>
      </c>
      <c r="AF477" t="s">
        <v>4500</v>
      </c>
      <c r="AG477" t="s">
        <v>4500</v>
      </c>
      <c r="AH477" t="s">
        <v>4502</v>
      </c>
      <c r="AI477" t="s">
        <v>4983</v>
      </c>
      <c r="AJ477" t="s">
        <v>4504</v>
      </c>
      <c r="AK477" s="12">
        <v>95</v>
      </c>
      <c r="AL477" t="s">
        <v>4505</v>
      </c>
      <c r="AM477" t="s">
        <v>4506</v>
      </c>
      <c r="AN477" s="10">
        <f>Stock!$AK477*Stock!$AO477</f>
        <v>18335</v>
      </c>
      <c r="AO477" s="10">
        <v>193</v>
      </c>
      <c r="AP477" t="s">
        <v>1647</v>
      </c>
      <c r="AQ477" t="s">
        <v>1648</v>
      </c>
      <c r="AR477" t="s">
        <v>1648</v>
      </c>
      <c r="AS477" t="s">
        <v>1649</v>
      </c>
      <c r="AT477" t="s">
        <v>1647</v>
      </c>
      <c r="AU477" t="s">
        <v>4500</v>
      </c>
      <c r="AV477" t="s">
        <v>4500</v>
      </c>
      <c r="AW477" t="s">
        <v>4500</v>
      </c>
      <c r="AX477" t="s">
        <v>4500</v>
      </c>
      <c r="AY477" t="s">
        <v>4500</v>
      </c>
      <c r="BE477" t="b">
        <v>0</v>
      </c>
      <c r="BF477" t="s">
        <v>1650</v>
      </c>
    </row>
    <row r="478" spans="1:58" x14ac:dyDescent="0.25">
      <c r="A478" t="s">
        <v>4477</v>
      </c>
      <c r="B478" t="s">
        <v>1651</v>
      </c>
      <c r="C478" t="s">
        <v>1652</v>
      </c>
      <c r="D478" t="s">
        <v>4480</v>
      </c>
      <c r="E478" t="s">
        <v>1653</v>
      </c>
      <c r="F478" t="s">
        <v>1654</v>
      </c>
      <c r="G478" t="s">
        <v>1654</v>
      </c>
      <c r="H478" t="s">
        <v>4559</v>
      </c>
      <c r="I478" t="s">
        <v>4578</v>
      </c>
      <c r="J478" t="s">
        <v>5526</v>
      </c>
      <c r="K478" t="s">
        <v>4816</v>
      </c>
      <c r="L478" t="s">
        <v>1655</v>
      </c>
      <c r="M478" t="s">
        <v>4488</v>
      </c>
      <c r="N478" t="s">
        <v>4704</v>
      </c>
      <c r="O478" t="s">
        <v>4705</v>
      </c>
      <c r="P478" t="s">
        <v>4581</v>
      </c>
      <c r="Q478" t="s">
        <v>4561</v>
      </c>
      <c r="R478" t="s">
        <v>4582</v>
      </c>
      <c r="S478" t="s">
        <v>4495</v>
      </c>
      <c r="T478" t="s">
        <v>4647</v>
      </c>
      <c r="U478" t="s">
        <v>4497</v>
      </c>
      <c r="V478" t="s">
        <v>4110</v>
      </c>
      <c r="W478" t="s">
        <v>4499</v>
      </c>
      <c r="X478" t="s">
        <v>4500</v>
      </c>
      <c r="Y478" t="s">
        <v>4585</v>
      </c>
      <c r="Z478" t="s">
        <v>4500</v>
      </c>
      <c r="AA478" t="s">
        <v>4500</v>
      </c>
      <c r="AB478" t="s">
        <v>4500</v>
      </c>
      <c r="AC478" t="s">
        <v>4500</v>
      </c>
      <c r="AD478" t="s">
        <v>4500</v>
      </c>
      <c r="AE478" t="s">
        <v>4500</v>
      </c>
      <c r="AF478" t="s">
        <v>4500</v>
      </c>
      <c r="AG478" t="s">
        <v>4500</v>
      </c>
      <c r="AH478" t="s">
        <v>4502</v>
      </c>
      <c r="AI478" t="s">
        <v>4586</v>
      </c>
      <c r="AJ478" t="s">
        <v>4504</v>
      </c>
      <c r="AK478" s="12">
        <v>35</v>
      </c>
      <c r="AL478" t="s">
        <v>4505</v>
      </c>
      <c r="AM478" t="s">
        <v>4506</v>
      </c>
      <c r="AN478" s="10">
        <f>Stock!$AK478*Stock!$AO478</f>
        <v>175</v>
      </c>
      <c r="AO478" s="10">
        <v>5</v>
      </c>
      <c r="AP478" t="s">
        <v>1656</v>
      </c>
      <c r="AQ478" t="s">
        <v>1657</v>
      </c>
      <c r="AR478" t="s">
        <v>1656</v>
      </c>
      <c r="AS478" t="s">
        <v>4500</v>
      </c>
      <c r="AT478" t="s">
        <v>4500</v>
      </c>
      <c r="AU478" t="s">
        <v>4500</v>
      </c>
      <c r="AV478" t="s">
        <v>4500</v>
      </c>
      <c r="AW478" t="s">
        <v>4500</v>
      </c>
      <c r="AX478" t="s">
        <v>4500</v>
      </c>
      <c r="AY478" t="s">
        <v>4500</v>
      </c>
      <c r="BE478" t="b">
        <v>0</v>
      </c>
      <c r="BF478" t="s">
        <v>4591</v>
      </c>
    </row>
    <row r="479" spans="1:58" x14ac:dyDescent="0.25">
      <c r="A479" t="s">
        <v>4477</v>
      </c>
      <c r="B479" t="s">
        <v>1651</v>
      </c>
      <c r="C479" t="s">
        <v>1652</v>
      </c>
      <c r="D479" t="s">
        <v>4480</v>
      </c>
      <c r="E479" t="s">
        <v>1653</v>
      </c>
      <c r="F479" t="s">
        <v>1658</v>
      </c>
      <c r="G479" t="s">
        <v>1658</v>
      </c>
      <c r="H479" t="s">
        <v>4565</v>
      </c>
      <c r="I479" t="s">
        <v>4578</v>
      </c>
      <c r="J479" t="s">
        <v>5526</v>
      </c>
      <c r="K479" t="s">
        <v>4816</v>
      </c>
      <c r="L479" t="s">
        <v>1659</v>
      </c>
      <c r="M479" t="s">
        <v>4488</v>
      </c>
      <c r="N479" t="s">
        <v>4704</v>
      </c>
      <c r="O479" t="s">
        <v>4705</v>
      </c>
      <c r="P479" t="s">
        <v>4581</v>
      </c>
      <c r="Q479" t="s">
        <v>4561</v>
      </c>
      <c r="R479" t="s">
        <v>4582</v>
      </c>
      <c r="S479" t="s">
        <v>4546</v>
      </c>
      <c r="T479" t="s">
        <v>4647</v>
      </c>
      <c r="U479" t="s">
        <v>4497</v>
      </c>
      <c r="V479" t="s">
        <v>4841</v>
      </c>
      <c r="W479" t="s">
        <v>4499</v>
      </c>
      <c r="X479" t="s">
        <v>4500</v>
      </c>
      <c r="Y479" t="s">
        <v>4585</v>
      </c>
      <c r="Z479" t="s">
        <v>4500</v>
      </c>
      <c r="AA479" t="s">
        <v>4500</v>
      </c>
      <c r="AB479" t="s">
        <v>4500</v>
      </c>
      <c r="AC479" t="s">
        <v>4500</v>
      </c>
      <c r="AD479" t="s">
        <v>4500</v>
      </c>
      <c r="AE479" t="s">
        <v>4500</v>
      </c>
      <c r="AF479" t="s">
        <v>4500</v>
      </c>
      <c r="AG479" t="s">
        <v>4500</v>
      </c>
      <c r="AH479" t="s">
        <v>4502</v>
      </c>
      <c r="AI479" t="s">
        <v>4586</v>
      </c>
      <c r="AJ479" t="s">
        <v>4504</v>
      </c>
      <c r="AK479" s="12">
        <v>35</v>
      </c>
      <c r="AL479" t="s">
        <v>4505</v>
      </c>
      <c r="AM479" t="s">
        <v>4506</v>
      </c>
      <c r="AN479" s="10">
        <f>Stock!$AK479*Stock!$AO479</f>
        <v>280</v>
      </c>
      <c r="AO479" s="10">
        <v>8</v>
      </c>
      <c r="AP479" t="s">
        <v>1656</v>
      </c>
      <c r="AQ479" t="s">
        <v>1657</v>
      </c>
      <c r="AR479" t="s">
        <v>1656</v>
      </c>
      <c r="AS479" t="s">
        <v>4500</v>
      </c>
      <c r="AT479" t="s">
        <v>4500</v>
      </c>
      <c r="AU479" t="s">
        <v>4500</v>
      </c>
      <c r="AV479" t="s">
        <v>4500</v>
      </c>
      <c r="AW479" t="s">
        <v>4500</v>
      </c>
      <c r="AX479" t="s">
        <v>4500</v>
      </c>
      <c r="AY479" t="s">
        <v>4500</v>
      </c>
      <c r="BE479" t="b">
        <v>0</v>
      </c>
      <c r="BF479" t="s">
        <v>4591</v>
      </c>
    </row>
    <row r="480" spans="1:58" x14ac:dyDescent="0.25">
      <c r="A480" t="s">
        <v>4477</v>
      </c>
      <c r="B480" t="s">
        <v>1651</v>
      </c>
      <c r="C480" t="s">
        <v>1652</v>
      </c>
      <c r="D480" t="s">
        <v>4480</v>
      </c>
      <c r="E480" t="s">
        <v>1653</v>
      </c>
      <c r="F480" t="s">
        <v>1660</v>
      </c>
      <c r="G480" t="s">
        <v>1660</v>
      </c>
      <c r="H480" t="s">
        <v>4568</v>
      </c>
      <c r="I480" t="s">
        <v>4578</v>
      </c>
      <c r="J480" t="s">
        <v>5526</v>
      </c>
      <c r="K480" t="s">
        <v>4816</v>
      </c>
      <c r="L480" t="s">
        <v>1661</v>
      </c>
      <c r="M480" t="s">
        <v>4488</v>
      </c>
      <c r="N480" t="s">
        <v>4704</v>
      </c>
      <c r="O480" t="s">
        <v>4705</v>
      </c>
      <c r="P480" t="s">
        <v>4581</v>
      </c>
      <c r="Q480" t="s">
        <v>4561</v>
      </c>
      <c r="R480" t="s">
        <v>4582</v>
      </c>
      <c r="S480" t="s">
        <v>4518</v>
      </c>
      <c r="T480" t="s">
        <v>4647</v>
      </c>
      <c r="U480" t="s">
        <v>4497</v>
      </c>
      <c r="V480" t="s">
        <v>1662</v>
      </c>
      <c r="W480" t="s">
        <v>4499</v>
      </c>
      <c r="X480" t="s">
        <v>4500</v>
      </c>
      <c r="Y480" t="s">
        <v>4585</v>
      </c>
      <c r="Z480" t="s">
        <v>4500</v>
      </c>
      <c r="AA480" t="s">
        <v>4500</v>
      </c>
      <c r="AB480" t="s">
        <v>4500</v>
      </c>
      <c r="AC480" t="s">
        <v>4500</v>
      </c>
      <c r="AD480" t="s">
        <v>4500</v>
      </c>
      <c r="AE480" t="s">
        <v>4500</v>
      </c>
      <c r="AF480" t="s">
        <v>4500</v>
      </c>
      <c r="AG480" t="s">
        <v>4500</v>
      </c>
      <c r="AH480" t="s">
        <v>4502</v>
      </c>
      <c r="AI480" t="s">
        <v>4586</v>
      </c>
      <c r="AJ480" t="s">
        <v>4504</v>
      </c>
      <c r="AK480" s="12">
        <v>35</v>
      </c>
      <c r="AL480" t="s">
        <v>4505</v>
      </c>
      <c r="AM480" t="s">
        <v>4506</v>
      </c>
      <c r="AN480" s="10">
        <f>Stock!$AK480*Stock!$AO480</f>
        <v>210</v>
      </c>
      <c r="AO480" s="10">
        <v>6</v>
      </c>
      <c r="AP480" t="s">
        <v>1656</v>
      </c>
      <c r="AQ480" t="s">
        <v>1657</v>
      </c>
      <c r="AR480" t="s">
        <v>1656</v>
      </c>
      <c r="AS480" t="s">
        <v>4500</v>
      </c>
      <c r="AT480" t="s">
        <v>4500</v>
      </c>
      <c r="AU480" t="s">
        <v>4500</v>
      </c>
      <c r="AV480" t="s">
        <v>4500</v>
      </c>
      <c r="AW480" t="s">
        <v>4500</v>
      </c>
      <c r="AX480" t="s">
        <v>4500</v>
      </c>
      <c r="AY480" t="s">
        <v>4500</v>
      </c>
      <c r="BE480" t="b">
        <v>0</v>
      </c>
      <c r="BF480" t="s">
        <v>4591</v>
      </c>
    </row>
    <row r="481" spans="1:58" x14ac:dyDescent="0.25">
      <c r="A481" t="s">
        <v>4477</v>
      </c>
      <c r="B481" t="s">
        <v>1651</v>
      </c>
      <c r="C481" t="s">
        <v>1652</v>
      </c>
      <c r="D481" t="s">
        <v>4480</v>
      </c>
      <c r="E481" t="s">
        <v>1653</v>
      </c>
      <c r="F481" t="s">
        <v>1663</v>
      </c>
      <c r="G481" t="s">
        <v>1663</v>
      </c>
      <c r="H481" t="s">
        <v>4571</v>
      </c>
      <c r="I481" t="s">
        <v>4578</v>
      </c>
      <c r="J481" t="s">
        <v>5526</v>
      </c>
      <c r="K481" t="s">
        <v>4816</v>
      </c>
      <c r="L481" t="s">
        <v>1664</v>
      </c>
      <c r="M481" t="s">
        <v>4488</v>
      </c>
      <c r="N481" t="s">
        <v>4704</v>
      </c>
      <c r="O481" t="s">
        <v>4705</v>
      </c>
      <c r="P481" t="s">
        <v>4581</v>
      </c>
      <c r="Q481" t="s">
        <v>4561</v>
      </c>
      <c r="R481" t="s">
        <v>4582</v>
      </c>
      <c r="S481" t="s">
        <v>4530</v>
      </c>
      <c r="T481" t="s">
        <v>4647</v>
      </c>
      <c r="U481" t="s">
        <v>4497</v>
      </c>
      <c r="V481" t="s">
        <v>4793</v>
      </c>
      <c r="W481" t="s">
        <v>4499</v>
      </c>
      <c r="X481" t="s">
        <v>4500</v>
      </c>
      <c r="Y481" t="s">
        <v>4585</v>
      </c>
      <c r="Z481" t="s">
        <v>4500</v>
      </c>
      <c r="AA481" t="s">
        <v>4500</v>
      </c>
      <c r="AB481" t="s">
        <v>4500</v>
      </c>
      <c r="AC481" t="s">
        <v>4500</v>
      </c>
      <c r="AD481" t="s">
        <v>4500</v>
      </c>
      <c r="AE481" t="s">
        <v>4500</v>
      </c>
      <c r="AF481" t="s">
        <v>4500</v>
      </c>
      <c r="AG481" t="s">
        <v>4500</v>
      </c>
      <c r="AH481" t="s">
        <v>4502</v>
      </c>
      <c r="AI481" t="s">
        <v>4586</v>
      </c>
      <c r="AJ481" t="s">
        <v>4504</v>
      </c>
      <c r="AK481" s="12">
        <v>35</v>
      </c>
      <c r="AL481" t="s">
        <v>4505</v>
      </c>
      <c r="AM481" t="s">
        <v>4506</v>
      </c>
      <c r="AN481" s="10">
        <f>Stock!$AK481*Stock!$AO481</f>
        <v>70</v>
      </c>
      <c r="AO481" s="10">
        <v>2</v>
      </c>
      <c r="AP481" t="s">
        <v>1656</v>
      </c>
      <c r="AQ481" t="s">
        <v>1657</v>
      </c>
      <c r="AR481" t="s">
        <v>1656</v>
      </c>
      <c r="AS481" t="s">
        <v>4500</v>
      </c>
      <c r="AT481" t="s">
        <v>4500</v>
      </c>
      <c r="AU481" t="s">
        <v>4500</v>
      </c>
      <c r="AV481" t="s">
        <v>4500</v>
      </c>
      <c r="AW481" t="s">
        <v>4500</v>
      </c>
      <c r="AX481" t="s">
        <v>4500</v>
      </c>
      <c r="AY481" t="s">
        <v>4500</v>
      </c>
      <c r="BE481" t="b">
        <v>0</v>
      </c>
      <c r="BF481" t="s">
        <v>4591</v>
      </c>
    </row>
    <row r="482" spans="1:58" x14ac:dyDescent="0.25">
      <c r="A482" t="s">
        <v>4477</v>
      </c>
      <c r="B482" t="s">
        <v>1665</v>
      </c>
      <c r="C482" t="s">
        <v>1666</v>
      </c>
      <c r="D482" t="s">
        <v>5506</v>
      </c>
      <c r="E482" t="s">
        <v>1667</v>
      </c>
      <c r="F482" t="s">
        <v>1668</v>
      </c>
      <c r="G482" t="s">
        <v>1668</v>
      </c>
      <c r="H482" t="s">
        <v>3217</v>
      </c>
      <c r="I482" t="s">
        <v>4578</v>
      </c>
      <c r="J482" t="s">
        <v>5526</v>
      </c>
      <c r="K482" t="s">
        <v>4816</v>
      </c>
      <c r="L482" t="s">
        <v>1669</v>
      </c>
      <c r="M482" t="s">
        <v>4488</v>
      </c>
      <c r="N482" t="s">
        <v>4489</v>
      </c>
      <c r="O482" t="s">
        <v>4490</v>
      </c>
      <c r="P482" t="s">
        <v>5513</v>
      </c>
      <c r="Q482" t="s">
        <v>4538</v>
      </c>
      <c r="R482" t="s">
        <v>4582</v>
      </c>
      <c r="S482" t="s">
        <v>4546</v>
      </c>
      <c r="T482" t="s">
        <v>3769</v>
      </c>
      <c r="U482" t="s">
        <v>4497</v>
      </c>
      <c r="V482" t="s">
        <v>4793</v>
      </c>
      <c r="W482" t="s">
        <v>4499</v>
      </c>
      <c r="X482" t="s">
        <v>4584</v>
      </c>
      <c r="Y482" t="s">
        <v>4585</v>
      </c>
      <c r="Z482" t="s">
        <v>4500</v>
      </c>
      <c r="AA482" t="s">
        <v>4500</v>
      </c>
      <c r="AB482" t="s">
        <v>4500</v>
      </c>
      <c r="AC482" t="s">
        <v>4500</v>
      </c>
      <c r="AD482" t="s">
        <v>4500</v>
      </c>
      <c r="AE482" t="s">
        <v>4500</v>
      </c>
      <c r="AF482" t="s">
        <v>4500</v>
      </c>
      <c r="AG482" t="s">
        <v>4500</v>
      </c>
      <c r="AH482" t="s">
        <v>4502</v>
      </c>
      <c r="AI482" t="s">
        <v>4586</v>
      </c>
      <c r="AJ482" t="s">
        <v>4504</v>
      </c>
      <c r="AK482" s="12">
        <v>85</v>
      </c>
      <c r="AL482" t="s">
        <v>4505</v>
      </c>
      <c r="AM482" t="s">
        <v>4506</v>
      </c>
      <c r="AN482" s="10">
        <f>Stock!$AK482*Stock!$AO482</f>
        <v>425</v>
      </c>
      <c r="AO482" s="10">
        <v>5</v>
      </c>
      <c r="AP482" t="s">
        <v>1670</v>
      </c>
      <c r="AQ482" t="s">
        <v>1671</v>
      </c>
      <c r="AR482" t="s">
        <v>1672</v>
      </c>
      <c r="AS482" t="s">
        <v>4500</v>
      </c>
      <c r="AT482" t="s">
        <v>4500</v>
      </c>
      <c r="AU482" t="s">
        <v>4500</v>
      </c>
      <c r="AV482" t="s">
        <v>4500</v>
      </c>
      <c r="AW482" t="s">
        <v>4500</v>
      </c>
      <c r="AX482" t="s">
        <v>4500</v>
      </c>
      <c r="AY482" t="s">
        <v>4500</v>
      </c>
      <c r="AZ482" t="s">
        <v>4509</v>
      </c>
      <c r="BA482" t="s">
        <v>4510</v>
      </c>
      <c r="BB482" t="s">
        <v>4511</v>
      </c>
      <c r="BC482" t="s">
        <v>4590</v>
      </c>
      <c r="BD482" t="s">
        <v>4513</v>
      </c>
      <c r="BE482" t="b">
        <v>0</v>
      </c>
      <c r="BF482" t="s">
        <v>4591</v>
      </c>
    </row>
    <row r="483" spans="1:58" x14ac:dyDescent="0.25">
      <c r="A483" t="s">
        <v>4477</v>
      </c>
      <c r="B483" t="s">
        <v>1665</v>
      </c>
      <c r="C483" t="s">
        <v>1666</v>
      </c>
      <c r="D483" t="s">
        <v>5506</v>
      </c>
      <c r="E483" t="s">
        <v>1667</v>
      </c>
      <c r="F483" t="s">
        <v>1673</v>
      </c>
      <c r="G483" t="s">
        <v>1673</v>
      </c>
      <c r="H483" t="s">
        <v>3221</v>
      </c>
      <c r="I483" t="s">
        <v>4578</v>
      </c>
      <c r="J483" t="s">
        <v>5526</v>
      </c>
      <c r="K483" t="s">
        <v>4816</v>
      </c>
      <c r="L483" t="s">
        <v>1674</v>
      </c>
      <c r="M483" t="s">
        <v>4488</v>
      </c>
      <c r="N483" t="s">
        <v>4489</v>
      </c>
      <c r="O483" t="s">
        <v>4490</v>
      </c>
      <c r="P483" t="s">
        <v>5513</v>
      </c>
      <c r="Q483" t="s">
        <v>4538</v>
      </c>
      <c r="R483" t="s">
        <v>4582</v>
      </c>
      <c r="S483" t="s">
        <v>4518</v>
      </c>
      <c r="T483" t="s">
        <v>3769</v>
      </c>
      <c r="U483" t="s">
        <v>4497</v>
      </c>
      <c r="V483" t="s">
        <v>3200</v>
      </c>
      <c r="W483" t="s">
        <v>4499</v>
      </c>
      <c r="X483" t="s">
        <v>4584</v>
      </c>
      <c r="Y483" t="s">
        <v>4585</v>
      </c>
      <c r="Z483" t="s">
        <v>4500</v>
      </c>
      <c r="AA483" t="s">
        <v>4500</v>
      </c>
      <c r="AB483" t="s">
        <v>4500</v>
      </c>
      <c r="AC483" t="s">
        <v>4500</v>
      </c>
      <c r="AD483" t="s">
        <v>4500</v>
      </c>
      <c r="AE483" t="s">
        <v>4500</v>
      </c>
      <c r="AF483" t="s">
        <v>4500</v>
      </c>
      <c r="AG483" t="s">
        <v>4500</v>
      </c>
      <c r="AH483" t="s">
        <v>4502</v>
      </c>
      <c r="AI483" t="s">
        <v>4586</v>
      </c>
      <c r="AJ483" t="s">
        <v>4504</v>
      </c>
      <c r="AK483" s="12">
        <v>85</v>
      </c>
      <c r="AL483" t="s">
        <v>4505</v>
      </c>
      <c r="AM483" t="s">
        <v>4506</v>
      </c>
      <c r="AN483" s="10">
        <f>Stock!$AK483*Stock!$AO483</f>
        <v>1700</v>
      </c>
      <c r="AO483" s="10">
        <v>20</v>
      </c>
      <c r="AP483" t="s">
        <v>1670</v>
      </c>
      <c r="AQ483" t="s">
        <v>1671</v>
      </c>
      <c r="AR483" t="s">
        <v>1672</v>
      </c>
      <c r="AS483" t="s">
        <v>4500</v>
      </c>
      <c r="AT483" t="s">
        <v>4500</v>
      </c>
      <c r="AU483" t="s">
        <v>4500</v>
      </c>
      <c r="AV483" t="s">
        <v>4500</v>
      </c>
      <c r="AW483" t="s">
        <v>4500</v>
      </c>
      <c r="AX483" t="s">
        <v>4500</v>
      </c>
      <c r="AY483" t="s">
        <v>4500</v>
      </c>
      <c r="AZ483" t="s">
        <v>4509</v>
      </c>
      <c r="BA483" t="s">
        <v>4510</v>
      </c>
      <c r="BB483" t="s">
        <v>4511</v>
      </c>
      <c r="BC483" t="s">
        <v>4590</v>
      </c>
      <c r="BD483" t="s">
        <v>4513</v>
      </c>
      <c r="BE483" t="b">
        <v>0</v>
      </c>
      <c r="BF483" t="s">
        <v>4591</v>
      </c>
    </row>
    <row r="484" spans="1:58" x14ac:dyDescent="0.25">
      <c r="A484" t="s">
        <v>4477</v>
      </c>
      <c r="B484" t="s">
        <v>1665</v>
      </c>
      <c r="C484" t="s">
        <v>1666</v>
      </c>
      <c r="D484" t="s">
        <v>5506</v>
      </c>
      <c r="E484" t="s">
        <v>1667</v>
      </c>
      <c r="F484" t="s">
        <v>1675</v>
      </c>
      <c r="G484" t="s">
        <v>1675</v>
      </c>
      <c r="H484" t="s">
        <v>3224</v>
      </c>
      <c r="I484" t="s">
        <v>4578</v>
      </c>
      <c r="J484" t="s">
        <v>5526</v>
      </c>
      <c r="K484" t="s">
        <v>4816</v>
      </c>
      <c r="L484" t="s">
        <v>1676</v>
      </c>
      <c r="M484" t="s">
        <v>4488</v>
      </c>
      <c r="N484" t="s">
        <v>4489</v>
      </c>
      <c r="O484" t="s">
        <v>4490</v>
      </c>
      <c r="P484" t="s">
        <v>5513</v>
      </c>
      <c r="Q484" t="s">
        <v>4538</v>
      </c>
      <c r="R484" t="s">
        <v>4582</v>
      </c>
      <c r="S484" t="s">
        <v>4530</v>
      </c>
      <c r="T484" t="s">
        <v>3769</v>
      </c>
      <c r="U484" t="s">
        <v>4497</v>
      </c>
      <c r="V484" t="s">
        <v>3219</v>
      </c>
      <c r="W484" t="s">
        <v>4499</v>
      </c>
      <c r="X484" t="s">
        <v>4584</v>
      </c>
      <c r="Y484" t="s">
        <v>4585</v>
      </c>
      <c r="Z484" t="s">
        <v>4500</v>
      </c>
      <c r="AA484" t="s">
        <v>4500</v>
      </c>
      <c r="AB484" t="s">
        <v>4500</v>
      </c>
      <c r="AC484" t="s">
        <v>4500</v>
      </c>
      <c r="AD484" t="s">
        <v>4500</v>
      </c>
      <c r="AE484" t="s">
        <v>4500</v>
      </c>
      <c r="AF484" t="s">
        <v>4500</v>
      </c>
      <c r="AG484" t="s">
        <v>4500</v>
      </c>
      <c r="AH484" t="s">
        <v>4502</v>
      </c>
      <c r="AI484" t="s">
        <v>4586</v>
      </c>
      <c r="AJ484" t="s">
        <v>4504</v>
      </c>
      <c r="AK484" s="12">
        <v>85</v>
      </c>
      <c r="AL484" t="s">
        <v>4505</v>
      </c>
      <c r="AM484" t="s">
        <v>4506</v>
      </c>
      <c r="AN484" s="10">
        <f>Stock!$AK484*Stock!$AO484</f>
        <v>2975</v>
      </c>
      <c r="AO484" s="10">
        <v>35</v>
      </c>
      <c r="AP484" t="s">
        <v>1670</v>
      </c>
      <c r="AQ484" t="s">
        <v>1671</v>
      </c>
      <c r="AR484" t="s">
        <v>1672</v>
      </c>
      <c r="AS484" t="s">
        <v>4500</v>
      </c>
      <c r="AT484" t="s">
        <v>4500</v>
      </c>
      <c r="AU484" t="s">
        <v>4500</v>
      </c>
      <c r="AV484" t="s">
        <v>4500</v>
      </c>
      <c r="AW484" t="s">
        <v>4500</v>
      </c>
      <c r="AX484" t="s">
        <v>4500</v>
      </c>
      <c r="AY484" t="s">
        <v>4500</v>
      </c>
      <c r="AZ484" t="s">
        <v>4509</v>
      </c>
      <c r="BA484" t="s">
        <v>4510</v>
      </c>
      <c r="BB484" t="s">
        <v>4511</v>
      </c>
      <c r="BC484" t="s">
        <v>4590</v>
      </c>
      <c r="BD484" t="s">
        <v>4513</v>
      </c>
      <c r="BE484" t="b">
        <v>0</v>
      </c>
      <c r="BF484" t="s">
        <v>4591</v>
      </c>
    </row>
    <row r="485" spans="1:58" x14ac:dyDescent="0.25">
      <c r="A485" t="s">
        <v>4477</v>
      </c>
      <c r="B485" t="s">
        <v>1665</v>
      </c>
      <c r="C485" t="s">
        <v>1666</v>
      </c>
      <c r="D485" t="s">
        <v>5506</v>
      </c>
      <c r="E485" t="s">
        <v>1677</v>
      </c>
      <c r="F485" t="s">
        <v>1678</v>
      </c>
      <c r="G485" t="s">
        <v>1678</v>
      </c>
      <c r="H485" t="s">
        <v>3210</v>
      </c>
      <c r="I485" t="s">
        <v>4578</v>
      </c>
      <c r="J485" t="s">
        <v>5526</v>
      </c>
      <c r="K485" t="s">
        <v>4816</v>
      </c>
      <c r="L485" t="s">
        <v>1679</v>
      </c>
      <c r="M485" t="s">
        <v>4488</v>
      </c>
      <c r="N485" t="s">
        <v>4489</v>
      </c>
      <c r="O485" t="s">
        <v>4490</v>
      </c>
      <c r="P485" t="s">
        <v>5513</v>
      </c>
      <c r="Q485" t="s">
        <v>4538</v>
      </c>
      <c r="R485" t="s">
        <v>4582</v>
      </c>
      <c r="S485" t="s">
        <v>4495</v>
      </c>
      <c r="T485" t="s">
        <v>3769</v>
      </c>
      <c r="U485" t="s">
        <v>4497</v>
      </c>
      <c r="V485" t="s">
        <v>4793</v>
      </c>
      <c r="W485" t="s">
        <v>4499</v>
      </c>
      <c r="X485" t="s">
        <v>4584</v>
      </c>
      <c r="Y485" t="s">
        <v>4585</v>
      </c>
      <c r="Z485" t="s">
        <v>4500</v>
      </c>
      <c r="AA485" t="s">
        <v>4500</v>
      </c>
      <c r="AB485" t="s">
        <v>4500</v>
      </c>
      <c r="AC485" t="s">
        <v>4500</v>
      </c>
      <c r="AD485" t="s">
        <v>4500</v>
      </c>
      <c r="AE485" t="s">
        <v>4500</v>
      </c>
      <c r="AF485" t="s">
        <v>4500</v>
      </c>
      <c r="AG485" t="s">
        <v>4500</v>
      </c>
      <c r="AH485" t="s">
        <v>4807</v>
      </c>
      <c r="AI485" t="s">
        <v>4586</v>
      </c>
      <c r="AJ485" t="s">
        <v>4504</v>
      </c>
      <c r="AK485" s="12">
        <v>85</v>
      </c>
      <c r="AL485" t="s">
        <v>4505</v>
      </c>
      <c r="AM485" t="s">
        <v>4506</v>
      </c>
      <c r="AN485" s="10">
        <f>Stock!$AK485*Stock!$AO485</f>
        <v>4335</v>
      </c>
      <c r="AO485" s="10">
        <v>51</v>
      </c>
      <c r="AP485" t="s">
        <v>1680</v>
      </c>
      <c r="AQ485" t="s">
        <v>1681</v>
      </c>
      <c r="AR485" t="s">
        <v>1680</v>
      </c>
      <c r="AS485" t="s">
        <v>4500</v>
      </c>
      <c r="AT485" t="s">
        <v>4500</v>
      </c>
      <c r="AU485" t="s">
        <v>4500</v>
      </c>
      <c r="AV485" t="s">
        <v>4500</v>
      </c>
      <c r="AW485" t="s">
        <v>4500</v>
      </c>
      <c r="AX485" t="s">
        <v>4500</v>
      </c>
      <c r="AY485" t="s">
        <v>4500</v>
      </c>
      <c r="AZ485" t="s">
        <v>4509</v>
      </c>
      <c r="BA485" t="s">
        <v>4510</v>
      </c>
      <c r="BB485" t="s">
        <v>4511</v>
      </c>
      <c r="BC485" t="s">
        <v>4590</v>
      </c>
      <c r="BD485" t="s">
        <v>4513</v>
      </c>
      <c r="BE485" t="b">
        <v>0</v>
      </c>
      <c r="BF485" t="s">
        <v>4591</v>
      </c>
    </row>
    <row r="486" spans="1:58" x14ac:dyDescent="0.25">
      <c r="A486" t="s">
        <v>4477</v>
      </c>
      <c r="B486" t="s">
        <v>1665</v>
      </c>
      <c r="C486" t="s">
        <v>1666</v>
      </c>
      <c r="D486" t="s">
        <v>5506</v>
      </c>
      <c r="E486" t="s">
        <v>1677</v>
      </c>
      <c r="F486" t="s">
        <v>1682</v>
      </c>
      <c r="G486" t="s">
        <v>1682</v>
      </c>
      <c r="H486" t="s">
        <v>3217</v>
      </c>
      <c r="I486" t="s">
        <v>4578</v>
      </c>
      <c r="J486" t="s">
        <v>5526</v>
      </c>
      <c r="K486" t="s">
        <v>4816</v>
      </c>
      <c r="L486" t="s">
        <v>1683</v>
      </c>
      <c r="M486" t="s">
        <v>4488</v>
      </c>
      <c r="N486" t="s">
        <v>4489</v>
      </c>
      <c r="O486" t="s">
        <v>4490</v>
      </c>
      <c r="P486" t="s">
        <v>5513</v>
      </c>
      <c r="Q486" t="s">
        <v>4538</v>
      </c>
      <c r="R486" t="s">
        <v>4582</v>
      </c>
      <c r="S486" t="s">
        <v>4546</v>
      </c>
      <c r="T486" t="s">
        <v>3769</v>
      </c>
      <c r="U486" t="s">
        <v>4497</v>
      </c>
      <c r="V486" t="s">
        <v>4793</v>
      </c>
      <c r="W486" t="s">
        <v>4499</v>
      </c>
      <c r="X486" t="s">
        <v>4584</v>
      </c>
      <c r="Y486" t="s">
        <v>4585</v>
      </c>
      <c r="Z486" t="s">
        <v>4500</v>
      </c>
      <c r="AA486" t="s">
        <v>4500</v>
      </c>
      <c r="AB486" t="s">
        <v>4500</v>
      </c>
      <c r="AC486" t="s">
        <v>4500</v>
      </c>
      <c r="AD486" t="s">
        <v>4500</v>
      </c>
      <c r="AE486" t="s">
        <v>4500</v>
      </c>
      <c r="AF486" t="s">
        <v>4500</v>
      </c>
      <c r="AG486" t="s">
        <v>4500</v>
      </c>
      <c r="AH486" t="s">
        <v>4807</v>
      </c>
      <c r="AI486" t="s">
        <v>4586</v>
      </c>
      <c r="AJ486" t="s">
        <v>4504</v>
      </c>
      <c r="AK486" s="12">
        <v>85</v>
      </c>
      <c r="AL486" t="s">
        <v>4505</v>
      </c>
      <c r="AM486" t="s">
        <v>4506</v>
      </c>
      <c r="AN486" s="10">
        <f>Stock!$AK486*Stock!$AO486</f>
        <v>9350</v>
      </c>
      <c r="AO486" s="10">
        <v>110</v>
      </c>
      <c r="AP486" t="s">
        <v>1680</v>
      </c>
      <c r="AQ486" t="s">
        <v>1681</v>
      </c>
      <c r="AR486" t="s">
        <v>1680</v>
      </c>
      <c r="AS486" t="s">
        <v>4500</v>
      </c>
      <c r="AT486" t="s">
        <v>4500</v>
      </c>
      <c r="AU486" t="s">
        <v>4500</v>
      </c>
      <c r="AV486" t="s">
        <v>4500</v>
      </c>
      <c r="AW486" t="s">
        <v>4500</v>
      </c>
      <c r="AX486" t="s">
        <v>4500</v>
      </c>
      <c r="AY486" t="s">
        <v>4500</v>
      </c>
      <c r="AZ486" t="s">
        <v>4509</v>
      </c>
      <c r="BA486" t="s">
        <v>4510</v>
      </c>
      <c r="BB486" t="s">
        <v>4511</v>
      </c>
      <c r="BC486" t="s">
        <v>4590</v>
      </c>
      <c r="BD486" t="s">
        <v>4513</v>
      </c>
      <c r="BE486" t="b">
        <v>0</v>
      </c>
      <c r="BF486" t="s">
        <v>4591</v>
      </c>
    </row>
    <row r="487" spans="1:58" x14ac:dyDescent="0.25">
      <c r="A487" t="s">
        <v>4477</v>
      </c>
      <c r="B487" t="s">
        <v>1665</v>
      </c>
      <c r="C487" t="s">
        <v>1666</v>
      </c>
      <c r="D487" t="s">
        <v>5506</v>
      </c>
      <c r="E487" t="s">
        <v>1677</v>
      </c>
      <c r="F487" t="s">
        <v>1684</v>
      </c>
      <c r="G487" t="s">
        <v>1684</v>
      </c>
      <c r="H487" t="s">
        <v>3221</v>
      </c>
      <c r="I487" t="s">
        <v>4578</v>
      </c>
      <c r="J487" t="s">
        <v>5526</v>
      </c>
      <c r="K487" t="s">
        <v>4816</v>
      </c>
      <c r="L487" t="s">
        <v>1685</v>
      </c>
      <c r="M487" t="s">
        <v>4488</v>
      </c>
      <c r="N487" t="s">
        <v>4489</v>
      </c>
      <c r="O487" t="s">
        <v>4490</v>
      </c>
      <c r="P487" t="s">
        <v>5513</v>
      </c>
      <c r="Q487" t="s">
        <v>4538</v>
      </c>
      <c r="R487" t="s">
        <v>4582</v>
      </c>
      <c r="S487" t="s">
        <v>4518</v>
      </c>
      <c r="T487" t="s">
        <v>3769</v>
      </c>
      <c r="U487" t="s">
        <v>4497</v>
      </c>
      <c r="V487" t="s">
        <v>3200</v>
      </c>
      <c r="W487" t="s">
        <v>4499</v>
      </c>
      <c r="X487" t="s">
        <v>4584</v>
      </c>
      <c r="Y487" t="s">
        <v>4585</v>
      </c>
      <c r="Z487" t="s">
        <v>4500</v>
      </c>
      <c r="AA487" t="s">
        <v>4500</v>
      </c>
      <c r="AB487" t="s">
        <v>4500</v>
      </c>
      <c r="AC487" t="s">
        <v>4500</v>
      </c>
      <c r="AD487" t="s">
        <v>4500</v>
      </c>
      <c r="AE487" t="s">
        <v>4500</v>
      </c>
      <c r="AF487" t="s">
        <v>4500</v>
      </c>
      <c r="AG487" t="s">
        <v>4500</v>
      </c>
      <c r="AH487" t="s">
        <v>4807</v>
      </c>
      <c r="AI487" t="s">
        <v>4586</v>
      </c>
      <c r="AJ487" t="s">
        <v>4504</v>
      </c>
      <c r="AK487" s="12">
        <v>85</v>
      </c>
      <c r="AL487" t="s">
        <v>4505</v>
      </c>
      <c r="AM487" t="s">
        <v>4506</v>
      </c>
      <c r="AN487" s="10">
        <f>Stock!$AK487*Stock!$AO487</f>
        <v>9180</v>
      </c>
      <c r="AO487" s="10">
        <v>108</v>
      </c>
      <c r="AP487" t="s">
        <v>1680</v>
      </c>
      <c r="AQ487" t="s">
        <v>1681</v>
      </c>
      <c r="AR487" t="s">
        <v>1680</v>
      </c>
      <c r="AS487" t="s">
        <v>4500</v>
      </c>
      <c r="AT487" t="s">
        <v>4500</v>
      </c>
      <c r="AU487" t="s">
        <v>4500</v>
      </c>
      <c r="AV487" t="s">
        <v>4500</v>
      </c>
      <c r="AW487" t="s">
        <v>4500</v>
      </c>
      <c r="AX487" t="s">
        <v>4500</v>
      </c>
      <c r="AY487" t="s">
        <v>4500</v>
      </c>
      <c r="AZ487" t="s">
        <v>4509</v>
      </c>
      <c r="BA487" t="s">
        <v>4510</v>
      </c>
      <c r="BB487" t="s">
        <v>4511</v>
      </c>
      <c r="BC487" t="s">
        <v>4590</v>
      </c>
      <c r="BD487" t="s">
        <v>4513</v>
      </c>
      <c r="BE487" t="b">
        <v>0</v>
      </c>
      <c r="BF487" t="s">
        <v>4591</v>
      </c>
    </row>
    <row r="488" spans="1:58" x14ac:dyDescent="0.25">
      <c r="A488" t="s">
        <v>4477</v>
      </c>
      <c r="B488" t="s">
        <v>1665</v>
      </c>
      <c r="C488" t="s">
        <v>1666</v>
      </c>
      <c r="D488" t="s">
        <v>5506</v>
      </c>
      <c r="E488" t="s">
        <v>1677</v>
      </c>
      <c r="F488" t="s">
        <v>1686</v>
      </c>
      <c r="G488" t="s">
        <v>1686</v>
      </c>
      <c r="H488" t="s">
        <v>3224</v>
      </c>
      <c r="I488" t="s">
        <v>4578</v>
      </c>
      <c r="J488" t="s">
        <v>5526</v>
      </c>
      <c r="K488" t="s">
        <v>4816</v>
      </c>
      <c r="L488" t="s">
        <v>1687</v>
      </c>
      <c r="M488" t="s">
        <v>4488</v>
      </c>
      <c r="N488" t="s">
        <v>4489</v>
      </c>
      <c r="O488" t="s">
        <v>4490</v>
      </c>
      <c r="P488" t="s">
        <v>5513</v>
      </c>
      <c r="Q488" t="s">
        <v>4538</v>
      </c>
      <c r="R488" t="s">
        <v>4582</v>
      </c>
      <c r="S488" t="s">
        <v>4530</v>
      </c>
      <c r="T488" t="s">
        <v>3769</v>
      </c>
      <c r="U488" t="s">
        <v>4497</v>
      </c>
      <c r="V488" t="s">
        <v>3219</v>
      </c>
      <c r="W488" t="s">
        <v>4499</v>
      </c>
      <c r="X488" t="s">
        <v>4584</v>
      </c>
      <c r="Y488" t="s">
        <v>4585</v>
      </c>
      <c r="Z488" t="s">
        <v>4500</v>
      </c>
      <c r="AA488" t="s">
        <v>4500</v>
      </c>
      <c r="AB488" t="s">
        <v>4500</v>
      </c>
      <c r="AC488" t="s">
        <v>4500</v>
      </c>
      <c r="AD488" t="s">
        <v>4500</v>
      </c>
      <c r="AE488" t="s">
        <v>4500</v>
      </c>
      <c r="AF488" t="s">
        <v>4500</v>
      </c>
      <c r="AG488" t="s">
        <v>4500</v>
      </c>
      <c r="AH488" t="s">
        <v>4807</v>
      </c>
      <c r="AI488" t="s">
        <v>4586</v>
      </c>
      <c r="AJ488" t="s">
        <v>4504</v>
      </c>
      <c r="AK488" s="12">
        <v>85</v>
      </c>
      <c r="AL488" t="s">
        <v>4505</v>
      </c>
      <c r="AM488" t="s">
        <v>4506</v>
      </c>
      <c r="AN488" s="10">
        <f>Stock!$AK488*Stock!$AO488</f>
        <v>6035</v>
      </c>
      <c r="AO488" s="10">
        <v>71</v>
      </c>
      <c r="AP488" t="s">
        <v>1680</v>
      </c>
      <c r="AQ488" t="s">
        <v>1681</v>
      </c>
      <c r="AR488" t="s">
        <v>1680</v>
      </c>
      <c r="AS488" t="s">
        <v>4500</v>
      </c>
      <c r="AT488" t="s">
        <v>4500</v>
      </c>
      <c r="AU488" t="s">
        <v>4500</v>
      </c>
      <c r="AV488" t="s">
        <v>4500</v>
      </c>
      <c r="AW488" t="s">
        <v>4500</v>
      </c>
      <c r="AX488" t="s">
        <v>4500</v>
      </c>
      <c r="AY488" t="s">
        <v>4500</v>
      </c>
      <c r="AZ488" t="s">
        <v>4509</v>
      </c>
      <c r="BA488" t="s">
        <v>4510</v>
      </c>
      <c r="BB488" t="s">
        <v>4511</v>
      </c>
      <c r="BC488" t="s">
        <v>4590</v>
      </c>
      <c r="BD488" t="s">
        <v>4513</v>
      </c>
      <c r="BE488" t="b">
        <v>0</v>
      </c>
      <c r="BF488" t="s">
        <v>4591</v>
      </c>
    </row>
    <row r="489" spans="1:58" x14ac:dyDescent="0.25">
      <c r="A489" t="s">
        <v>4477</v>
      </c>
      <c r="B489" t="s">
        <v>1688</v>
      </c>
      <c r="C489" t="s">
        <v>1689</v>
      </c>
      <c r="D489" t="s">
        <v>5310</v>
      </c>
      <c r="E489" t="s">
        <v>1690</v>
      </c>
      <c r="F489" t="s">
        <v>1691</v>
      </c>
      <c r="G489" t="s">
        <v>1691</v>
      </c>
      <c r="H489" t="s">
        <v>1692</v>
      </c>
      <c r="I489" t="s">
        <v>4578</v>
      </c>
      <c r="J489" t="s">
        <v>5178</v>
      </c>
      <c r="K489" t="s">
        <v>4971</v>
      </c>
      <c r="L489" t="s">
        <v>1693</v>
      </c>
      <c r="M489" t="s">
        <v>4488</v>
      </c>
      <c r="N489" t="s">
        <v>4489</v>
      </c>
      <c r="O489" t="s">
        <v>4490</v>
      </c>
      <c r="P489" t="s">
        <v>5315</v>
      </c>
      <c r="Q489" t="s">
        <v>4707</v>
      </c>
      <c r="R489" t="s">
        <v>5181</v>
      </c>
      <c r="S489" t="s">
        <v>4916</v>
      </c>
      <c r="T489" t="s">
        <v>3116</v>
      </c>
      <c r="U489" t="s">
        <v>4497</v>
      </c>
      <c r="V489" t="s">
        <v>5296</v>
      </c>
      <c r="W489" t="s">
        <v>4499</v>
      </c>
      <c r="X489" t="s">
        <v>4584</v>
      </c>
      <c r="Y489" t="s">
        <v>4585</v>
      </c>
      <c r="Z489" t="s">
        <v>4500</v>
      </c>
      <c r="AA489" t="s">
        <v>4500</v>
      </c>
      <c r="AB489" t="s">
        <v>4500</v>
      </c>
      <c r="AC489" t="s">
        <v>4500</v>
      </c>
      <c r="AD489" t="s">
        <v>4500</v>
      </c>
      <c r="AE489" t="s">
        <v>4500</v>
      </c>
      <c r="AF489" t="s">
        <v>4500</v>
      </c>
      <c r="AG489" t="s">
        <v>4500</v>
      </c>
      <c r="AH489" t="s">
        <v>4502</v>
      </c>
      <c r="AI489" t="s">
        <v>4586</v>
      </c>
      <c r="AJ489" t="s">
        <v>4504</v>
      </c>
      <c r="AK489" s="12">
        <v>85</v>
      </c>
      <c r="AL489" t="s">
        <v>4505</v>
      </c>
      <c r="AM489" t="s">
        <v>4506</v>
      </c>
      <c r="AN489" s="10">
        <f>Stock!$AK489*Stock!$AO489</f>
        <v>6885</v>
      </c>
      <c r="AO489" s="10">
        <v>81</v>
      </c>
      <c r="AP489" t="s">
        <v>1694</v>
      </c>
      <c r="AQ489" t="s">
        <v>1695</v>
      </c>
      <c r="AR489" t="s">
        <v>1694</v>
      </c>
      <c r="AS489" t="s">
        <v>4500</v>
      </c>
      <c r="AT489" t="s">
        <v>4500</v>
      </c>
      <c r="AU489" t="s">
        <v>4500</v>
      </c>
      <c r="AV489" t="s">
        <v>4500</v>
      </c>
      <c r="AW489" t="s">
        <v>4500</v>
      </c>
      <c r="AX489" t="s">
        <v>4500</v>
      </c>
      <c r="AY489" t="s">
        <v>4500</v>
      </c>
      <c r="AZ489" t="s">
        <v>4619</v>
      </c>
      <c r="BA489" t="s">
        <v>4510</v>
      </c>
      <c r="BB489" t="s">
        <v>4511</v>
      </c>
      <c r="BC489" t="s">
        <v>4590</v>
      </c>
      <c r="BD489" t="s">
        <v>4513</v>
      </c>
      <c r="BE489" t="b">
        <v>0</v>
      </c>
      <c r="BF489" t="s">
        <v>5185</v>
      </c>
    </row>
    <row r="490" spans="1:58" x14ac:dyDescent="0.25">
      <c r="A490" t="s">
        <v>4477</v>
      </c>
      <c r="B490" t="s">
        <v>1688</v>
      </c>
      <c r="C490" t="s">
        <v>1689</v>
      </c>
      <c r="D490" t="s">
        <v>5310</v>
      </c>
      <c r="E490" t="s">
        <v>1690</v>
      </c>
      <c r="F490" t="s">
        <v>1696</v>
      </c>
      <c r="G490" t="s">
        <v>1696</v>
      </c>
      <c r="H490" t="s">
        <v>1697</v>
      </c>
      <c r="I490" t="s">
        <v>4578</v>
      </c>
      <c r="J490" t="s">
        <v>5178</v>
      </c>
      <c r="K490" t="s">
        <v>4971</v>
      </c>
      <c r="L490" t="s">
        <v>1698</v>
      </c>
      <c r="M490" t="s">
        <v>4488</v>
      </c>
      <c r="N490" t="s">
        <v>4489</v>
      </c>
      <c r="O490" t="s">
        <v>4490</v>
      </c>
      <c r="P490" t="s">
        <v>5315</v>
      </c>
      <c r="Q490" t="s">
        <v>4707</v>
      </c>
      <c r="R490" t="s">
        <v>5181</v>
      </c>
      <c r="S490" t="s">
        <v>4925</v>
      </c>
      <c r="T490" t="s">
        <v>3116</v>
      </c>
      <c r="U490" t="s">
        <v>4497</v>
      </c>
      <c r="V490" t="s">
        <v>5098</v>
      </c>
      <c r="W490" t="s">
        <v>4499</v>
      </c>
      <c r="X490" t="s">
        <v>4584</v>
      </c>
      <c r="Y490" t="s">
        <v>4585</v>
      </c>
      <c r="Z490" t="s">
        <v>4500</v>
      </c>
      <c r="AA490" t="s">
        <v>4500</v>
      </c>
      <c r="AB490" t="s">
        <v>4500</v>
      </c>
      <c r="AC490" t="s">
        <v>4500</v>
      </c>
      <c r="AD490" t="s">
        <v>4500</v>
      </c>
      <c r="AE490" t="s">
        <v>4500</v>
      </c>
      <c r="AF490" t="s">
        <v>4500</v>
      </c>
      <c r="AG490" t="s">
        <v>4500</v>
      </c>
      <c r="AH490" t="s">
        <v>4502</v>
      </c>
      <c r="AI490" t="s">
        <v>4586</v>
      </c>
      <c r="AJ490" t="s">
        <v>4504</v>
      </c>
      <c r="AK490" s="12">
        <v>85</v>
      </c>
      <c r="AL490" t="s">
        <v>4505</v>
      </c>
      <c r="AM490" t="s">
        <v>4506</v>
      </c>
      <c r="AN490" s="10">
        <f>Stock!$AK490*Stock!$AO490</f>
        <v>6460</v>
      </c>
      <c r="AO490" s="10">
        <v>76</v>
      </c>
      <c r="AP490" t="s">
        <v>1694</v>
      </c>
      <c r="AQ490" t="s">
        <v>1695</v>
      </c>
      <c r="AR490" t="s">
        <v>1694</v>
      </c>
      <c r="AS490" t="s">
        <v>4500</v>
      </c>
      <c r="AT490" t="s">
        <v>4500</v>
      </c>
      <c r="AU490" t="s">
        <v>4500</v>
      </c>
      <c r="AV490" t="s">
        <v>4500</v>
      </c>
      <c r="AW490" t="s">
        <v>4500</v>
      </c>
      <c r="AX490" t="s">
        <v>4500</v>
      </c>
      <c r="AY490" t="s">
        <v>4500</v>
      </c>
      <c r="AZ490" t="s">
        <v>4619</v>
      </c>
      <c r="BA490" t="s">
        <v>4510</v>
      </c>
      <c r="BB490" t="s">
        <v>4511</v>
      </c>
      <c r="BC490" t="s">
        <v>4590</v>
      </c>
      <c r="BD490" t="s">
        <v>4513</v>
      </c>
      <c r="BE490" t="b">
        <v>0</v>
      </c>
      <c r="BF490" t="s">
        <v>5185</v>
      </c>
    </row>
    <row r="491" spans="1:58" x14ac:dyDescent="0.25">
      <c r="A491" t="s">
        <v>4477</v>
      </c>
      <c r="B491" t="s">
        <v>1688</v>
      </c>
      <c r="C491" t="s">
        <v>1689</v>
      </c>
      <c r="D491" t="s">
        <v>5310</v>
      </c>
      <c r="E491" t="s">
        <v>1690</v>
      </c>
      <c r="F491" t="s">
        <v>1699</v>
      </c>
      <c r="G491" t="s">
        <v>1699</v>
      </c>
      <c r="H491" t="s">
        <v>1700</v>
      </c>
      <c r="I491" t="s">
        <v>4578</v>
      </c>
      <c r="J491" t="s">
        <v>5178</v>
      </c>
      <c r="K491" t="s">
        <v>4971</v>
      </c>
      <c r="L491" t="s">
        <v>1701</v>
      </c>
      <c r="M491" t="s">
        <v>4488</v>
      </c>
      <c r="N491" t="s">
        <v>4489</v>
      </c>
      <c r="O491" t="s">
        <v>4490</v>
      </c>
      <c r="P491" t="s">
        <v>5315</v>
      </c>
      <c r="Q491" t="s">
        <v>4707</v>
      </c>
      <c r="R491" t="s">
        <v>5181</v>
      </c>
      <c r="S491" t="s">
        <v>4929</v>
      </c>
      <c r="T491" t="s">
        <v>3116</v>
      </c>
      <c r="U491" t="s">
        <v>4497</v>
      </c>
      <c r="V491" t="s">
        <v>4400</v>
      </c>
      <c r="W491" t="s">
        <v>4499</v>
      </c>
      <c r="X491" t="s">
        <v>4584</v>
      </c>
      <c r="Y491" t="s">
        <v>4585</v>
      </c>
      <c r="Z491" t="s">
        <v>4500</v>
      </c>
      <c r="AA491" t="s">
        <v>4500</v>
      </c>
      <c r="AB491" t="s">
        <v>4500</v>
      </c>
      <c r="AC491" t="s">
        <v>4500</v>
      </c>
      <c r="AD491" t="s">
        <v>4500</v>
      </c>
      <c r="AE491" t="s">
        <v>4500</v>
      </c>
      <c r="AF491" t="s">
        <v>4500</v>
      </c>
      <c r="AG491" t="s">
        <v>4500</v>
      </c>
      <c r="AH491" t="s">
        <v>4502</v>
      </c>
      <c r="AI491" t="s">
        <v>4586</v>
      </c>
      <c r="AJ491" t="s">
        <v>4504</v>
      </c>
      <c r="AK491" s="12">
        <v>85</v>
      </c>
      <c r="AL491" t="s">
        <v>4505</v>
      </c>
      <c r="AM491" t="s">
        <v>4506</v>
      </c>
      <c r="AN491" s="10">
        <f>Stock!$AK491*Stock!$AO491</f>
        <v>7395</v>
      </c>
      <c r="AO491" s="10">
        <v>87</v>
      </c>
      <c r="AP491" t="s">
        <v>1694</v>
      </c>
      <c r="AQ491" t="s">
        <v>1695</v>
      </c>
      <c r="AR491" t="s">
        <v>1694</v>
      </c>
      <c r="AS491" t="s">
        <v>4500</v>
      </c>
      <c r="AT491" t="s">
        <v>4500</v>
      </c>
      <c r="AU491" t="s">
        <v>4500</v>
      </c>
      <c r="AV491" t="s">
        <v>4500</v>
      </c>
      <c r="AW491" t="s">
        <v>4500</v>
      </c>
      <c r="AX491" t="s">
        <v>4500</v>
      </c>
      <c r="AY491" t="s">
        <v>4500</v>
      </c>
      <c r="AZ491" t="s">
        <v>4619</v>
      </c>
      <c r="BA491" t="s">
        <v>4510</v>
      </c>
      <c r="BB491" t="s">
        <v>4511</v>
      </c>
      <c r="BC491" t="s">
        <v>4590</v>
      </c>
      <c r="BD491" t="s">
        <v>4513</v>
      </c>
      <c r="BE491" t="b">
        <v>0</v>
      </c>
      <c r="BF491" t="s">
        <v>5185</v>
      </c>
    </row>
    <row r="492" spans="1:58" x14ac:dyDescent="0.25">
      <c r="A492" t="s">
        <v>4477</v>
      </c>
      <c r="B492" t="s">
        <v>1688</v>
      </c>
      <c r="C492" t="s">
        <v>1689</v>
      </c>
      <c r="D492" t="s">
        <v>5310</v>
      </c>
      <c r="E492" t="s">
        <v>1690</v>
      </c>
      <c r="F492" t="s">
        <v>1702</v>
      </c>
      <c r="G492" t="s">
        <v>1702</v>
      </c>
      <c r="H492" t="s">
        <v>1703</v>
      </c>
      <c r="I492" t="s">
        <v>4578</v>
      </c>
      <c r="J492" t="s">
        <v>5178</v>
      </c>
      <c r="K492" t="s">
        <v>4971</v>
      </c>
      <c r="L492" t="s">
        <v>1704</v>
      </c>
      <c r="M492" t="s">
        <v>4488</v>
      </c>
      <c r="N492" t="s">
        <v>4489</v>
      </c>
      <c r="O492" t="s">
        <v>4490</v>
      </c>
      <c r="P492" t="s">
        <v>5315</v>
      </c>
      <c r="Q492" t="s">
        <v>4707</v>
      </c>
      <c r="R492" t="s">
        <v>5181</v>
      </c>
      <c r="S492" t="s">
        <v>4730</v>
      </c>
      <c r="T492" t="s">
        <v>3116</v>
      </c>
      <c r="U492" t="s">
        <v>4497</v>
      </c>
      <c r="V492" t="s">
        <v>4400</v>
      </c>
      <c r="W492" t="s">
        <v>4499</v>
      </c>
      <c r="X492" t="s">
        <v>4584</v>
      </c>
      <c r="Y492" t="s">
        <v>4585</v>
      </c>
      <c r="Z492" t="s">
        <v>4500</v>
      </c>
      <c r="AA492" t="s">
        <v>4500</v>
      </c>
      <c r="AB492" t="s">
        <v>4500</v>
      </c>
      <c r="AC492" t="s">
        <v>4500</v>
      </c>
      <c r="AD492" t="s">
        <v>4500</v>
      </c>
      <c r="AE492" t="s">
        <v>4500</v>
      </c>
      <c r="AF492" t="s">
        <v>4500</v>
      </c>
      <c r="AG492" t="s">
        <v>4500</v>
      </c>
      <c r="AH492" t="s">
        <v>4502</v>
      </c>
      <c r="AI492" t="s">
        <v>4586</v>
      </c>
      <c r="AJ492" t="s">
        <v>4504</v>
      </c>
      <c r="AK492" s="12">
        <v>85</v>
      </c>
      <c r="AL492" t="s">
        <v>4505</v>
      </c>
      <c r="AM492" t="s">
        <v>4506</v>
      </c>
      <c r="AN492" s="10">
        <f>Stock!$AK492*Stock!$AO492</f>
        <v>6375</v>
      </c>
      <c r="AO492" s="10">
        <v>75</v>
      </c>
      <c r="AP492" t="s">
        <v>1694</v>
      </c>
      <c r="AQ492" t="s">
        <v>1695</v>
      </c>
      <c r="AR492" t="s">
        <v>1694</v>
      </c>
      <c r="AS492" t="s">
        <v>4500</v>
      </c>
      <c r="AT492" t="s">
        <v>4500</v>
      </c>
      <c r="AU492" t="s">
        <v>4500</v>
      </c>
      <c r="AV492" t="s">
        <v>4500</v>
      </c>
      <c r="AW492" t="s">
        <v>4500</v>
      </c>
      <c r="AX492" t="s">
        <v>4500</v>
      </c>
      <c r="AY492" t="s">
        <v>4500</v>
      </c>
      <c r="AZ492" t="s">
        <v>4619</v>
      </c>
      <c r="BA492" t="s">
        <v>4510</v>
      </c>
      <c r="BB492" t="s">
        <v>4511</v>
      </c>
      <c r="BC492" t="s">
        <v>4590</v>
      </c>
      <c r="BD492" t="s">
        <v>4513</v>
      </c>
      <c r="BE492" t="b">
        <v>0</v>
      </c>
      <c r="BF492" t="s">
        <v>5185</v>
      </c>
    </row>
    <row r="493" spans="1:58" x14ac:dyDescent="0.25">
      <c r="A493" t="s">
        <v>4477</v>
      </c>
      <c r="B493" t="s">
        <v>1688</v>
      </c>
      <c r="C493" t="s">
        <v>1689</v>
      </c>
      <c r="D493" t="s">
        <v>5310</v>
      </c>
      <c r="E493" t="s">
        <v>1690</v>
      </c>
      <c r="F493" t="s">
        <v>1705</v>
      </c>
      <c r="G493" t="s">
        <v>1705</v>
      </c>
      <c r="H493" t="s">
        <v>1706</v>
      </c>
      <c r="I493" t="s">
        <v>4578</v>
      </c>
      <c r="J493" t="s">
        <v>5178</v>
      </c>
      <c r="K493" t="s">
        <v>4971</v>
      </c>
      <c r="L493" t="s">
        <v>1707</v>
      </c>
      <c r="M493" t="s">
        <v>4488</v>
      </c>
      <c r="N493" t="s">
        <v>4489</v>
      </c>
      <c r="O493" t="s">
        <v>4490</v>
      </c>
      <c r="P493" t="s">
        <v>5315</v>
      </c>
      <c r="Q493" t="s">
        <v>4707</v>
      </c>
      <c r="R493" t="s">
        <v>5181</v>
      </c>
      <c r="S493" t="s">
        <v>4934</v>
      </c>
      <c r="T493" t="s">
        <v>3116</v>
      </c>
      <c r="U493" t="s">
        <v>4497</v>
      </c>
      <c r="V493" t="s">
        <v>5307</v>
      </c>
      <c r="W493" t="s">
        <v>4499</v>
      </c>
      <c r="X493" t="s">
        <v>4584</v>
      </c>
      <c r="Y493" t="s">
        <v>4585</v>
      </c>
      <c r="Z493" t="s">
        <v>4500</v>
      </c>
      <c r="AA493" t="s">
        <v>4500</v>
      </c>
      <c r="AB493" t="s">
        <v>4500</v>
      </c>
      <c r="AC493" t="s">
        <v>4500</v>
      </c>
      <c r="AD493" t="s">
        <v>4500</v>
      </c>
      <c r="AE493" t="s">
        <v>4500</v>
      </c>
      <c r="AF493" t="s">
        <v>4500</v>
      </c>
      <c r="AG493" t="s">
        <v>4500</v>
      </c>
      <c r="AH493" t="s">
        <v>4502</v>
      </c>
      <c r="AI493" t="s">
        <v>4586</v>
      </c>
      <c r="AJ493" t="s">
        <v>4504</v>
      </c>
      <c r="AK493" s="12">
        <v>85</v>
      </c>
      <c r="AL493" t="s">
        <v>4505</v>
      </c>
      <c r="AM493" t="s">
        <v>4506</v>
      </c>
      <c r="AN493" s="10">
        <f>Stock!$AK493*Stock!$AO493</f>
        <v>5440</v>
      </c>
      <c r="AO493" s="10">
        <v>64</v>
      </c>
      <c r="AP493" t="s">
        <v>1694</v>
      </c>
      <c r="AQ493" t="s">
        <v>1695</v>
      </c>
      <c r="AR493" t="s">
        <v>1694</v>
      </c>
      <c r="AS493" t="s">
        <v>4500</v>
      </c>
      <c r="AT493" t="s">
        <v>4500</v>
      </c>
      <c r="AU493" t="s">
        <v>4500</v>
      </c>
      <c r="AV493" t="s">
        <v>4500</v>
      </c>
      <c r="AW493" t="s">
        <v>4500</v>
      </c>
      <c r="AX493" t="s">
        <v>4500</v>
      </c>
      <c r="AY493" t="s">
        <v>4500</v>
      </c>
      <c r="AZ493" t="s">
        <v>4619</v>
      </c>
      <c r="BA493" t="s">
        <v>4510</v>
      </c>
      <c r="BB493" t="s">
        <v>4511</v>
      </c>
      <c r="BC493" t="s">
        <v>4590</v>
      </c>
      <c r="BD493" t="s">
        <v>4513</v>
      </c>
      <c r="BE493" t="b">
        <v>0</v>
      </c>
      <c r="BF493" t="s">
        <v>5185</v>
      </c>
    </row>
    <row r="494" spans="1:58" x14ac:dyDescent="0.25">
      <c r="A494" t="s">
        <v>4477</v>
      </c>
      <c r="B494" t="s">
        <v>1688</v>
      </c>
      <c r="C494" t="s">
        <v>1689</v>
      </c>
      <c r="D494" t="s">
        <v>5310</v>
      </c>
      <c r="E494" t="s">
        <v>1690</v>
      </c>
      <c r="F494" t="s">
        <v>1708</v>
      </c>
      <c r="G494" t="s">
        <v>1708</v>
      </c>
      <c r="H494" t="s">
        <v>1709</v>
      </c>
      <c r="I494" t="s">
        <v>4578</v>
      </c>
      <c r="J494" t="s">
        <v>5178</v>
      </c>
      <c r="K494" t="s">
        <v>4971</v>
      </c>
      <c r="L494" t="s">
        <v>1710</v>
      </c>
      <c r="M494" t="s">
        <v>4488</v>
      </c>
      <c r="N494" t="s">
        <v>4489</v>
      </c>
      <c r="O494" t="s">
        <v>4490</v>
      </c>
      <c r="P494" t="s">
        <v>5315</v>
      </c>
      <c r="Q494" t="s">
        <v>4707</v>
      </c>
      <c r="R494" t="s">
        <v>5181</v>
      </c>
      <c r="S494" t="s">
        <v>4938</v>
      </c>
      <c r="T494" t="s">
        <v>3116</v>
      </c>
      <c r="U494" t="s">
        <v>4497</v>
      </c>
      <c r="V494" t="s">
        <v>4662</v>
      </c>
      <c r="W494" t="s">
        <v>4499</v>
      </c>
      <c r="X494" t="s">
        <v>4584</v>
      </c>
      <c r="Y494" t="s">
        <v>4585</v>
      </c>
      <c r="Z494" t="s">
        <v>4500</v>
      </c>
      <c r="AA494" t="s">
        <v>4500</v>
      </c>
      <c r="AB494" t="s">
        <v>4500</v>
      </c>
      <c r="AC494" t="s">
        <v>4500</v>
      </c>
      <c r="AD494" t="s">
        <v>4500</v>
      </c>
      <c r="AE494" t="s">
        <v>4500</v>
      </c>
      <c r="AF494" t="s">
        <v>4500</v>
      </c>
      <c r="AG494" t="s">
        <v>4500</v>
      </c>
      <c r="AH494" t="s">
        <v>4502</v>
      </c>
      <c r="AI494" t="s">
        <v>4586</v>
      </c>
      <c r="AJ494" t="s">
        <v>4504</v>
      </c>
      <c r="AK494" s="12">
        <v>85</v>
      </c>
      <c r="AL494" t="s">
        <v>4505</v>
      </c>
      <c r="AM494" t="s">
        <v>4506</v>
      </c>
      <c r="AN494" s="10">
        <f>Stock!$AK494*Stock!$AO494</f>
        <v>5865</v>
      </c>
      <c r="AO494" s="10">
        <v>69</v>
      </c>
      <c r="AP494" t="s">
        <v>1694</v>
      </c>
      <c r="AQ494" t="s">
        <v>1695</v>
      </c>
      <c r="AR494" t="s">
        <v>1694</v>
      </c>
      <c r="AS494" t="s">
        <v>4500</v>
      </c>
      <c r="AT494" t="s">
        <v>4500</v>
      </c>
      <c r="AU494" t="s">
        <v>4500</v>
      </c>
      <c r="AV494" t="s">
        <v>4500</v>
      </c>
      <c r="AW494" t="s">
        <v>4500</v>
      </c>
      <c r="AX494" t="s">
        <v>4500</v>
      </c>
      <c r="AY494" t="s">
        <v>4500</v>
      </c>
      <c r="AZ494" t="s">
        <v>4619</v>
      </c>
      <c r="BA494" t="s">
        <v>4510</v>
      </c>
      <c r="BB494" t="s">
        <v>4511</v>
      </c>
      <c r="BC494" t="s">
        <v>4590</v>
      </c>
      <c r="BD494" t="s">
        <v>4513</v>
      </c>
      <c r="BE494" t="b">
        <v>0</v>
      </c>
      <c r="BF494" t="s">
        <v>5185</v>
      </c>
    </row>
    <row r="495" spans="1:58" x14ac:dyDescent="0.25">
      <c r="A495" t="s">
        <v>4477</v>
      </c>
      <c r="B495" t="s">
        <v>1711</v>
      </c>
      <c r="C495" t="s">
        <v>1712</v>
      </c>
      <c r="D495" t="s">
        <v>5310</v>
      </c>
      <c r="E495" t="s">
        <v>1713</v>
      </c>
      <c r="F495" t="s">
        <v>1714</v>
      </c>
      <c r="G495" t="s">
        <v>1714</v>
      </c>
      <c r="H495" t="s">
        <v>2610</v>
      </c>
      <c r="I495" t="s">
        <v>4578</v>
      </c>
      <c r="J495" t="s">
        <v>5178</v>
      </c>
      <c r="K495" t="s">
        <v>4971</v>
      </c>
      <c r="L495" t="s">
        <v>1715</v>
      </c>
      <c r="M495" t="s">
        <v>4488</v>
      </c>
      <c r="N495" t="s">
        <v>4489</v>
      </c>
      <c r="O495" t="s">
        <v>4490</v>
      </c>
      <c r="P495" t="s">
        <v>5315</v>
      </c>
      <c r="Q495" t="s">
        <v>4529</v>
      </c>
      <c r="R495" t="s">
        <v>5181</v>
      </c>
      <c r="S495" t="s">
        <v>4938</v>
      </c>
      <c r="T495" t="s">
        <v>3116</v>
      </c>
      <c r="U495" t="s">
        <v>4497</v>
      </c>
      <c r="V495" t="s">
        <v>4841</v>
      </c>
      <c r="W495" t="s">
        <v>4499</v>
      </c>
      <c r="X495" t="s">
        <v>4584</v>
      </c>
      <c r="Y495" t="s">
        <v>4585</v>
      </c>
      <c r="Z495" t="s">
        <v>4500</v>
      </c>
      <c r="AA495" t="s">
        <v>4500</v>
      </c>
      <c r="AB495" t="s">
        <v>4500</v>
      </c>
      <c r="AC495" t="s">
        <v>4500</v>
      </c>
      <c r="AD495" t="s">
        <v>4500</v>
      </c>
      <c r="AE495" t="s">
        <v>4500</v>
      </c>
      <c r="AF495" t="s">
        <v>4500</v>
      </c>
      <c r="AG495" t="s">
        <v>4500</v>
      </c>
      <c r="AH495" t="s">
        <v>4502</v>
      </c>
      <c r="AI495" t="s">
        <v>4586</v>
      </c>
      <c r="AJ495" t="s">
        <v>4504</v>
      </c>
      <c r="AK495" s="12">
        <v>45</v>
      </c>
      <c r="AL495" t="s">
        <v>4505</v>
      </c>
      <c r="AM495" t="s">
        <v>4506</v>
      </c>
      <c r="AN495" s="10">
        <f>Stock!$AK495*Stock!$AO495</f>
        <v>360</v>
      </c>
      <c r="AO495" s="10">
        <v>8</v>
      </c>
      <c r="AP495" t="s">
        <v>1716</v>
      </c>
      <c r="AQ495" t="s">
        <v>1717</v>
      </c>
      <c r="AR495" t="s">
        <v>1716</v>
      </c>
      <c r="AS495" t="s">
        <v>4500</v>
      </c>
      <c r="AT495" t="s">
        <v>4500</v>
      </c>
      <c r="AU495" t="s">
        <v>4500</v>
      </c>
      <c r="AV495" t="s">
        <v>4500</v>
      </c>
      <c r="AW495" t="s">
        <v>4500</v>
      </c>
      <c r="AX495" t="s">
        <v>4500</v>
      </c>
      <c r="AY495" t="s">
        <v>4500</v>
      </c>
      <c r="AZ495" t="s">
        <v>4509</v>
      </c>
      <c r="BA495" t="s">
        <v>4510</v>
      </c>
      <c r="BB495" t="s">
        <v>4511</v>
      </c>
      <c r="BC495" t="s">
        <v>4590</v>
      </c>
      <c r="BD495" t="s">
        <v>4513</v>
      </c>
      <c r="BE495" t="b">
        <v>0</v>
      </c>
      <c r="BF495" t="s">
        <v>5185</v>
      </c>
    </row>
    <row r="496" spans="1:58" x14ac:dyDescent="0.25">
      <c r="A496" t="s">
        <v>4477</v>
      </c>
      <c r="B496" t="s">
        <v>1718</v>
      </c>
      <c r="C496" t="s">
        <v>1719</v>
      </c>
      <c r="D496" t="s">
        <v>1720</v>
      </c>
      <c r="E496" t="s">
        <v>1721</v>
      </c>
      <c r="F496" t="s">
        <v>1722</v>
      </c>
      <c r="G496" t="s">
        <v>1722</v>
      </c>
      <c r="H496" t="s">
        <v>1723</v>
      </c>
      <c r="I496" t="s">
        <v>4484</v>
      </c>
      <c r="J496" t="s">
        <v>3021</v>
      </c>
      <c r="K496" t="s">
        <v>2878</v>
      </c>
      <c r="L496" t="s">
        <v>1724</v>
      </c>
      <c r="M496" t="s">
        <v>4488</v>
      </c>
      <c r="N496" t="s">
        <v>4489</v>
      </c>
      <c r="O496" t="s">
        <v>4490</v>
      </c>
      <c r="P496" t="s">
        <v>1725</v>
      </c>
      <c r="Q496" t="s">
        <v>4492</v>
      </c>
      <c r="R496" t="s">
        <v>3735</v>
      </c>
      <c r="S496" t="s">
        <v>3736</v>
      </c>
      <c r="T496" t="s">
        <v>5405</v>
      </c>
      <c r="U496" t="s">
        <v>4497</v>
      </c>
      <c r="V496" t="s">
        <v>4860</v>
      </c>
      <c r="W496" t="s">
        <v>4499</v>
      </c>
      <c r="X496" t="s">
        <v>4500</v>
      </c>
      <c r="Y496" t="s">
        <v>4981</v>
      </c>
      <c r="Z496" t="s">
        <v>4500</v>
      </c>
      <c r="AA496" t="s">
        <v>4199</v>
      </c>
      <c r="AB496" t="s">
        <v>4500</v>
      </c>
      <c r="AC496" t="s">
        <v>5407</v>
      </c>
      <c r="AD496" t="s">
        <v>4500</v>
      </c>
      <c r="AE496" t="s">
        <v>5407</v>
      </c>
      <c r="AF496" t="s">
        <v>4500</v>
      </c>
      <c r="AG496" t="s">
        <v>4500</v>
      </c>
      <c r="AH496" t="s">
        <v>4502</v>
      </c>
      <c r="AI496" t="s">
        <v>4715</v>
      </c>
      <c r="AJ496" t="s">
        <v>4504</v>
      </c>
      <c r="AK496" s="12">
        <v>19</v>
      </c>
      <c r="AL496" t="s">
        <v>4505</v>
      </c>
      <c r="AM496" t="s">
        <v>4506</v>
      </c>
      <c r="AN496" s="10">
        <f>Stock!$AK496*Stock!$AO496</f>
        <v>608</v>
      </c>
      <c r="AO496" s="10">
        <v>32</v>
      </c>
      <c r="AP496" t="s">
        <v>1726</v>
      </c>
      <c r="AQ496" t="s">
        <v>1727</v>
      </c>
      <c r="AR496" t="s">
        <v>1728</v>
      </c>
      <c r="AS496" t="s">
        <v>1726</v>
      </c>
      <c r="AT496" t="s">
        <v>1729</v>
      </c>
      <c r="AU496" t="s">
        <v>4500</v>
      </c>
      <c r="AV496" t="s">
        <v>4500</v>
      </c>
      <c r="AW496" t="s">
        <v>4500</v>
      </c>
      <c r="AX496" t="s">
        <v>4500</v>
      </c>
      <c r="AY496" t="s">
        <v>4500</v>
      </c>
      <c r="BE496" t="b">
        <v>0</v>
      </c>
      <c r="BF496" t="s">
        <v>1730</v>
      </c>
    </row>
    <row r="497" spans="1:58" x14ac:dyDescent="0.25">
      <c r="A497" t="s">
        <v>4477</v>
      </c>
      <c r="B497" t="s">
        <v>1731</v>
      </c>
      <c r="C497" t="s">
        <v>1732</v>
      </c>
      <c r="D497" t="s">
        <v>4697</v>
      </c>
      <c r="E497" t="s">
        <v>1733</v>
      </c>
      <c r="F497" t="s">
        <v>1734</v>
      </c>
      <c r="G497" t="s">
        <v>1734</v>
      </c>
      <c r="H497" t="s">
        <v>4366</v>
      </c>
      <c r="I497" t="s">
        <v>4578</v>
      </c>
      <c r="J497" t="s">
        <v>4701</v>
      </c>
      <c r="K497" t="s">
        <v>4702</v>
      </c>
      <c r="L497" t="s">
        <v>1735</v>
      </c>
      <c r="M497" t="s">
        <v>4488</v>
      </c>
      <c r="N497" t="s">
        <v>4489</v>
      </c>
      <c r="O497" t="s">
        <v>4490</v>
      </c>
      <c r="P497" t="s">
        <v>4706</v>
      </c>
      <c r="Q497" t="s">
        <v>4492</v>
      </c>
      <c r="R497" t="s">
        <v>4708</v>
      </c>
      <c r="S497" t="s">
        <v>4709</v>
      </c>
      <c r="T497" t="s">
        <v>4710</v>
      </c>
      <c r="U497" t="s">
        <v>4497</v>
      </c>
      <c r="V497" t="s">
        <v>4524</v>
      </c>
      <c r="W497" t="s">
        <v>4499</v>
      </c>
      <c r="X497" t="s">
        <v>4500</v>
      </c>
      <c r="Y497" t="s">
        <v>1736</v>
      </c>
      <c r="Z497" t="s">
        <v>4500</v>
      </c>
      <c r="AA497" t="s">
        <v>4359</v>
      </c>
      <c r="AB497" t="s">
        <v>4500</v>
      </c>
      <c r="AC497" t="s">
        <v>1737</v>
      </c>
      <c r="AD497" t="s">
        <v>4500</v>
      </c>
      <c r="AE497" t="s">
        <v>4500</v>
      </c>
      <c r="AF497" t="s">
        <v>4500</v>
      </c>
      <c r="AG497" t="s">
        <v>4500</v>
      </c>
      <c r="AH497" t="s">
        <v>4502</v>
      </c>
      <c r="AI497" t="s">
        <v>4715</v>
      </c>
      <c r="AJ497" t="s">
        <v>4504</v>
      </c>
      <c r="AK497" s="12">
        <v>45</v>
      </c>
      <c r="AL497" t="s">
        <v>4505</v>
      </c>
      <c r="AM497" t="s">
        <v>4506</v>
      </c>
      <c r="AN497" s="10">
        <f>Stock!$AK497*Stock!$AO497</f>
        <v>4185</v>
      </c>
      <c r="AO497" s="10">
        <v>93</v>
      </c>
      <c r="AP497" t="s">
        <v>1738</v>
      </c>
      <c r="AQ497" t="s">
        <v>1739</v>
      </c>
      <c r="AR497" t="s">
        <v>1738</v>
      </c>
      <c r="AS497" t="s">
        <v>4500</v>
      </c>
      <c r="AT497" t="s">
        <v>4500</v>
      </c>
      <c r="AU497" t="s">
        <v>4500</v>
      </c>
      <c r="AV497" t="s">
        <v>4500</v>
      </c>
      <c r="AW497" t="s">
        <v>4500</v>
      </c>
      <c r="AX497" t="s">
        <v>4500</v>
      </c>
      <c r="AY497" t="s">
        <v>4500</v>
      </c>
      <c r="AZ497" t="s">
        <v>3862</v>
      </c>
      <c r="BA497" t="s">
        <v>4510</v>
      </c>
      <c r="BB497" t="s">
        <v>4511</v>
      </c>
      <c r="BC497" t="s">
        <v>4738</v>
      </c>
      <c r="BD497" t="s">
        <v>4513</v>
      </c>
      <c r="BE497" t="b">
        <v>0</v>
      </c>
      <c r="BF497" t="s">
        <v>1740</v>
      </c>
    </row>
    <row r="498" spans="1:58" x14ac:dyDescent="0.25">
      <c r="A498" t="s">
        <v>4477</v>
      </c>
      <c r="B498" t="s">
        <v>1731</v>
      </c>
      <c r="C498" t="s">
        <v>1732</v>
      </c>
      <c r="D498" t="s">
        <v>4697</v>
      </c>
      <c r="E498" t="s">
        <v>1733</v>
      </c>
      <c r="F498" t="s">
        <v>1741</v>
      </c>
      <c r="G498" t="s">
        <v>1741</v>
      </c>
      <c r="H498" t="s">
        <v>4374</v>
      </c>
      <c r="I498" t="s">
        <v>4578</v>
      </c>
      <c r="J498" t="s">
        <v>4701</v>
      </c>
      <c r="K498" t="s">
        <v>4702</v>
      </c>
      <c r="L498" t="s">
        <v>1742</v>
      </c>
      <c r="M498" t="s">
        <v>4488</v>
      </c>
      <c r="N498" t="s">
        <v>4489</v>
      </c>
      <c r="O498" t="s">
        <v>4490</v>
      </c>
      <c r="P498" t="s">
        <v>4706</v>
      </c>
      <c r="Q498" t="s">
        <v>4492</v>
      </c>
      <c r="R498" t="s">
        <v>4708</v>
      </c>
      <c r="S498" t="s">
        <v>4722</v>
      </c>
      <c r="T498" t="s">
        <v>4710</v>
      </c>
      <c r="U498" t="s">
        <v>4497</v>
      </c>
      <c r="V498" t="s">
        <v>4524</v>
      </c>
      <c r="W498" t="s">
        <v>4499</v>
      </c>
      <c r="X498" t="s">
        <v>4500</v>
      </c>
      <c r="Y498" t="s">
        <v>1736</v>
      </c>
      <c r="Z498" t="s">
        <v>4500</v>
      </c>
      <c r="AA498" t="s">
        <v>4359</v>
      </c>
      <c r="AB498" t="s">
        <v>4500</v>
      </c>
      <c r="AC498" t="s">
        <v>1737</v>
      </c>
      <c r="AD498" t="s">
        <v>4500</v>
      </c>
      <c r="AE498" t="s">
        <v>4500</v>
      </c>
      <c r="AF498" t="s">
        <v>4500</v>
      </c>
      <c r="AG498" t="s">
        <v>4500</v>
      </c>
      <c r="AH498" t="s">
        <v>4502</v>
      </c>
      <c r="AI498" t="s">
        <v>4715</v>
      </c>
      <c r="AJ498" t="s">
        <v>4504</v>
      </c>
      <c r="AK498" s="12">
        <v>45</v>
      </c>
      <c r="AL498" t="s">
        <v>4505</v>
      </c>
      <c r="AM498" t="s">
        <v>4506</v>
      </c>
      <c r="AN498" s="10">
        <f>Stock!$AK498*Stock!$AO498</f>
        <v>630</v>
      </c>
      <c r="AO498" s="10">
        <v>14</v>
      </c>
      <c r="AP498" t="s">
        <v>1738</v>
      </c>
      <c r="AQ498" t="s">
        <v>1739</v>
      </c>
      <c r="AR498" t="s">
        <v>1738</v>
      </c>
      <c r="AS498" t="s">
        <v>4500</v>
      </c>
      <c r="AT498" t="s">
        <v>4500</v>
      </c>
      <c r="AU498" t="s">
        <v>4500</v>
      </c>
      <c r="AV498" t="s">
        <v>4500</v>
      </c>
      <c r="AW498" t="s">
        <v>4500</v>
      </c>
      <c r="AX498" t="s">
        <v>4500</v>
      </c>
      <c r="AY498" t="s">
        <v>4500</v>
      </c>
      <c r="AZ498" t="s">
        <v>3862</v>
      </c>
      <c r="BA498" t="s">
        <v>4510</v>
      </c>
      <c r="BB498" t="s">
        <v>4511</v>
      </c>
      <c r="BC498" t="s">
        <v>4738</v>
      </c>
      <c r="BD498" t="s">
        <v>4513</v>
      </c>
      <c r="BE498" t="b">
        <v>0</v>
      </c>
      <c r="BF498" t="s">
        <v>1740</v>
      </c>
    </row>
    <row r="499" spans="1:58" x14ac:dyDescent="0.25">
      <c r="A499" t="s">
        <v>4477</v>
      </c>
      <c r="B499" t="s">
        <v>1743</v>
      </c>
      <c r="C499" t="s">
        <v>1744</v>
      </c>
      <c r="D499" t="s">
        <v>4480</v>
      </c>
      <c r="E499" t="s">
        <v>1745</v>
      </c>
      <c r="F499" t="s">
        <v>1746</v>
      </c>
      <c r="G499" t="s">
        <v>1746</v>
      </c>
      <c r="H499" t="s">
        <v>5525</v>
      </c>
      <c r="I499" t="s">
        <v>4578</v>
      </c>
      <c r="J499" t="s">
        <v>4579</v>
      </c>
      <c r="K499" t="s">
        <v>4486</v>
      </c>
      <c r="L499" t="s">
        <v>1747</v>
      </c>
      <c r="M499" t="s">
        <v>4488</v>
      </c>
      <c r="N499" t="s">
        <v>4489</v>
      </c>
      <c r="O499" t="s">
        <v>4490</v>
      </c>
      <c r="P499" t="s">
        <v>4581</v>
      </c>
      <c r="Q499" t="s">
        <v>4611</v>
      </c>
      <c r="R499" t="s">
        <v>4582</v>
      </c>
      <c r="S499" t="s">
        <v>4546</v>
      </c>
      <c r="T499" t="s">
        <v>4496</v>
      </c>
      <c r="U499" t="s">
        <v>4497</v>
      </c>
      <c r="V499" t="s">
        <v>4501</v>
      </c>
      <c r="W499" t="s">
        <v>4499</v>
      </c>
      <c r="X499" t="s">
        <v>4584</v>
      </c>
      <c r="Y499" t="s">
        <v>4585</v>
      </c>
      <c r="Z499" t="s">
        <v>4500</v>
      </c>
      <c r="AA499" t="s">
        <v>4500</v>
      </c>
      <c r="AB499" t="s">
        <v>4500</v>
      </c>
      <c r="AC499" t="s">
        <v>4500</v>
      </c>
      <c r="AD499" t="s">
        <v>4500</v>
      </c>
      <c r="AE499" t="s">
        <v>4500</v>
      </c>
      <c r="AF499" t="s">
        <v>4500</v>
      </c>
      <c r="AG499" t="s">
        <v>4500</v>
      </c>
      <c r="AH499" t="s">
        <v>4502</v>
      </c>
      <c r="AI499" t="s">
        <v>4503</v>
      </c>
      <c r="AJ499" t="s">
        <v>4504</v>
      </c>
      <c r="AK499" s="12">
        <v>19</v>
      </c>
      <c r="AL499" t="s">
        <v>4505</v>
      </c>
      <c r="AM499" t="s">
        <v>4506</v>
      </c>
      <c r="AN499" s="10">
        <f>Stock!$AK499*Stock!$AO499</f>
        <v>760</v>
      </c>
      <c r="AO499" s="10">
        <v>40</v>
      </c>
      <c r="AP499" t="s">
        <v>1748</v>
      </c>
      <c r="AQ499" t="s">
        <v>1749</v>
      </c>
      <c r="AR499" t="s">
        <v>1748</v>
      </c>
      <c r="AS499" t="s">
        <v>4500</v>
      </c>
      <c r="AT499" t="s">
        <v>4500</v>
      </c>
      <c r="AU499" t="s">
        <v>4500</v>
      </c>
      <c r="AV499" t="s">
        <v>4500</v>
      </c>
      <c r="AW499" t="s">
        <v>4500</v>
      </c>
      <c r="AX499" t="s">
        <v>4500</v>
      </c>
      <c r="AY499" t="s">
        <v>4500</v>
      </c>
      <c r="AZ499" t="s">
        <v>4509</v>
      </c>
      <c r="BA499" t="s">
        <v>4736</v>
      </c>
      <c r="BB499" t="s">
        <v>4511</v>
      </c>
      <c r="BC499" t="s">
        <v>4512</v>
      </c>
      <c r="BD499" t="s">
        <v>4513</v>
      </c>
      <c r="BE499" t="b">
        <v>0</v>
      </c>
      <c r="BF499" t="s">
        <v>4591</v>
      </c>
    </row>
    <row r="500" spans="1:58" x14ac:dyDescent="0.25">
      <c r="A500" t="s">
        <v>4477</v>
      </c>
      <c r="B500" t="s">
        <v>1743</v>
      </c>
      <c r="C500" t="s">
        <v>1744</v>
      </c>
      <c r="D500" t="s">
        <v>4480</v>
      </c>
      <c r="E500" t="s">
        <v>1745</v>
      </c>
      <c r="F500" t="s">
        <v>1750</v>
      </c>
      <c r="G500" t="s">
        <v>1750</v>
      </c>
      <c r="H500" t="s">
        <v>5533</v>
      </c>
      <c r="I500" t="s">
        <v>4578</v>
      </c>
      <c r="J500" t="s">
        <v>4579</v>
      </c>
      <c r="K500" t="s">
        <v>4486</v>
      </c>
      <c r="L500" t="s">
        <v>1751</v>
      </c>
      <c r="M500" t="s">
        <v>4488</v>
      </c>
      <c r="N500" t="s">
        <v>4489</v>
      </c>
      <c r="O500" t="s">
        <v>4490</v>
      </c>
      <c r="P500" t="s">
        <v>4581</v>
      </c>
      <c r="Q500" t="s">
        <v>4611</v>
      </c>
      <c r="R500" t="s">
        <v>4582</v>
      </c>
      <c r="S500" t="s">
        <v>4518</v>
      </c>
      <c r="T500" t="s">
        <v>4496</v>
      </c>
      <c r="U500" t="s">
        <v>4497</v>
      </c>
      <c r="V500" t="s">
        <v>4501</v>
      </c>
      <c r="W500" t="s">
        <v>4499</v>
      </c>
      <c r="X500" t="s">
        <v>4584</v>
      </c>
      <c r="Y500" t="s">
        <v>4585</v>
      </c>
      <c r="Z500" t="s">
        <v>4500</v>
      </c>
      <c r="AA500" t="s">
        <v>4500</v>
      </c>
      <c r="AB500" t="s">
        <v>4500</v>
      </c>
      <c r="AC500" t="s">
        <v>4500</v>
      </c>
      <c r="AD500" t="s">
        <v>4500</v>
      </c>
      <c r="AE500" t="s">
        <v>4500</v>
      </c>
      <c r="AF500" t="s">
        <v>4500</v>
      </c>
      <c r="AG500" t="s">
        <v>4500</v>
      </c>
      <c r="AH500" t="s">
        <v>4502</v>
      </c>
      <c r="AI500" t="s">
        <v>4503</v>
      </c>
      <c r="AJ500" t="s">
        <v>4504</v>
      </c>
      <c r="AK500" s="12">
        <v>19</v>
      </c>
      <c r="AL500" t="s">
        <v>4505</v>
      </c>
      <c r="AM500" t="s">
        <v>4506</v>
      </c>
      <c r="AN500" s="10">
        <f>Stock!$AK500*Stock!$AO500</f>
        <v>1406</v>
      </c>
      <c r="AO500" s="10">
        <v>74</v>
      </c>
      <c r="AP500" t="s">
        <v>1748</v>
      </c>
      <c r="AQ500" t="s">
        <v>1749</v>
      </c>
      <c r="AR500" t="s">
        <v>1748</v>
      </c>
      <c r="AS500" t="s">
        <v>4500</v>
      </c>
      <c r="AT500" t="s">
        <v>4500</v>
      </c>
      <c r="AU500" t="s">
        <v>4500</v>
      </c>
      <c r="AV500" t="s">
        <v>4500</v>
      </c>
      <c r="AW500" t="s">
        <v>4500</v>
      </c>
      <c r="AX500" t="s">
        <v>4500</v>
      </c>
      <c r="AY500" t="s">
        <v>4500</v>
      </c>
      <c r="AZ500" t="s">
        <v>4509</v>
      </c>
      <c r="BA500" t="s">
        <v>4736</v>
      </c>
      <c r="BB500" t="s">
        <v>4511</v>
      </c>
      <c r="BC500" t="s">
        <v>4512</v>
      </c>
      <c r="BD500" t="s">
        <v>4513</v>
      </c>
      <c r="BE500" t="b">
        <v>0</v>
      </c>
      <c r="BF500" t="s">
        <v>4591</v>
      </c>
    </row>
    <row r="501" spans="1:58" x14ac:dyDescent="0.25">
      <c r="A501" t="s">
        <v>4477</v>
      </c>
      <c r="B501" t="s">
        <v>1743</v>
      </c>
      <c r="C501" t="s">
        <v>1744</v>
      </c>
      <c r="D501" t="s">
        <v>4480</v>
      </c>
      <c r="E501" t="s">
        <v>1745</v>
      </c>
      <c r="F501" t="s">
        <v>1752</v>
      </c>
      <c r="G501" t="s">
        <v>1752</v>
      </c>
      <c r="H501" t="s">
        <v>3483</v>
      </c>
      <c r="I501" t="s">
        <v>4578</v>
      </c>
      <c r="J501" t="s">
        <v>4579</v>
      </c>
      <c r="K501" t="s">
        <v>4486</v>
      </c>
      <c r="L501" t="s">
        <v>1753</v>
      </c>
      <c r="M501" t="s">
        <v>4488</v>
      </c>
      <c r="N501" t="s">
        <v>4489</v>
      </c>
      <c r="O501" t="s">
        <v>4490</v>
      </c>
      <c r="P501" t="s">
        <v>4581</v>
      </c>
      <c r="Q501" t="s">
        <v>4611</v>
      </c>
      <c r="R501" t="s">
        <v>4582</v>
      </c>
      <c r="S501" t="s">
        <v>4530</v>
      </c>
      <c r="T501" t="s">
        <v>4496</v>
      </c>
      <c r="U501" t="s">
        <v>4497</v>
      </c>
      <c r="V501" t="s">
        <v>4501</v>
      </c>
      <c r="W501" t="s">
        <v>4499</v>
      </c>
      <c r="X501" t="s">
        <v>4584</v>
      </c>
      <c r="Y501" t="s">
        <v>4585</v>
      </c>
      <c r="Z501" t="s">
        <v>4500</v>
      </c>
      <c r="AA501" t="s">
        <v>4500</v>
      </c>
      <c r="AB501" t="s">
        <v>4500</v>
      </c>
      <c r="AC501" t="s">
        <v>4500</v>
      </c>
      <c r="AD501" t="s">
        <v>4500</v>
      </c>
      <c r="AE501" t="s">
        <v>4500</v>
      </c>
      <c r="AF501" t="s">
        <v>4500</v>
      </c>
      <c r="AG501" t="s">
        <v>4500</v>
      </c>
      <c r="AH501" t="s">
        <v>4502</v>
      </c>
      <c r="AI501" t="s">
        <v>4503</v>
      </c>
      <c r="AJ501" t="s">
        <v>4504</v>
      </c>
      <c r="AK501" s="12">
        <v>19</v>
      </c>
      <c r="AL501" t="s">
        <v>4505</v>
      </c>
      <c r="AM501" t="s">
        <v>4506</v>
      </c>
      <c r="AN501" s="10">
        <f>Stock!$AK501*Stock!$AO501</f>
        <v>893</v>
      </c>
      <c r="AO501" s="10">
        <v>47</v>
      </c>
      <c r="AP501" t="s">
        <v>1748</v>
      </c>
      <c r="AQ501" t="s">
        <v>1749</v>
      </c>
      <c r="AR501" t="s">
        <v>1748</v>
      </c>
      <c r="AS501" t="s">
        <v>4500</v>
      </c>
      <c r="AT501" t="s">
        <v>4500</v>
      </c>
      <c r="AU501" t="s">
        <v>4500</v>
      </c>
      <c r="AV501" t="s">
        <v>4500</v>
      </c>
      <c r="AW501" t="s">
        <v>4500</v>
      </c>
      <c r="AX501" t="s">
        <v>4500</v>
      </c>
      <c r="AY501" t="s">
        <v>4500</v>
      </c>
      <c r="AZ501" t="s">
        <v>4509</v>
      </c>
      <c r="BA501" t="s">
        <v>4736</v>
      </c>
      <c r="BB501" t="s">
        <v>4511</v>
      </c>
      <c r="BC501" t="s">
        <v>4512</v>
      </c>
      <c r="BD501" t="s">
        <v>4513</v>
      </c>
      <c r="BE501" t="b">
        <v>0</v>
      </c>
      <c r="BF501" t="s">
        <v>4591</v>
      </c>
    </row>
    <row r="502" spans="1:58" x14ac:dyDescent="0.25">
      <c r="A502" t="s">
        <v>4477</v>
      </c>
      <c r="B502" t="s">
        <v>1743</v>
      </c>
      <c r="C502" t="s">
        <v>1744</v>
      </c>
      <c r="D502" t="s">
        <v>4480</v>
      </c>
      <c r="E502" t="s">
        <v>1745</v>
      </c>
      <c r="F502" t="s">
        <v>1754</v>
      </c>
      <c r="G502" t="s">
        <v>1754</v>
      </c>
      <c r="H502" t="s">
        <v>1755</v>
      </c>
      <c r="I502" t="s">
        <v>4578</v>
      </c>
      <c r="J502" t="s">
        <v>4579</v>
      </c>
      <c r="K502" t="s">
        <v>4486</v>
      </c>
      <c r="L502" t="s">
        <v>1756</v>
      </c>
      <c r="M502" t="s">
        <v>4488</v>
      </c>
      <c r="N502" t="s">
        <v>4489</v>
      </c>
      <c r="O502" t="s">
        <v>4490</v>
      </c>
      <c r="P502" t="s">
        <v>4581</v>
      </c>
      <c r="Q502" t="s">
        <v>4611</v>
      </c>
      <c r="R502" t="s">
        <v>4582</v>
      </c>
      <c r="S502" t="s">
        <v>4523</v>
      </c>
      <c r="T502" t="s">
        <v>4496</v>
      </c>
      <c r="U502" t="s">
        <v>4497</v>
      </c>
      <c r="V502" t="s">
        <v>4224</v>
      </c>
      <c r="W502" t="s">
        <v>4499</v>
      </c>
      <c r="X502" t="s">
        <v>4584</v>
      </c>
      <c r="Y502" t="s">
        <v>4585</v>
      </c>
      <c r="Z502" t="s">
        <v>4500</v>
      </c>
      <c r="AA502" t="s">
        <v>4500</v>
      </c>
      <c r="AB502" t="s">
        <v>4500</v>
      </c>
      <c r="AC502" t="s">
        <v>4500</v>
      </c>
      <c r="AD502" t="s">
        <v>4500</v>
      </c>
      <c r="AE502" t="s">
        <v>4500</v>
      </c>
      <c r="AF502" t="s">
        <v>4500</v>
      </c>
      <c r="AG502" t="s">
        <v>4500</v>
      </c>
      <c r="AH502" t="s">
        <v>4502</v>
      </c>
      <c r="AI502" t="s">
        <v>4503</v>
      </c>
      <c r="AJ502" t="s">
        <v>4504</v>
      </c>
      <c r="AK502" s="12">
        <v>19</v>
      </c>
      <c r="AL502" t="s">
        <v>4505</v>
      </c>
      <c r="AM502" t="s">
        <v>4506</v>
      </c>
      <c r="AN502" s="10">
        <f>Stock!$AK502*Stock!$AO502</f>
        <v>760</v>
      </c>
      <c r="AO502" s="10">
        <v>40</v>
      </c>
      <c r="AP502" t="s">
        <v>1748</v>
      </c>
      <c r="AQ502" t="s">
        <v>1749</v>
      </c>
      <c r="AR502" t="s">
        <v>1748</v>
      </c>
      <c r="AS502" t="s">
        <v>4500</v>
      </c>
      <c r="AT502" t="s">
        <v>4500</v>
      </c>
      <c r="AU502" t="s">
        <v>4500</v>
      </c>
      <c r="AV502" t="s">
        <v>4500</v>
      </c>
      <c r="AW502" t="s">
        <v>4500</v>
      </c>
      <c r="AX502" t="s">
        <v>4500</v>
      </c>
      <c r="AY502" t="s">
        <v>4500</v>
      </c>
      <c r="AZ502" t="s">
        <v>4509</v>
      </c>
      <c r="BA502" t="s">
        <v>4736</v>
      </c>
      <c r="BB502" t="s">
        <v>4511</v>
      </c>
      <c r="BC502" t="s">
        <v>4512</v>
      </c>
      <c r="BD502" t="s">
        <v>4513</v>
      </c>
      <c r="BE502" t="b">
        <v>0</v>
      </c>
      <c r="BF502" t="s">
        <v>4591</v>
      </c>
    </row>
    <row r="503" spans="1:58" x14ac:dyDescent="0.25">
      <c r="A503" t="s">
        <v>4477</v>
      </c>
      <c r="B503" t="s">
        <v>1757</v>
      </c>
      <c r="C503" t="s">
        <v>1758</v>
      </c>
      <c r="D503" t="s">
        <v>4480</v>
      </c>
      <c r="E503" t="s">
        <v>1759</v>
      </c>
      <c r="F503" t="s">
        <v>1760</v>
      </c>
      <c r="G503" t="s">
        <v>1760</v>
      </c>
      <c r="H503" t="s">
        <v>1761</v>
      </c>
      <c r="I503" t="s">
        <v>4578</v>
      </c>
      <c r="J503" t="s">
        <v>4579</v>
      </c>
      <c r="K503" t="s">
        <v>4486</v>
      </c>
      <c r="L503" t="s">
        <v>1762</v>
      </c>
      <c r="M503" t="s">
        <v>4488</v>
      </c>
      <c r="N503" t="s">
        <v>4489</v>
      </c>
      <c r="O503" t="s">
        <v>4490</v>
      </c>
      <c r="P503" t="s">
        <v>4581</v>
      </c>
      <c r="Q503" t="s">
        <v>4492</v>
      </c>
      <c r="R503" t="s">
        <v>4582</v>
      </c>
      <c r="S503" t="s">
        <v>4546</v>
      </c>
      <c r="T503" t="s">
        <v>1763</v>
      </c>
      <c r="U503" t="s">
        <v>4497</v>
      </c>
      <c r="V503" t="s">
        <v>3841</v>
      </c>
      <c r="W503" t="s">
        <v>4499</v>
      </c>
      <c r="X503" t="s">
        <v>5262</v>
      </c>
      <c r="Y503" t="s">
        <v>4585</v>
      </c>
      <c r="Z503" t="s">
        <v>4500</v>
      </c>
      <c r="AA503" t="s">
        <v>4500</v>
      </c>
      <c r="AB503" t="s">
        <v>4500</v>
      </c>
      <c r="AC503" t="s">
        <v>4500</v>
      </c>
      <c r="AD503" t="s">
        <v>4500</v>
      </c>
      <c r="AE503" t="s">
        <v>4500</v>
      </c>
      <c r="AF503" t="s">
        <v>4500</v>
      </c>
      <c r="AG503" t="s">
        <v>4500</v>
      </c>
      <c r="AH503" t="s">
        <v>4502</v>
      </c>
      <c r="AI503" t="s">
        <v>4715</v>
      </c>
      <c r="AJ503" t="s">
        <v>4504</v>
      </c>
      <c r="AK503" s="12">
        <v>35</v>
      </c>
      <c r="AL503" t="s">
        <v>4505</v>
      </c>
      <c r="AM503" t="s">
        <v>4506</v>
      </c>
      <c r="AN503" s="10">
        <f>Stock!$AK503*Stock!$AO503</f>
        <v>4550</v>
      </c>
      <c r="AO503" s="10">
        <v>130</v>
      </c>
      <c r="AP503" t="s">
        <v>1764</v>
      </c>
      <c r="AQ503" t="s">
        <v>1765</v>
      </c>
      <c r="AR503" t="s">
        <v>1764</v>
      </c>
      <c r="AS503" t="s">
        <v>4500</v>
      </c>
      <c r="AT503" t="s">
        <v>4500</v>
      </c>
      <c r="AU503" t="s">
        <v>4500</v>
      </c>
      <c r="AV503" t="s">
        <v>4500</v>
      </c>
      <c r="AW503" t="s">
        <v>4500</v>
      </c>
      <c r="AX503" t="s">
        <v>4500</v>
      </c>
      <c r="AY503" t="s">
        <v>4500</v>
      </c>
      <c r="AZ503" t="s">
        <v>4619</v>
      </c>
      <c r="BA503" t="s">
        <v>4510</v>
      </c>
      <c r="BB503" t="s">
        <v>4511</v>
      </c>
      <c r="BC503" t="s">
        <v>4590</v>
      </c>
      <c r="BD503" t="s">
        <v>4513</v>
      </c>
      <c r="BE503" t="b">
        <v>0</v>
      </c>
      <c r="BF503" t="s">
        <v>4797</v>
      </c>
    </row>
    <row r="504" spans="1:58" x14ac:dyDescent="0.25">
      <c r="A504" t="s">
        <v>4477</v>
      </c>
      <c r="B504" t="s">
        <v>1757</v>
      </c>
      <c r="C504" t="s">
        <v>1758</v>
      </c>
      <c r="D504" t="s">
        <v>4480</v>
      </c>
      <c r="E504" t="s">
        <v>1759</v>
      </c>
      <c r="F504" t="s">
        <v>1766</v>
      </c>
      <c r="G504" t="s">
        <v>1766</v>
      </c>
      <c r="H504" t="s">
        <v>4516</v>
      </c>
      <c r="I504" t="s">
        <v>4578</v>
      </c>
      <c r="J504" t="s">
        <v>4579</v>
      </c>
      <c r="K504" t="s">
        <v>4486</v>
      </c>
      <c r="L504" t="s">
        <v>1767</v>
      </c>
      <c r="M504" t="s">
        <v>4488</v>
      </c>
      <c r="N504" t="s">
        <v>4489</v>
      </c>
      <c r="O504" t="s">
        <v>4490</v>
      </c>
      <c r="P504" t="s">
        <v>4581</v>
      </c>
      <c r="Q504" t="s">
        <v>4492</v>
      </c>
      <c r="R504" t="s">
        <v>4582</v>
      </c>
      <c r="S504" t="s">
        <v>4518</v>
      </c>
      <c r="T504" t="s">
        <v>1763</v>
      </c>
      <c r="U504" t="s">
        <v>4497</v>
      </c>
      <c r="V504" t="s">
        <v>4648</v>
      </c>
      <c r="W504" t="s">
        <v>4499</v>
      </c>
      <c r="X504" t="s">
        <v>5262</v>
      </c>
      <c r="Y504" t="s">
        <v>4585</v>
      </c>
      <c r="Z504" t="s">
        <v>4500</v>
      </c>
      <c r="AA504" t="s">
        <v>4500</v>
      </c>
      <c r="AB504" t="s">
        <v>4500</v>
      </c>
      <c r="AC504" t="s">
        <v>4500</v>
      </c>
      <c r="AD504" t="s">
        <v>4500</v>
      </c>
      <c r="AE504" t="s">
        <v>4500</v>
      </c>
      <c r="AF504" t="s">
        <v>4500</v>
      </c>
      <c r="AG504" t="s">
        <v>4500</v>
      </c>
      <c r="AH504" t="s">
        <v>4502</v>
      </c>
      <c r="AI504" t="s">
        <v>4715</v>
      </c>
      <c r="AJ504" t="s">
        <v>4504</v>
      </c>
      <c r="AK504" s="12">
        <v>35</v>
      </c>
      <c r="AL504" t="s">
        <v>4505</v>
      </c>
      <c r="AM504" t="s">
        <v>4506</v>
      </c>
      <c r="AN504" s="10">
        <f>Stock!$AK504*Stock!$AO504</f>
        <v>1365</v>
      </c>
      <c r="AO504" s="10">
        <v>39</v>
      </c>
      <c r="AP504" t="s">
        <v>1764</v>
      </c>
      <c r="AQ504" t="s">
        <v>1765</v>
      </c>
      <c r="AR504" t="s">
        <v>1764</v>
      </c>
      <c r="AS504" t="s">
        <v>4500</v>
      </c>
      <c r="AT504" t="s">
        <v>4500</v>
      </c>
      <c r="AU504" t="s">
        <v>4500</v>
      </c>
      <c r="AV504" t="s">
        <v>4500</v>
      </c>
      <c r="AW504" t="s">
        <v>4500</v>
      </c>
      <c r="AX504" t="s">
        <v>4500</v>
      </c>
      <c r="AY504" t="s">
        <v>4500</v>
      </c>
      <c r="AZ504" t="s">
        <v>4619</v>
      </c>
      <c r="BA504" t="s">
        <v>4510</v>
      </c>
      <c r="BB504" t="s">
        <v>4511</v>
      </c>
      <c r="BC504" t="s">
        <v>4590</v>
      </c>
      <c r="BD504" t="s">
        <v>4513</v>
      </c>
      <c r="BE504" t="b">
        <v>0</v>
      </c>
      <c r="BF504" t="s">
        <v>4797</v>
      </c>
    </row>
    <row r="505" spans="1:58" x14ac:dyDescent="0.25">
      <c r="A505" t="s">
        <v>4477</v>
      </c>
      <c r="B505" t="s">
        <v>1757</v>
      </c>
      <c r="C505" t="s">
        <v>1758</v>
      </c>
      <c r="D505" t="s">
        <v>4480</v>
      </c>
      <c r="E505" t="s">
        <v>1768</v>
      </c>
      <c r="F505" t="s">
        <v>1769</v>
      </c>
      <c r="G505" t="s">
        <v>1769</v>
      </c>
      <c r="H505" t="s">
        <v>5294</v>
      </c>
      <c r="I505" t="s">
        <v>4578</v>
      </c>
      <c r="J505" t="s">
        <v>4579</v>
      </c>
      <c r="K505" t="s">
        <v>4486</v>
      </c>
      <c r="L505" t="s">
        <v>1770</v>
      </c>
      <c r="M505" t="s">
        <v>4488</v>
      </c>
      <c r="N505" t="s">
        <v>4489</v>
      </c>
      <c r="O505" t="s">
        <v>4490</v>
      </c>
      <c r="P505" t="s">
        <v>4581</v>
      </c>
      <c r="Q505" t="s">
        <v>4529</v>
      </c>
      <c r="R505" t="s">
        <v>4582</v>
      </c>
      <c r="S505" t="s">
        <v>4546</v>
      </c>
      <c r="T505" t="s">
        <v>1763</v>
      </c>
      <c r="U505" t="s">
        <v>4497</v>
      </c>
      <c r="V505" t="s">
        <v>3841</v>
      </c>
      <c r="W505" t="s">
        <v>4499</v>
      </c>
      <c r="X505" t="s">
        <v>5262</v>
      </c>
      <c r="Y505" t="s">
        <v>4585</v>
      </c>
      <c r="Z505" t="s">
        <v>4500</v>
      </c>
      <c r="AA505" t="s">
        <v>4500</v>
      </c>
      <c r="AB505" t="s">
        <v>4500</v>
      </c>
      <c r="AC505" t="s">
        <v>4500</v>
      </c>
      <c r="AD505" t="s">
        <v>4500</v>
      </c>
      <c r="AE505" t="s">
        <v>4500</v>
      </c>
      <c r="AF505" t="s">
        <v>4500</v>
      </c>
      <c r="AG505" t="s">
        <v>4500</v>
      </c>
      <c r="AH505" t="s">
        <v>4502</v>
      </c>
      <c r="AI505" t="s">
        <v>4715</v>
      </c>
      <c r="AJ505" t="s">
        <v>4504</v>
      </c>
      <c r="AK505" s="12">
        <v>35</v>
      </c>
      <c r="AL505" t="s">
        <v>4505</v>
      </c>
      <c r="AM505" t="s">
        <v>4506</v>
      </c>
      <c r="AN505" s="10">
        <f>Stock!$AK505*Stock!$AO505</f>
        <v>630</v>
      </c>
      <c r="AO505" s="10">
        <v>18</v>
      </c>
      <c r="AP505" t="s">
        <v>1771</v>
      </c>
      <c r="AQ505" t="s">
        <v>1772</v>
      </c>
      <c r="AR505" t="s">
        <v>1772</v>
      </c>
      <c r="AS505" t="s">
        <v>4500</v>
      </c>
      <c r="AT505" t="s">
        <v>4500</v>
      </c>
      <c r="AU505" t="s">
        <v>4500</v>
      </c>
      <c r="AV505" t="s">
        <v>4500</v>
      </c>
      <c r="AW505" t="s">
        <v>4500</v>
      </c>
      <c r="AX505" t="s">
        <v>4500</v>
      </c>
      <c r="AY505" t="s">
        <v>4500</v>
      </c>
      <c r="AZ505" t="s">
        <v>4619</v>
      </c>
      <c r="BA505" t="s">
        <v>4510</v>
      </c>
      <c r="BB505" t="s">
        <v>4511</v>
      </c>
      <c r="BC505" t="s">
        <v>4590</v>
      </c>
      <c r="BD505" t="s">
        <v>4513</v>
      </c>
      <c r="BE505" t="b">
        <v>0</v>
      </c>
      <c r="BF505" t="s">
        <v>4797</v>
      </c>
    </row>
    <row r="506" spans="1:58" x14ac:dyDescent="0.25">
      <c r="A506" t="s">
        <v>4477</v>
      </c>
      <c r="B506" t="s">
        <v>1757</v>
      </c>
      <c r="C506" t="s">
        <v>1758</v>
      </c>
      <c r="D506" t="s">
        <v>4480</v>
      </c>
      <c r="E506" t="s">
        <v>1768</v>
      </c>
      <c r="F506" t="s">
        <v>1773</v>
      </c>
      <c r="G506" t="s">
        <v>1773</v>
      </c>
      <c r="H506" t="s">
        <v>5087</v>
      </c>
      <c r="I506" t="s">
        <v>4578</v>
      </c>
      <c r="J506" t="s">
        <v>4579</v>
      </c>
      <c r="K506" t="s">
        <v>4486</v>
      </c>
      <c r="L506" t="s">
        <v>1774</v>
      </c>
      <c r="M506" t="s">
        <v>4488</v>
      </c>
      <c r="N506" t="s">
        <v>4489</v>
      </c>
      <c r="O506" t="s">
        <v>4490</v>
      </c>
      <c r="P506" t="s">
        <v>4581</v>
      </c>
      <c r="Q506" t="s">
        <v>4529</v>
      </c>
      <c r="R506" t="s">
        <v>4582</v>
      </c>
      <c r="S506" t="s">
        <v>4518</v>
      </c>
      <c r="T506" t="s">
        <v>1763</v>
      </c>
      <c r="U506" t="s">
        <v>4497</v>
      </c>
      <c r="V506" t="s">
        <v>4648</v>
      </c>
      <c r="W506" t="s">
        <v>4499</v>
      </c>
      <c r="X506" t="s">
        <v>5262</v>
      </c>
      <c r="Y506" t="s">
        <v>4585</v>
      </c>
      <c r="Z506" t="s">
        <v>4500</v>
      </c>
      <c r="AA506" t="s">
        <v>4500</v>
      </c>
      <c r="AB506" t="s">
        <v>4500</v>
      </c>
      <c r="AC506" t="s">
        <v>4500</v>
      </c>
      <c r="AD506" t="s">
        <v>4500</v>
      </c>
      <c r="AE506" t="s">
        <v>4500</v>
      </c>
      <c r="AF506" t="s">
        <v>4500</v>
      </c>
      <c r="AG506" t="s">
        <v>4500</v>
      </c>
      <c r="AH506" t="s">
        <v>4502</v>
      </c>
      <c r="AI506" t="s">
        <v>4715</v>
      </c>
      <c r="AJ506" t="s">
        <v>4504</v>
      </c>
      <c r="AK506" s="12">
        <v>35</v>
      </c>
      <c r="AL506" t="s">
        <v>4505</v>
      </c>
      <c r="AM506" t="s">
        <v>4506</v>
      </c>
      <c r="AN506" s="10">
        <f>Stock!$AK506*Stock!$AO506</f>
        <v>3430</v>
      </c>
      <c r="AO506" s="10">
        <v>98</v>
      </c>
      <c r="AP506" t="s">
        <v>1771</v>
      </c>
      <c r="AQ506" t="s">
        <v>1772</v>
      </c>
      <c r="AR506" t="s">
        <v>1772</v>
      </c>
      <c r="AS506" t="s">
        <v>4500</v>
      </c>
      <c r="AT506" t="s">
        <v>4500</v>
      </c>
      <c r="AU506" t="s">
        <v>4500</v>
      </c>
      <c r="AV506" t="s">
        <v>4500</v>
      </c>
      <c r="AW506" t="s">
        <v>4500</v>
      </c>
      <c r="AX506" t="s">
        <v>4500</v>
      </c>
      <c r="AY506" t="s">
        <v>4500</v>
      </c>
      <c r="AZ506" t="s">
        <v>4619</v>
      </c>
      <c r="BA506" t="s">
        <v>4510</v>
      </c>
      <c r="BB506" t="s">
        <v>4511</v>
      </c>
      <c r="BC506" t="s">
        <v>4590</v>
      </c>
      <c r="BD506" t="s">
        <v>4513</v>
      </c>
      <c r="BE506" t="b">
        <v>0</v>
      </c>
      <c r="BF506" t="s">
        <v>4797</v>
      </c>
    </row>
    <row r="507" spans="1:58" x14ac:dyDescent="0.25">
      <c r="A507" t="s">
        <v>4477</v>
      </c>
      <c r="B507" t="s">
        <v>1757</v>
      </c>
      <c r="C507" t="s">
        <v>1758</v>
      </c>
      <c r="D507" t="s">
        <v>4480</v>
      </c>
      <c r="E507" t="s">
        <v>1768</v>
      </c>
      <c r="F507" t="s">
        <v>1775</v>
      </c>
      <c r="G507" t="s">
        <v>1775</v>
      </c>
      <c r="H507" t="s">
        <v>4527</v>
      </c>
      <c r="I507" t="s">
        <v>4578</v>
      </c>
      <c r="J507" t="s">
        <v>4579</v>
      </c>
      <c r="K507" t="s">
        <v>4486</v>
      </c>
      <c r="L507" t="s">
        <v>1776</v>
      </c>
      <c r="M507" t="s">
        <v>4488</v>
      </c>
      <c r="N507" t="s">
        <v>4489</v>
      </c>
      <c r="O507" t="s">
        <v>4490</v>
      </c>
      <c r="P507" t="s">
        <v>4581</v>
      </c>
      <c r="Q507" t="s">
        <v>4529</v>
      </c>
      <c r="R507" t="s">
        <v>4582</v>
      </c>
      <c r="S507" t="s">
        <v>4530</v>
      </c>
      <c r="T507" t="s">
        <v>1763</v>
      </c>
      <c r="U507" t="s">
        <v>4497</v>
      </c>
      <c r="V507" t="s">
        <v>4841</v>
      </c>
      <c r="W507" t="s">
        <v>4499</v>
      </c>
      <c r="X507" t="s">
        <v>5262</v>
      </c>
      <c r="Y507" t="s">
        <v>4585</v>
      </c>
      <c r="Z507" t="s">
        <v>4500</v>
      </c>
      <c r="AA507" t="s">
        <v>4500</v>
      </c>
      <c r="AB507" t="s">
        <v>4500</v>
      </c>
      <c r="AC507" t="s">
        <v>4500</v>
      </c>
      <c r="AD507" t="s">
        <v>4500</v>
      </c>
      <c r="AE507" t="s">
        <v>4500</v>
      </c>
      <c r="AF507" t="s">
        <v>4500</v>
      </c>
      <c r="AG507" t="s">
        <v>4500</v>
      </c>
      <c r="AH507" t="s">
        <v>4502</v>
      </c>
      <c r="AI507" t="s">
        <v>4715</v>
      </c>
      <c r="AJ507" t="s">
        <v>4504</v>
      </c>
      <c r="AK507" s="12">
        <v>35</v>
      </c>
      <c r="AL507" t="s">
        <v>4505</v>
      </c>
      <c r="AM507" t="s">
        <v>4506</v>
      </c>
      <c r="AN507" s="10">
        <f>Stock!$AK507*Stock!$AO507</f>
        <v>4690</v>
      </c>
      <c r="AO507" s="10">
        <v>134</v>
      </c>
      <c r="AP507" t="s">
        <v>1771</v>
      </c>
      <c r="AQ507" t="s">
        <v>1772</v>
      </c>
      <c r="AR507" t="s">
        <v>1772</v>
      </c>
      <c r="AS507" t="s">
        <v>4500</v>
      </c>
      <c r="AT507" t="s">
        <v>4500</v>
      </c>
      <c r="AU507" t="s">
        <v>4500</v>
      </c>
      <c r="AV507" t="s">
        <v>4500</v>
      </c>
      <c r="AW507" t="s">
        <v>4500</v>
      </c>
      <c r="AX507" t="s">
        <v>4500</v>
      </c>
      <c r="AY507" t="s">
        <v>4500</v>
      </c>
      <c r="AZ507" t="s">
        <v>4619</v>
      </c>
      <c r="BA507" t="s">
        <v>4510</v>
      </c>
      <c r="BB507" t="s">
        <v>4511</v>
      </c>
      <c r="BC507" t="s">
        <v>4590</v>
      </c>
      <c r="BD507" t="s">
        <v>4513</v>
      </c>
      <c r="BE507" t="b">
        <v>0</v>
      </c>
      <c r="BF507" t="s">
        <v>4797</v>
      </c>
    </row>
    <row r="508" spans="1:58" x14ac:dyDescent="0.25">
      <c r="A508" t="s">
        <v>4477</v>
      </c>
      <c r="B508" t="s">
        <v>1757</v>
      </c>
      <c r="C508" t="s">
        <v>1758</v>
      </c>
      <c r="D508" t="s">
        <v>4480</v>
      </c>
      <c r="E508" t="s">
        <v>1777</v>
      </c>
      <c r="F508" t="s">
        <v>1778</v>
      </c>
      <c r="G508" t="s">
        <v>1778</v>
      </c>
      <c r="H508" t="s">
        <v>4536</v>
      </c>
      <c r="I508" t="s">
        <v>4578</v>
      </c>
      <c r="J508" t="s">
        <v>4579</v>
      </c>
      <c r="K508" t="s">
        <v>4486</v>
      </c>
      <c r="L508" t="s">
        <v>1779</v>
      </c>
      <c r="M508" t="s">
        <v>4488</v>
      </c>
      <c r="N508" t="s">
        <v>4489</v>
      </c>
      <c r="O508" t="s">
        <v>4490</v>
      </c>
      <c r="P508" t="s">
        <v>4581</v>
      </c>
      <c r="Q508" t="s">
        <v>4892</v>
      </c>
      <c r="R508" t="s">
        <v>4582</v>
      </c>
      <c r="S508" t="s">
        <v>4495</v>
      </c>
      <c r="T508" t="s">
        <v>1763</v>
      </c>
      <c r="U508" t="s">
        <v>4497</v>
      </c>
      <c r="V508" t="s">
        <v>4531</v>
      </c>
      <c r="W508" t="s">
        <v>4499</v>
      </c>
      <c r="X508" t="s">
        <v>5262</v>
      </c>
      <c r="Y508" t="s">
        <v>4585</v>
      </c>
      <c r="Z508" t="s">
        <v>4500</v>
      </c>
      <c r="AA508" t="s">
        <v>4500</v>
      </c>
      <c r="AB508" t="s">
        <v>4500</v>
      </c>
      <c r="AC508" t="s">
        <v>4500</v>
      </c>
      <c r="AD508" t="s">
        <v>4500</v>
      </c>
      <c r="AE508" t="s">
        <v>4500</v>
      </c>
      <c r="AF508" t="s">
        <v>4500</v>
      </c>
      <c r="AG508" t="s">
        <v>4500</v>
      </c>
      <c r="AH508" t="s">
        <v>4502</v>
      </c>
      <c r="AI508" t="s">
        <v>4715</v>
      </c>
      <c r="AJ508" t="s">
        <v>4504</v>
      </c>
      <c r="AK508" s="12">
        <v>35</v>
      </c>
      <c r="AL508" t="s">
        <v>4505</v>
      </c>
      <c r="AM508" t="s">
        <v>4506</v>
      </c>
      <c r="AN508" s="10">
        <f>Stock!$AK508*Stock!$AO508</f>
        <v>1120</v>
      </c>
      <c r="AO508" s="10">
        <v>32</v>
      </c>
      <c r="AP508" t="s">
        <v>1780</v>
      </c>
      <c r="AQ508" t="s">
        <v>1781</v>
      </c>
      <c r="AR508" t="s">
        <v>4500</v>
      </c>
      <c r="AS508" t="s">
        <v>4500</v>
      </c>
      <c r="AT508" t="s">
        <v>1781</v>
      </c>
      <c r="AU508" t="s">
        <v>1780</v>
      </c>
      <c r="AV508" t="s">
        <v>1782</v>
      </c>
      <c r="AW508" t="s">
        <v>4500</v>
      </c>
      <c r="AX508" t="s">
        <v>4500</v>
      </c>
      <c r="AY508" t="s">
        <v>4500</v>
      </c>
      <c r="AZ508" t="s">
        <v>4619</v>
      </c>
      <c r="BA508" t="s">
        <v>4510</v>
      </c>
      <c r="BB508" t="s">
        <v>4511</v>
      </c>
      <c r="BC508" t="s">
        <v>4590</v>
      </c>
      <c r="BD508" t="s">
        <v>4513</v>
      </c>
      <c r="BE508" t="b">
        <v>0</v>
      </c>
      <c r="BF508" t="s">
        <v>4797</v>
      </c>
    </row>
    <row r="509" spans="1:58" x14ac:dyDescent="0.25">
      <c r="A509" t="s">
        <v>4477</v>
      </c>
      <c r="B509" t="s">
        <v>1757</v>
      </c>
      <c r="C509" t="s">
        <v>1758</v>
      </c>
      <c r="D509" t="s">
        <v>4480</v>
      </c>
      <c r="E509" t="s">
        <v>1777</v>
      </c>
      <c r="F509" t="s">
        <v>1783</v>
      </c>
      <c r="G509" t="s">
        <v>1783</v>
      </c>
      <c r="H509" t="s">
        <v>4543</v>
      </c>
      <c r="I509" t="s">
        <v>4578</v>
      </c>
      <c r="J509" t="s">
        <v>4579</v>
      </c>
      <c r="K509" t="s">
        <v>4486</v>
      </c>
      <c r="L509" t="s">
        <v>1784</v>
      </c>
      <c r="M509" t="s">
        <v>4488</v>
      </c>
      <c r="N509" t="s">
        <v>4489</v>
      </c>
      <c r="O509" t="s">
        <v>4490</v>
      </c>
      <c r="P509" t="s">
        <v>4581</v>
      </c>
      <c r="Q509" t="s">
        <v>4892</v>
      </c>
      <c r="R509" t="s">
        <v>4582</v>
      </c>
      <c r="S509" t="s">
        <v>4546</v>
      </c>
      <c r="T509" t="s">
        <v>1763</v>
      </c>
      <c r="U509" t="s">
        <v>4497</v>
      </c>
      <c r="V509" t="s">
        <v>4501</v>
      </c>
      <c r="W509" t="s">
        <v>4499</v>
      </c>
      <c r="X509" t="s">
        <v>5262</v>
      </c>
      <c r="Y509" t="s">
        <v>4585</v>
      </c>
      <c r="Z509" t="s">
        <v>4500</v>
      </c>
      <c r="AA509" t="s">
        <v>4500</v>
      </c>
      <c r="AB509" t="s">
        <v>4500</v>
      </c>
      <c r="AC509" t="s">
        <v>4500</v>
      </c>
      <c r="AD509" t="s">
        <v>4500</v>
      </c>
      <c r="AE509" t="s">
        <v>4500</v>
      </c>
      <c r="AF509" t="s">
        <v>4500</v>
      </c>
      <c r="AG509" t="s">
        <v>4500</v>
      </c>
      <c r="AH509" t="s">
        <v>4502</v>
      </c>
      <c r="AI509" t="s">
        <v>4715</v>
      </c>
      <c r="AJ509" t="s">
        <v>4504</v>
      </c>
      <c r="AK509" s="12">
        <v>35</v>
      </c>
      <c r="AL509" t="s">
        <v>4505</v>
      </c>
      <c r="AM509" t="s">
        <v>4506</v>
      </c>
      <c r="AN509" s="10">
        <f>Stock!$AK509*Stock!$AO509</f>
        <v>2905</v>
      </c>
      <c r="AO509" s="10">
        <v>83</v>
      </c>
      <c r="AP509" t="s">
        <v>1780</v>
      </c>
      <c r="AQ509" t="s">
        <v>1781</v>
      </c>
      <c r="AR509" t="s">
        <v>4500</v>
      </c>
      <c r="AS509" t="s">
        <v>4500</v>
      </c>
      <c r="AT509" t="s">
        <v>1781</v>
      </c>
      <c r="AU509" t="s">
        <v>1780</v>
      </c>
      <c r="AV509" t="s">
        <v>1782</v>
      </c>
      <c r="AW509" t="s">
        <v>4500</v>
      </c>
      <c r="AX509" t="s">
        <v>4500</v>
      </c>
      <c r="AY509" t="s">
        <v>4500</v>
      </c>
      <c r="AZ509" t="s">
        <v>4619</v>
      </c>
      <c r="BA509" t="s">
        <v>4510</v>
      </c>
      <c r="BB509" t="s">
        <v>4511</v>
      </c>
      <c r="BC509" t="s">
        <v>4590</v>
      </c>
      <c r="BD509" t="s">
        <v>4513</v>
      </c>
      <c r="BE509" t="b">
        <v>0</v>
      </c>
      <c r="BF509" t="s">
        <v>4797</v>
      </c>
    </row>
    <row r="510" spans="1:58" x14ac:dyDescent="0.25">
      <c r="A510" t="s">
        <v>4477</v>
      </c>
      <c r="B510" t="s">
        <v>1757</v>
      </c>
      <c r="C510" t="s">
        <v>1758</v>
      </c>
      <c r="D510" t="s">
        <v>4480</v>
      </c>
      <c r="E510" t="s">
        <v>1777</v>
      </c>
      <c r="F510" t="s">
        <v>1785</v>
      </c>
      <c r="G510" t="s">
        <v>1785</v>
      </c>
      <c r="H510" t="s">
        <v>4549</v>
      </c>
      <c r="I510" t="s">
        <v>4578</v>
      </c>
      <c r="J510" t="s">
        <v>4579</v>
      </c>
      <c r="K510" t="s">
        <v>4486</v>
      </c>
      <c r="L510" t="s">
        <v>1786</v>
      </c>
      <c r="M510" t="s">
        <v>4488</v>
      </c>
      <c r="N510" t="s">
        <v>4489</v>
      </c>
      <c r="O510" t="s">
        <v>4490</v>
      </c>
      <c r="P510" t="s">
        <v>4581</v>
      </c>
      <c r="Q510" t="s">
        <v>4892</v>
      </c>
      <c r="R510" t="s">
        <v>4582</v>
      </c>
      <c r="S510" t="s">
        <v>4518</v>
      </c>
      <c r="T510" t="s">
        <v>1763</v>
      </c>
      <c r="U510" t="s">
        <v>4497</v>
      </c>
      <c r="V510" t="s">
        <v>4648</v>
      </c>
      <c r="W510" t="s">
        <v>4499</v>
      </c>
      <c r="X510" t="s">
        <v>5262</v>
      </c>
      <c r="Y510" t="s">
        <v>4585</v>
      </c>
      <c r="Z510" t="s">
        <v>4500</v>
      </c>
      <c r="AA510" t="s">
        <v>4500</v>
      </c>
      <c r="AB510" t="s">
        <v>4500</v>
      </c>
      <c r="AC510" t="s">
        <v>4500</v>
      </c>
      <c r="AD510" t="s">
        <v>4500</v>
      </c>
      <c r="AE510" t="s">
        <v>4500</v>
      </c>
      <c r="AF510" t="s">
        <v>4500</v>
      </c>
      <c r="AG510" t="s">
        <v>4500</v>
      </c>
      <c r="AH510" t="s">
        <v>4502</v>
      </c>
      <c r="AI510" t="s">
        <v>4715</v>
      </c>
      <c r="AJ510" t="s">
        <v>4504</v>
      </c>
      <c r="AK510" s="12">
        <v>35</v>
      </c>
      <c r="AL510" t="s">
        <v>4505</v>
      </c>
      <c r="AM510" t="s">
        <v>4506</v>
      </c>
      <c r="AN510" s="10">
        <f>Stock!$AK510*Stock!$AO510</f>
        <v>385</v>
      </c>
      <c r="AO510" s="10">
        <v>11</v>
      </c>
      <c r="AP510" t="s">
        <v>1780</v>
      </c>
      <c r="AQ510" t="s">
        <v>1781</v>
      </c>
      <c r="AR510" t="s">
        <v>4500</v>
      </c>
      <c r="AS510" t="s">
        <v>4500</v>
      </c>
      <c r="AT510" t="s">
        <v>1781</v>
      </c>
      <c r="AU510" t="s">
        <v>1780</v>
      </c>
      <c r="AV510" t="s">
        <v>1782</v>
      </c>
      <c r="AW510" t="s">
        <v>4500</v>
      </c>
      <c r="AX510" t="s">
        <v>4500</v>
      </c>
      <c r="AY510" t="s">
        <v>4500</v>
      </c>
      <c r="AZ510" t="s">
        <v>4619</v>
      </c>
      <c r="BA510" t="s">
        <v>4510</v>
      </c>
      <c r="BB510" t="s">
        <v>4511</v>
      </c>
      <c r="BC510" t="s">
        <v>4590</v>
      </c>
      <c r="BD510" t="s">
        <v>4513</v>
      </c>
      <c r="BE510" t="b">
        <v>0</v>
      </c>
      <c r="BF510" t="s">
        <v>4797</v>
      </c>
    </row>
    <row r="511" spans="1:58" x14ac:dyDescent="0.25">
      <c r="A511" t="s">
        <v>4477</v>
      </c>
      <c r="B511" t="s">
        <v>1757</v>
      </c>
      <c r="C511" t="s">
        <v>1758</v>
      </c>
      <c r="D511" t="s">
        <v>4480</v>
      </c>
      <c r="E511" t="s">
        <v>1777</v>
      </c>
      <c r="F511" t="s">
        <v>1787</v>
      </c>
      <c r="G511" t="s">
        <v>1787</v>
      </c>
      <c r="H511" t="s">
        <v>4552</v>
      </c>
      <c r="I511" t="s">
        <v>4578</v>
      </c>
      <c r="J511" t="s">
        <v>4579</v>
      </c>
      <c r="K511" t="s">
        <v>4486</v>
      </c>
      <c r="L511" t="s">
        <v>1788</v>
      </c>
      <c r="M511" t="s">
        <v>4488</v>
      </c>
      <c r="N511" t="s">
        <v>4489</v>
      </c>
      <c r="O511" t="s">
        <v>4490</v>
      </c>
      <c r="P511" t="s">
        <v>4581</v>
      </c>
      <c r="Q511" t="s">
        <v>4892</v>
      </c>
      <c r="R511" t="s">
        <v>4582</v>
      </c>
      <c r="S511" t="s">
        <v>4530</v>
      </c>
      <c r="T511" t="s">
        <v>1763</v>
      </c>
      <c r="U511" t="s">
        <v>4497</v>
      </c>
      <c r="V511" t="s">
        <v>4841</v>
      </c>
      <c r="W511" t="s">
        <v>4499</v>
      </c>
      <c r="X511" t="s">
        <v>5262</v>
      </c>
      <c r="Y511" t="s">
        <v>4585</v>
      </c>
      <c r="Z511" t="s">
        <v>4500</v>
      </c>
      <c r="AA511" t="s">
        <v>4500</v>
      </c>
      <c r="AB511" t="s">
        <v>4500</v>
      </c>
      <c r="AC511" t="s">
        <v>4500</v>
      </c>
      <c r="AD511" t="s">
        <v>4500</v>
      </c>
      <c r="AE511" t="s">
        <v>4500</v>
      </c>
      <c r="AF511" t="s">
        <v>4500</v>
      </c>
      <c r="AG511" t="s">
        <v>4500</v>
      </c>
      <c r="AH511" t="s">
        <v>4502</v>
      </c>
      <c r="AI511" t="s">
        <v>4715</v>
      </c>
      <c r="AJ511" t="s">
        <v>4504</v>
      </c>
      <c r="AK511" s="12">
        <v>35</v>
      </c>
      <c r="AL511" t="s">
        <v>4505</v>
      </c>
      <c r="AM511" t="s">
        <v>4506</v>
      </c>
      <c r="AN511" s="10">
        <f>Stock!$AK511*Stock!$AO511</f>
        <v>735</v>
      </c>
      <c r="AO511" s="10">
        <v>21</v>
      </c>
      <c r="AP511" t="s">
        <v>1780</v>
      </c>
      <c r="AQ511" t="s">
        <v>1781</v>
      </c>
      <c r="AR511" t="s">
        <v>4500</v>
      </c>
      <c r="AS511" t="s">
        <v>4500</v>
      </c>
      <c r="AT511" t="s">
        <v>1781</v>
      </c>
      <c r="AU511" t="s">
        <v>1780</v>
      </c>
      <c r="AV511" t="s">
        <v>1782</v>
      </c>
      <c r="AW511" t="s">
        <v>4500</v>
      </c>
      <c r="AX511" t="s">
        <v>4500</v>
      </c>
      <c r="AY511" t="s">
        <v>4500</v>
      </c>
      <c r="AZ511" t="s">
        <v>4619</v>
      </c>
      <c r="BA511" t="s">
        <v>4510</v>
      </c>
      <c r="BB511" t="s">
        <v>4511</v>
      </c>
      <c r="BC511" t="s">
        <v>4590</v>
      </c>
      <c r="BD511" t="s">
        <v>4513</v>
      </c>
      <c r="BE511" t="b">
        <v>0</v>
      </c>
      <c r="BF511" t="s">
        <v>4797</v>
      </c>
    </row>
    <row r="512" spans="1:58" x14ac:dyDescent="0.25">
      <c r="A512" t="s">
        <v>4477</v>
      </c>
      <c r="B512" t="s">
        <v>1789</v>
      </c>
      <c r="C512" t="s">
        <v>1790</v>
      </c>
      <c r="D512" t="s">
        <v>4480</v>
      </c>
      <c r="E512" t="s">
        <v>1791</v>
      </c>
      <c r="F512" t="s">
        <v>1792</v>
      </c>
      <c r="G512" t="s">
        <v>1792</v>
      </c>
      <c r="H512" t="s">
        <v>5087</v>
      </c>
      <c r="I512" t="s">
        <v>4578</v>
      </c>
      <c r="J512" t="s">
        <v>4579</v>
      </c>
      <c r="K512" t="s">
        <v>4486</v>
      </c>
      <c r="L512" t="s">
        <v>1793</v>
      </c>
      <c r="M512" t="s">
        <v>4488</v>
      </c>
      <c r="N512" t="s">
        <v>4704</v>
      </c>
      <c r="O512" t="s">
        <v>4705</v>
      </c>
      <c r="P512" t="s">
        <v>4581</v>
      </c>
      <c r="Q512" t="s">
        <v>4529</v>
      </c>
      <c r="R512" t="s">
        <v>4582</v>
      </c>
      <c r="S512" t="s">
        <v>4518</v>
      </c>
      <c r="T512" t="s">
        <v>4496</v>
      </c>
      <c r="U512" t="s">
        <v>4497</v>
      </c>
      <c r="V512" t="s">
        <v>4501</v>
      </c>
      <c r="W512" t="s">
        <v>4499</v>
      </c>
      <c r="X512" t="s">
        <v>4584</v>
      </c>
      <c r="Y512" t="s">
        <v>4585</v>
      </c>
      <c r="Z512" t="s">
        <v>4500</v>
      </c>
      <c r="AA512" t="s">
        <v>4500</v>
      </c>
      <c r="AB512" t="s">
        <v>4500</v>
      </c>
      <c r="AC512" t="s">
        <v>4500</v>
      </c>
      <c r="AD512" t="s">
        <v>4500</v>
      </c>
      <c r="AE512" t="s">
        <v>4500</v>
      </c>
      <c r="AF512" t="s">
        <v>4500</v>
      </c>
      <c r="AG512" t="s">
        <v>4500</v>
      </c>
      <c r="AH512" t="s">
        <v>4807</v>
      </c>
      <c r="AI512" t="s">
        <v>4503</v>
      </c>
      <c r="AJ512" t="s">
        <v>4504</v>
      </c>
      <c r="AK512" s="12">
        <v>19</v>
      </c>
      <c r="AL512" t="s">
        <v>4505</v>
      </c>
      <c r="AM512" t="s">
        <v>4506</v>
      </c>
      <c r="AN512" s="10">
        <f>Stock!$AK512*Stock!$AO512</f>
        <v>19</v>
      </c>
      <c r="AO512" s="10">
        <v>1</v>
      </c>
      <c r="AP512" t="s">
        <v>1794</v>
      </c>
      <c r="AQ512" t="s">
        <v>1795</v>
      </c>
      <c r="AR512" t="s">
        <v>1796</v>
      </c>
      <c r="AS512" t="s">
        <v>4500</v>
      </c>
      <c r="AT512" t="s">
        <v>4500</v>
      </c>
      <c r="AU512" t="s">
        <v>4500</v>
      </c>
      <c r="AV512" t="s">
        <v>4500</v>
      </c>
      <c r="AW512" t="s">
        <v>4500</v>
      </c>
      <c r="AX512" t="s">
        <v>4500</v>
      </c>
      <c r="AY512" t="s">
        <v>4500</v>
      </c>
      <c r="AZ512" t="s">
        <v>4509</v>
      </c>
      <c r="BA512" t="s">
        <v>4736</v>
      </c>
      <c r="BB512" t="s">
        <v>4511</v>
      </c>
      <c r="BC512" t="s">
        <v>4512</v>
      </c>
      <c r="BE512" t="b">
        <v>0</v>
      </c>
      <c r="BF512" t="s">
        <v>4591</v>
      </c>
    </row>
    <row r="513" spans="1:58" x14ac:dyDescent="0.25">
      <c r="A513" t="s">
        <v>4477</v>
      </c>
      <c r="B513" t="s">
        <v>1797</v>
      </c>
      <c r="C513" t="s">
        <v>1798</v>
      </c>
      <c r="D513" t="s">
        <v>4605</v>
      </c>
      <c r="E513" t="s">
        <v>1799</v>
      </c>
      <c r="F513" t="s">
        <v>1800</v>
      </c>
      <c r="G513" t="s">
        <v>1800</v>
      </c>
      <c r="H513" t="s">
        <v>3402</v>
      </c>
      <c r="I513" t="s">
        <v>4578</v>
      </c>
      <c r="J513" t="s">
        <v>4911</v>
      </c>
      <c r="K513" t="s">
        <v>4912</v>
      </c>
      <c r="L513" t="s">
        <v>1801</v>
      </c>
      <c r="M513" t="s">
        <v>4488</v>
      </c>
      <c r="N513" t="s">
        <v>4489</v>
      </c>
      <c r="O513" t="s">
        <v>4490</v>
      </c>
      <c r="P513" t="s">
        <v>4610</v>
      </c>
      <c r="Q513" t="s">
        <v>4492</v>
      </c>
      <c r="R513" t="s">
        <v>4915</v>
      </c>
      <c r="S513" t="s">
        <v>4916</v>
      </c>
      <c r="T513" t="s">
        <v>1802</v>
      </c>
      <c r="U513" t="s">
        <v>4497</v>
      </c>
      <c r="V513" t="s">
        <v>5168</v>
      </c>
      <c r="W513" t="s">
        <v>4499</v>
      </c>
      <c r="X513" t="s">
        <v>4500</v>
      </c>
      <c r="Y513" t="s">
        <v>5038</v>
      </c>
      <c r="Z513" t="s">
        <v>4500</v>
      </c>
      <c r="AA513" t="s">
        <v>5039</v>
      </c>
      <c r="AB513" t="s">
        <v>4500</v>
      </c>
      <c r="AC513" t="s">
        <v>4500</v>
      </c>
      <c r="AD513" t="s">
        <v>4500</v>
      </c>
      <c r="AE513" t="s">
        <v>4500</v>
      </c>
      <c r="AF513" t="s">
        <v>4500</v>
      </c>
      <c r="AG513" t="s">
        <v>4500</v>
      </c>
      <c r="AH513" t="s">
        <v>4502</v>
      </c>
      <c r="AI513" t="s">
        <v>4586</v>
      </c>
      <c r="AJ513" t="s">
        <v>4504</v>
      </c>
      <c r="AK513" s="12">
        <v>75</v>
      </c>
      <c r="AL513" t="s">
        <v>4505</v>
      </c>
      <c r="AM513" t="s">
        <v>4506</v>
      </c>
      <c r="AN513" s="10">
        <f>Stock!$AK513*Stock!$AO513</f>
        <v>2100</v>
      </c>
      <c r="AO513" s="10">
        <v>28</v>
      </c>
      <c r="AP513" t="s">
        <v>1803</v>
      </c>
      <c r="AQ513" t="s">
        <v>1804</v>
      </c>
      <c r="AR513" t="s">
        <v>1804</v>
      </c>
      <c r="AS513" t="s">
        <v>4500</v>
      </c>
      <c r="AT513" t="s">
        <v>4500</v>
      </c>
      <c r="AU513" t="s">
        <v>4500</v>
      </c>
      <c r="AV513" t="s">
        <v>4500</v>
      </c>
      <c r="AW513" t="s">
        <v>4500</v>
      </c>
      <c r="AX513" t="s">
        <v>4500</v>
      </c>
      <c r="AY513" t="s">
        <v>4500</v>
      </c>
      <c r="AZ513" t="s">
        <v>4619</v>
      </c>
      <c r="BA513" t="s">
        <v>4510</v>
      </c>
      <c r="BB513" t="s">
        <v>4511</v>
      </c>
      <c r="BC513" t="s">
        <v>4590</v>
      </c>
      <c r="BD513" t="s">
        <v>4513</v>
      </c>
      <c r="BE513" t="b">
        <v>0</v>
      </c>
      <c r="BF513" t="s">
        <v>1805</v>
      </c>
    </row>
    <row r="514" spans="1:58" x14ac:dyDescent="0.25">
      <c r="A514" t="s">
        <v>4477</v>
      </c>
      <c r="B514" t="s">
        <v>1797</v>
      </c>
      <c r="C514" t="s">
        <v>1798</v>
      </c>
      <c r="D514" t="s">
        <v>4605</v>
      </c>
      <c r="E514" t="s">
        <v>1799</v>
      </c>
      <c r="F514" t="s">
        <v>1806</v>
      </c>
      <c r="G514" t="s">
        <v>1806</v>
      </c>
      <c r="H514" t="s">
        <v>1807</v>
      </c>
      <c r="I514" t="s">
        <v>4578</v>
      </c>
      <c r="J514" t="s">
        <v>4911</v>
      </c>
      <c r="K514" t="s">
        <v>4912</v>
      </c>
      <c r="L514" t="s">
        <v>1808</v>
      </c>
      <c r="M514" t="s">
        <v>4488</v>
      </c>
      <c r="N514" t="s">
        <v>4489</v>
      </c>
      <c r="O514" t="s">
        <v>4490</v>
      </c>
      <c r="P514" t="s">
        <v>4610</v>
      </c>
      <c r="Q514" t="s">
        <v>4492</v>
      </c>
      <c r="R514" t="s">
        <v>4915</v>
      </c>
      <c r="S514" t="s">
        <v>4929</v>
      </c>
      <c r="T514" t="s">
        <v>1802</v>
      </c>
      <c r="U514" t="s">
        <v>4497</v>
      </c>
      <c r="V514" t="s">
        <v>1809</v>
      </c>
      <c r="W514" t="s">
        <v>4499</v>
      </c>
      <c r="X514" t="s">
        <v>4500</v>
      </c>
      <c r="Y514" t="s">
        <v>5038</v>
      </c>
      <c r="Z514" t="s">
        <v>4500</v>
      </c>
      <c r="AA514" t="s">
        <v>5039</v>
      </c>
      <c r="AB514" t="s">
        <v>4500</v>
      </c>
      <c r="AC514" t="s">
        <v>4500</v>
      </c>
      <c r="AD514" t="s">
        <v>4500</v>
      </c>
      <c r="AE514" t="s">
        <v>4500</v>
      </c>
      <c r="AF514" t="s">
        <v>4500</v>
      </c>
      <c r="AG514" t="s">
        <v>4500</v>
      </c>
      <c r="AH514" t="s">
        <v>4502</v>
      </c>
      <c r="AI514" t="s">
        <v>4586</v>
      </c>
      <c r="AJ514" t="s">
        <v>4504</v>
      </c>
      <c r="AK514" s="12">
        <v>75</v>
      </c>
      <c r="AL514" t="s">
        <v>4505</v>
      </c>
      <c r="AM514" t="s">
        <v>4506</v>
      </c>
      <c r="AN514" s="10">
        <f>Stock!$AK514*Stock!$AO514</f>
        <v>1425</v>
      </c>
      <c r="AO514" s="10">
        <v>19</v>
      </c>
      <c r="AP514" t="s">
        <v>1803</v>
      </c>
      <c r="AQ514" t="s">
        <v>1804</v>
      </c>
      <c r="AR514" t="s">
        <v>1804</v>
      </c>
      <c r="AS514" t="s">
        <v>4500</v>
      </c>
      <c r="AT514" t="s">
        <v>4500</v>
      </c>
      <c r="AU514" t="s">
        <v>4500</v>
      </c>
      <c r="AV514" t="s">
        <v>4500</v>
      </c>
      <c r="AW514" t="s">
        <v>4500</v>
      </c>
      <c r="AX514" t="s">
        <v>4500</v>
      </c>
      <c r="AY514" t="s">
        <v>4500</v>
      </c>
      <c r="AZ514" t="s">
        <v>4619</v>
      </c>
      <c r="BA514" t="s">
        <v>4510</v>
      </c>
      <c r="BB514" t="s">
        <v>4511</v>
      </c>
      <c r="BC514" t="s">
        <v>4590</v>
      </c>
      <c r="BD514" t="s">
        <v>4513</v>
      </c>
      <c r="BE514" t="b">
        <v>0</v>
      </c>
      <c r="BF514" t="s">
        <v>1805</v>
      </c>
    </row>
    <row r="515" spans="1:58" x14ac:dyDescent="0.25">
      <c r="A515" t="s">
        <v>4477</v>
      </c>
      <c r="B515" t="s">
        <v>1797</v>
      </c>
      <c r="C515" t="s">
        <v>1798</v>
      </c>
      <c r="D515" t="s">
        <v>4605</v>
      </c>
      <c r="E515" t="s">
        <v>1799</v>
      </c>
      <c r="F515" t="s">
        <v>1810</v>
      </c>
      <c r="G515" t="s">
        <v>1810</v>
      </c>
      <c r="H515" t="s">
        <v>1811</v>
      </c>
      <c r="I515" t="s">
        <v>4578</v>
      </c>
      <c r="J515" t="s">
        <v>4911</v>
      </c>
      <c r="K515" t="s">
        <v>4912</v>
      </c>
      <c r="L515" t="s">
        <v>1812</v>
      </c>
      <c r="M515" t="s">
        <v>4488</v>
      </c>
      <c r="N515" t="s">
        <v>4489</v>
      </c>
      <c r="O515" t="s">
        <v>4490</v>
      </c>
      <c r="P515" t="s">
        <v>4610</v>
      </c>
      <c r="Q515" t="s">
        <v>4492</v>
      </c>
      <c r="R515" t="s">
        <v>4915</v>
      </c>
      <c r="S515" t="s">
        <v>4730</v>
      </c>
      <c r="T515" t="s">
        <v>1802</v>
      </c>
      <c r="U515" t="s">
        <v>4497</v>
      </c>
      <c r="V515" t="s">
        <v>1813</v>
      </c>
      <c r="W515" t="s">
        <v>4499</v>
      </c>
      <c r="X515" t="s">
        <v>4500</v>
      </c>
      <c r="Y515" t="s">
        <v>5038</v>
      </c>
      <c r="Z515" t="s">
        <v>4500</v>
      </c>
      <c r="AA515" t="s">
        <v>5039</v>
      </c>
      <c r="AB515" t="s">
        <v>4500</v>
      </c>
      <c r="AC515" t="s">
        <v>4500</v>
      </c>
      <c r="AD515" t="s">
        <v>4500</v>
      </c>
      <c r="AE515" t="s">
        <v>4500</v>
      </c>
      <c r="AF515" t="s">
        <v>4500</v>
      </c>
      <c r="AG515" t="s">
        <v>4500</v>
      </c>
      <c r="AH515" t="s">
        <v>4502</v>
      </c>
      <c r="AI515" t="s">
        <v>4586</v>
      </c>
      <c r="AJ515" t="s">
        <v>4504</v>
      </c>
      <c r="AK515" s="12">
        <v>75</v>
      </c>
      <c r="AL515" t="s">
        <v>4505</v>
      </c>
      <c r="AM515" t="s">
        <v>4506</v>
      </c>
      <c r="AN515" s="10">
        <f>Stock!$AK515*Stock!$AO515</f>
        <v>3675</v>
      </c>
      <c r="AO515" s="10">
        <v>49</v>
      </c>
      <c r="AP515" t="s">
        <v>1803</v>
      </c>
      <c r="AQ515" t="s">
        <v>1804</v>
      </c>
      <c r="AR515" t="s">
        <v>1804</v>
      </c>
      <c r="AS515" t="s">
        <v>4500</v>
      </c>
      <c r="AT515" t="s">
        <v>4500</v>
      </c>
      <c r="AU515" t="s">
        <v>4500</v>
      </c>
      <c r="AV515" t="s">
        <v>4500</v>
      </c>
      <c r="AW515" t="s">
        <v>4500</v>
      </c>
      <c r="AX515" t="s">
        <v>4500</v>
      </c>
      <c r="AY515" t="s">
        <v>4500</v>
      </c>
      <c r="AZ515" t="s">
        <v>4619</v>
      </c>
      <c r="BA515" t="s">
        <v>4510</v>
      </c>
      <c r="BB515" t="s">
        <v>4511</v>
      </c>
      <c r="BC515" t="s">
        <v>4590</v>
      </c>
      <c r="BD515" t="s">
        <v>4513</v>
      </c>
      <c r="BE515" t="b">
        <v>0</v>
      </c>
      <c r="BF515" t="s">
        <v>1805</v>
      </c>
    </row>
    <row r="516" spans="1:58" x14ac:dyDescent="0.25">
      <c r="A516" t="s">
        <v>4477</v>
      </c>
      <c r="B516" t="s">
        <v>1797</v>
      </c>
      <c r="C516" t="s">
        <v>1798</v>
      </c>
      <c r="D516" t="s">
        <v>4605</v>
      </c>
      <c r="E516" t="s">
        <v>1799</v>
      </c>
      <c r="F516" t="s">
        <v>1814</v>
      </c>
      <c r="G516" t="s">
        <v>1814</v>
      </c>
      <c r="H516" t="s">
        <v>1815</v>
      </c>
      <c r="I516" t="s">
        <v>4578</v>
      </c>
      <c r="J516" t="s">
        <v>4911</v>
      </c>
      <c r="K516" t="s">
        <v>4912</v>
      </c>
      <c r="L516" t="s">
        <v>1816</v>
      </c>
      <c r="M516" t="s">
        <v>4488</v>
      </c>
      <c r="N516" t="s">
        <v>4489</v>
      </c>
      <c r="O516" t="s">
        <v>4490</v>
      </c>
      <c r="P516" t="s">
        <v>4610</v>
      </c>
      <c r="Q516" t="s">
        <v>4492</v>
      </c>
      <c r="R516" t="s">
        <v>4915</v>
      </c>
      <c r="S516" t="s">
        <v>4934</v>
      </c>
      <c r="T516" t="s">
        <v>1802</v>
      </c>
      <c r="U516" t="s">
        <v>4497</v>
      </c>
      <c r="V516" t="s">
        <v>1817</v>
      </c>
      <c r="W516" t="s">
        <v>4499</v>
      </c>
      <c r="X516" t="s">
        <v>4500</v>
      </c>
      <c r="Y516" t="s">
        <v>5038</v>
      </c>
      <c r="Z516" t="s">
        <v>4500</v>
      </c>
      <c r="AA516" t="s">
        <v>5039</v>
      </c>
      <c r="AB516" t="s">
        <v>4500</v>
      </c>
      <c r="AC516" t="s">
        <v>4500</v>
      </c>
      <c r="AD516" t="s">
        <v>4500</v>
      </c>
      <c r="AE516" t="s">
        <v>4500</v>
      </c>
      <c r="AF516" t="s">
        <v>4500</v>
      </c>
      <c r="AG516" t="s">
        <v>4500</v>
      </c>
      <c r="AH516" t="s">
        <v>4502</v>
      </c>
      <c r="AI516" t="s">
        <v>4586</v>
      </c>
      <c r="AJ516" t="s">
        <v>4504</v>
      </c>
      <c r="AK516" s="12">
        <v>75</v>
      </c>
      <c r="AL516" t="s">
        <v>4505</v>
      </c>
      <c r="AM516" t="s">
        <v>4506</v>
      </c>
      <c r="AN516" s="10">
        <f>Stock!$AK516*Stock!$AO516</f>
        <v>4725</v>
      </c>
      <c r="AO516" s="10">
        <v>63</v>
      </c>
      <c r="AP516" t="s">
        <v>1803</v>
      </c>
      <c r="AQ516" t="s">
        <v>1804</v>
      </c>
      <c r="AR516" t="s">
        <v>1804</v>
      </c>
      <c r="AS516" t="s">
        <v>4500</v>
      </c>
      <c r="AT516" t="s">
        <v>4500</v>
      </c>
      <c r="AU516" t="s">
        <v>4500</v>
      </c>
      <c r="AV516" t="s">
        <v>4500</v>
      </c>
      <c r="AW516" t="s">
        <v>4500</v>
      </c>
      <c r="AX516" t="s">
        <v>4500</v>
      </c>
      <c r="AY516" t="s">
        <v>4500</v>
      </c>
      <c r="AZ516" t="s">
        <v>4619</v>
      </c>
      <c r="BA516" t="s">
        <v>4510</v>
      </c>
      <c r="BB516" t="s">
        <v>4511</v>
      </c>
      <c r="BC516" t="s">
        <v>4590</v>
      </c>
      <c r="BD516" t="s">
        <v>4513</v>
      </c>
      <c r="BE516" t="b">
        <v>0</v>
      </c>
      <c r="BF516" t="s">
        <v>1805</v>
      </c>
    </row>
    <row r="517" spans="1:58" x14ac:dyDescent="0.25">
      <c r="A517" t="s">
        <v>4477</v>
      </c>
      <c r="B517" t="s">
        <v>1818</v>
      </c>
      <c r="C517" t="s">
        <v>1819</v>
      </c>
      <c r="D517" t="s">
        <v>4605</v>
      </c>
      <c r="E517" t="s">
        <v>1820</v>
      </c>
      <c r="F517" t="s">
        <v>1821</v>
      </c>
      <c r="G517" t="s">
        <v>1821</v>
      </c>
      <c r="H517" t="s">
        <v>1822</v>
      </c>
      <c r="I517" t="s">
        <v>4578</v>
      </c>
      <c r="J517" t="s">
        <v>4911</v>
      </c>
      <c r="K517" t="s">
        <v>4912</v>
      </c>
      <c r="L517" t="s">
        <v>1823</v>
      </c>
      <c r="M517" t="s">
        <v>4488</v>
      </c>
      <c r="N517" t="s">
        <v>4489</v>
      </c>
      <c r="O517" t="s">
        <v>4490</v>
      </c>
      <c r="P517" t="s">
        <v>4610</v>
      </c>
      <c r="Q517" t="s">
        <v>4492</v>
      </c>
      <c r="R517" t="s">
        <v>4915</v>
      </c>
      <c r="S517" t="s">
        <v>4925</v>
      </c>
      <c r="T517" t="s">
        <v>3975</v>
      </c>
      <c r="U517" t="s">
        <v>4497</v>
      </c>
      <c r="V517" t="s">
        <v>4841</v>
      </c>
      <c r="W517" t="s">
        <v>4499</v>
      </c>
      <c r="X517" t="s">
        <v>4713</v>
      </c>
      <c r="Y517" t="s">
        <v>4585</v>
      </c>
      <c r="Z517" t="s">
        <v>4500</v>
      </c>
      <c r="AA517" t="s">
        <v>4500</v>
      </c>
      <c r="AB517" t="s">
        <v>4500</v>
      </c>
      <c r="AC517" t="s">
        <v>4500</v>
      </c>
      <c r="AD517" t="s">
        <v>4500</v>
      </c>
      <c r="AE517" t="s">
        <v>4500</v>
      </c>
      <c r="AF517" t="s">
        <v>4500</v>
      </c>
      <c r="AG517" t="s">
        <v>4500</v>
      </c>
      <c r="AH517" t="s">
        <v>4502</v>
      </c>
      <c r="AI517" t="s">
        <v>4715</v>
      </c>
      <c r="AJ517" t="s">
        <v>4504</v>
      </c>
      <c r="AK517" s="12">
        <v>95</v>
      </c>
      <c r="AL517" t="s">
        <v>4505</v>
      </c>
      <c r="AM517" t="s">
        <v>4506</v>
      </c>
      <c r="AN517" s="10">
        <f>Stock!$AK517*Stock!$AO517</f>
        <v>1995</v>
      </c>
      <c r="AO517" s="10">
        <v>21</v>
      </c>
      <c r="AP517" t="s">
        <v>1824</v>
      </c>
      <c r="AQ517" t="s">
        <v>1825</v>
      </c>
      <c r="AR517" t="s">
        <v>4500</v>
      </c>
      <c r="AS517" t="s">
        <v>4500</v>
      </c>
      <c r="AT517" t="s">
        <v>4500</v>
      </c>
      <c r="AU517" t="s">
        <v>4500</v>
      </c>
      <c r="AV517" t="s">
        <v>1824</v>
      </c>
      <c r="AW517" t="s">
        <v>4500</v>
      </c>
      <c r="AX517" t="s">
        <v>1826</v>
      </c>
      <c r="AY517" t="s">
        <v>4500</v>
      </c>
      <c r="AZ517" t="s">
        <v>4619</v>
      </c>
      <c r="BA517" t="s">
        <v>4510</v>
      </c>
      <c r="BB517" t="s">
        <v>4511</v>
      </c>
      <c r="BC517" t="s">
        <v>5119</v>
      </c>
      <c r="BD517" t="s">
        <v>4513</v>
      </c>
      <c r="BE517" t="b">
        <v>0</v>
      </c>
      <c r="BF517" t="s">
        <v>3993</v>
      </c>
    </row>
    <row r="518" spans="1:58" x14ac:dyDescent="0.25">
      <c r="A518" t="s">
        <v>4477</v>
      </c>
      <c r="B518" t="s">
        <v>1827</v>
      </c>
      <c r="C518" t="s">
        <v>1828</v>
      </c>
      <c r="D518" t="s">
        <v>5506</v>
      </c>
      <c r="E518" t="s">
        <v>1829</v>
      </c>
      <c r="F518" t="s">
        <v>1830</v>
      </c>
      <c r="G518" t="s">
        <v>1830</v>
      </c>
      <c r="H518" t="s">
        <v>1831</v>
      </c>
      <c r="I518" t="s">
        <v>4578</v>
      </c>
      <c r="J518" t="s">
        <v>5510</v>
      </c>
      <c r="K518" t="s">
        <v>5511</v>
      </c>
      <c r="L518" t="s">
        <v>1832</v>
      </c>
      <c r="M518" t="s">
        <v>4488</v>
      </c>
      <c r="N518" t="s">
        <v>4489</v>
      </c>
      <c r="O518" t="s">
        <v>4490</v>
      </c>
      <c r="P518" t="s">
        <v>5513</v>
      </c>
      <c r="Q518" t="s">
        <v>4944</v>
      </c>
      <c r="R518" t="s">
        <v>4915</v>
      </c>
      <c r="S518" t="s">
        <v>4916</v>
      </c>
      <c r="T518" t="s">
        <v>2934</v>
      </c>
      <c r="U518" t="s">
        <v>4497</v>
      </c>
      <c r="V518" t="s">
        <v>2983</v>
      </c>
      <c r="W518" t="s">
        <v>4499</v>
      </c>
      <c r="X518" t="s">
        <v>4500</v>
      </c>
      <c r="Y518" t="s">
        <v>5038</v>
      </c>
      <c r="Z518" t="s">
        <v>4500</v>
      </c>
      <c r="AA518" t="s">
        <v>5039</v>
      </c>
      <c r="AB518" t="s">
        <v>4500</v>
      </c>
      <c r="AC518" t="s">
        <v>4500</v>
      </c>
      <c r="AD518" t="s">
        <v>4500</v>
      </c>
      <c r="AE518" t="s">
        <v>4500</v>
      </c>
      <c r="AF518" t="s">
        <v>4500</v>
      </c>
      <c r="AG518" t="s">
        <v>4500</v>
      </c>
      <c r="AH518" t="s">
        <v>4502</v>
      </c>
      <c r="AI518" t="s">
        <v>4586</v>
      </c>
      <c r="AJ518" t="s">
        <v>4504</v>
      </c>
      <c r="AK518" s="12">
        <v>115</v>
      </c>
      <c r="AL518" t="s">
        <v>4505</v>
      </c>
      <c r="AM518" t="s">
        <v>4506</v>
      </c>
      <c r="AN518" s="10">
        <f>Stock!$AK518*Stock!$AO518</f>
        <v>2300</v>
      </c>
      <c r="AO518" s="10">
        <v>20</v>
      </c>
      <c r="AP518" t="s">
        <v>1833</v>
      </c>
      <c r="AQ518" t="s">
        <v>1834</v>
      </c>
      <c r="AR518" t="s">
        <v>1835</v>
      </c>
      <c r="AS518" t="s">
        <v>4500</v>
      </c>
      <c r="AT518" t="s">
        <v>4500</v>
      </c>
      <c r="AU518" t="s">
        <v>4500</v>
      </c>
      <c r="AV518" t="s">
        <v>4500</v>
      </c>
      <c r="AW518" t="s">
        <v>4500</v>
      </c>
      <c r="AX518" t="s">
        <v>4500</v>
      </c>
      <c r="AY518" t="s">
        <v>4500</v>
      </c>
      <c r="AZ518" t="s">
        <v>4619</v>
      </c>
      <c r="BA518" t="s">
        <v>4510</v>
      </c>
      <c r="BB518" t="s">
        <v>4511</v>
      </c>
      <c r="BC518" t="s">
        <v>4590</v>
      </c>
      <c r="BD518" t="s">
        <v>4513</v>
      </c>
      <c r="BE518" t="b">
        <v>0</v>
      </c>
      <c r="BF518" t="s">
        <v>1836</v>
      </c>
    </row>
    <row r="519" spans="1:58" x14ac:dyDescent="0.25">
      <c r="A519" t="s">
        <v>4477</v>
      </c>
      <c r="B519" t="s">
        <v>1827</v>
      </c>
      <c r="C519" t="s">
        <v>1828</v>
      </c>
      <c r="D519" t="s">
        <v>5506</v>
      </c>
      <c r="E519" t="s">
        <v>1829</v>
      </c>
      <c r="F519" t="s">
        <v>1837</v>
      </c>
      <c r="G519" t="s">
        <v>1837</v>
      </c>
      <c r="H519" t="s">
        <v>1838</v>
      </c>
      <c r="I519" t="s">
        <v>4578</v>
      </c>
      <c r="J519" t="s">
        <v>5510</v>
      </c>
      <c r="K519" t="s">
        <v>5511</v>
      </c>
      <c r="L519" t="s">
        <v>1839</v>
      </c>
      <c r="M519" t="s">
        <v>4488</v>
      </c>
      <c r="N519" t="s">
        <v>4489</v>
      </c>
      <c r="O519" t="s">
        <v>4490</v>
      </c>
      <c r="P519" t="s">
        <v>5513</v>
      </c>
      <c r="Q519" t="s">
        <v>4944</v>
      </c>
      <c r="R519" t="s">
        <v>4915</v>
      </c>
      <c r="S519" t="s">
        <v>4925</v>
      </c>
      <c r="T519" t="s">
        <v>2934</v>
      </c>
      <c r="U519" t="s">
        <v>4497</v>
      </c>
      <c r="V519" t="s">
        <v>5168</v>
      </c>
      <c r="W519" t="s">
        <v>4499</v>
      </c>
      <c r="X519" t="s">
        <v>4500</v>
      </c>
      <c r="Y519" t="s">
        <v>5038</v>
      </c>
      <c r="Z519" t="s">
        <v>4500</v>
      </c>
      <c r="AA519" t="s">
        <v>5039</v>
      </c>
      <c r="AB519" t="s">
        <v>4500</v>
      </c>
      <c r="AC519" t="s">
        <v>4500</v>
      </c>
      <c r="AD519" t="s">
        <v>4500</v>
      </c>
      <c r="AE519" t="s">
        <v>4500</v>
      </c>
      <c r="AF519" t="s">
        <v>4500</v>
      </c>
      <c r="AG519" t="s">
        <v>4500</v>
      </c>
      <c r="AH519" t="s">
        <v>4502</v>
      </c>
      <c r="AI519" t="s">
        <v>4586</v>
      </c>
      <c r="AJ519" t="s">
        <v>4504</v>
      </c>
      <c r="AK519" s="12">
        <v>115</v>
      </c>
      <c r="AL519" t="s">
        <v>4505</v>
      </c>
      <c r="AM519" t="s">
        <v>4506</v>
      </c>
      <c r="AN519" s="10">
        <f>Stock!$AK519*Stock!$AO519</f>
        <v>5060</v>
      </c>
      <c r="AO519" s="10">
        <v>44</v>
      </c>
      <c r="AP519" t="s">
        <v>1833</v>
      </c>
      <c r="AQ519" t="s">
        <v>1834</v>
      </c>
      <c r="AR519" t="s">
        <v>1835</v>
      </c>
      <c r="AS519" t="s">
        <v>4500</v>
      </c>
      <c r="AT519" t="s">
        <v>4500</v>
      </c>
      <c r="AU519" t="s">
        <v>4500</v>
      </c>
      <c r="AV519" t="s">
        <v>4500</v>
      </c>
      <c r="AW519" t="s">
        <v>4500</v>
      </c>
      <c r="AX519" t="s">
        <v>4500</v>
      </c>
      <c r="AY519" t="s">
        <v>4500</v>
      </c>
      <c r="AZ519" t="s">
        <v>4619</v>
      </c>
      <c r="BA519" t="s">
        <v>4510</v>
      </c>
      <c r="BB519" t="s">
        <v>4511</v>
      </c>
      <c r="BC519" t="s">
        <v>4590</v>
      </c>
      <c r="BD519" t="s">
        <v>4513</v>
      </c>
      <c r="BE519" t="b">
        <v>0</v>
      </c>
      <c r="BF519" t="s">
        <v>1836</v>
      </c>
    </row>
    <row r="520" spans="1:58" x14ac:dyDescent="0.25">
      <c r="A520" t="s">
        <v>4477</v>
      </c>
      <c r="B520" t="s">
        <v>1827</v>
      </c>
      <c r="C520" t="s">
        <v>1828</v>
      </c>
      <c r="D520" t="s">
        <v>5506</v>
      </c>
      <c r="E520" t="s">
        <v>1829</v>
      </c>
      <c r="F520" t="s">
        <v>1840</v>
      </c>
      <c r="G520" t="s">
        <v>1840</v>
      </c>
      <c r="H520" t="s">
        <v>1841</v>
      </c>
      <c r="I520" t="s">
        <v>4578</v>
      </c>
      <c r="J520" t="s">
        <v>5510</v>
      </c>
      <c r="K520" t="s">
        <v>5511</v>
      </c>
      <c r="L520" t="s">
        <v>1842</v>
      </c>
      <c r="M520" t="s">
        <v>4488</v>
      </c>
      <c r="N520" t="s">
        <v>4489</v>
      </c>
      <c r="O520" t="s">
        <v>4490</v>
      </c>
      <c r="P520" t="s">
        <v>5513</v>
      </c>
      <c r="Q520" t="s">
        <v>4944</v>
      </c>
      <c r="R520" t="s">
        <v>4915</v>
      </c>
      <c r="S520" t="s">
        <v>4730</v>
      </c>
      <c r="T520" t="s">
        <v>2934</v>
      </c>
      <c r="U520" t="s">
        <v>4497</v>
      </c>
      <c r="V520" t="s">
        <v>4818</v>
      </c>
      <c r="W520" t="s">
        <v>4499</v>
      </c>
      <c r="X520" t="s">
        <v>4500</v>
      </c>
      <c r="Y520" t="s">
        <v>5038</v>
      </c>
      <c r="Z520" t="s">
        <v>4500</v>
      </c>
      <c r="AA520" t="s">
        <v>5039</v>
      </c>
      <c r="AB520" t="s">
        <v>4500</v>
      </c>
      <c r="AC520" t="s">
        <v>4500</v>
      </c>
      <c r="AD520" t="s">
        <v>4500</v>
      </c>
      <c r="AE520" t="s">
        <v>4500</v>
      </c>
      <c r="AF520" t="s">
        <v>4500</v>
      </c>
      <c r="AG520" t="s">
        <v>4500</v>
      </c>
      <c r="AH520" t="s">
        <v>4502</v>
      </c>
      <c r="AI520" t="s">
        <v>4586</v>
      </c>
      <c r="AJ520" t="s">
        <v>4504</v>
      </c>
      <c r="AK520" s="12">
        <v>115</v>
      </c>
      <c r="AL520" t="s">
        <v>4505</v>
      </c>
      <c r="AM520" t="s">
        <v>4506</v>
      </c>
      <c r="AN520" s="10">
        <f>Stock!$AK520*Stock!$AO520</f>
        <v>3220</v>
      </c>
      <c r="AO520" s="10">
        <v>28</v>
      </c>
      <c r="AP520" t="s">
        <v>1833</v>
      </c>
      <c r="AQ520" t="s">
        <v>1834</v>
      </c>
      <c r="AR520" t="s">
        <v>1835</v>
      </c>
      <c r="AS520" t="s">
        <v>4500</v>
      </c>
      <c r="AT520" t="s">
        <v>4500</v>
      </c>
      <c r="AU520" t="s">
        <v>4500</v>
      </c>
      <c r="AV520" t="s">
        <v>4500</v>
      </c>
      <c r="AW520" t="s">
        <v>4500</v>
      </c>
      <c r="AX520" t="s">
        <v>4500</v>
      </c>
      <c r="AY520" t="s">
        <v>4500</v>
      </c>
      <c r="AZ520" t="s">
        <v>4619</v>
      </c>
      <c r="BA520" t="s">
        <v>4510</v>
      </c>
      <c r="BB520" t="s">
        <v>4511</v>
      </c>
      <c r="BC520" t="s">
        <v>4590</v>
      </c>
      <c r="BD520" t="s">
        <v>4513</v>
      </c>
      <c r="BE520" t="b">
        <v>0</v>
      </c>
      <c r="BF520" t="s">
        <v>1836</v>
      </c>
    </row>
    <row r="521" spans="1:58" x14ac:dyDescent="0.25">
      <c r="A521" t="s">
        <v>4477</v>
      </c>
      <c r="B521" t="s">
        <v>1827</v>
      </c>
      <c r="C521" t="s">
        <v>1828</v>
      </c>
      <c r="D521" t="s">
        <v>5506</v>
      </c>
      <c r="E521" t="s">
        <v>1829</v>
      </c>
      <c r="F521" t="s">
        <v>1843</v>
      </c>
      <c r="G521" t="s">
        <v>1843</v>
      </c>
      <c r="H521" t="s">
        <v>1844</v>
      </c>
      <c r="I521" t="s">
        <v>4578</v>
      </c>
      <c r="J521" t="s">
        <v>5510</v>
      </c>
      <c r="K521" t="s">
        <v>5511</v>
      </c>
      <c r="L521" t="s">
        <v>1845</v>
      </c>
      <c r="M521" t="s">
        <v>4488</v>
      </c>
      <c r="N521" t="s">
        <v>4489</v>
      </c>
      <c r="O521" t="s">
        <v>4490</v>
      </c>
      <c r="P521" t="s">
        <v>5513</v>
      </c>
      <c r="Q521" t="s">
        <v>4944</v>
      </c>
      <c r="R521" t="s">
        <v>4915</v>
      </c>
      <c r="S521" t="s">
        <v>4934</v>
      </c>
      <c r="T521" t="s">
        <v>2934</v>
      </c>
      <c r="U521" t="s">
        <v>4497</v>
      </c>
      <c r="V521" t="s">
        <v>4875</v>
      </c>
      <c r="W521" t="s">
        <v>4499</v>
      </c>
      <c r="X521" t="s">
        <v>4500</v>
      </c>
      <c r="Y521" t="s">
        <v>5038</v>
      </c>
      <c r="Z521" t="s">
        <v>4500</v>
      </c>
      <c r="AA521" t="s">
        <v>5039</v>
      </c>
      <c r="AB521" t="s">
        <v>4500</v>
      </c>
      <c r="AC521" t="s">
        <v>4500</v>
      </c>
      <c r="AD521" t="s">
        <v>4500</v>
      </c>
      <c r="AE521" t="s">
        <v>4500</v>
      </c>
      <c r="AF521" t="s">
        <v>4500</v>
      </c>
      <c r="AG521" t="s">
        <v>4500</v>
      </c>
      <c r="AH521" t="s">
        <v>4502</v>
      </c>
      <c r="AI521" t="s">
        <v>4586</v>
      </c>
      <c r="AJ521" t="s">
        <v>4504</v>
      </c>
      <c r="AK521" s="12">
        <v>115</v>
      </c>
      <c r="AL521" t="s">
        <v>4505</v>
      </c>
      <c r="AM521" t="s">
        <v>4506</v>
      </c>
      <c r="AN521" s="10">
        <f>Stock!$AK521*Stock!$AO521</f>
        <v>2185</v>
      </c>
      <c r="AO521" s="10">
        <v>19</v>
      </c>
      <c r="AP521" t="s">
        <v>1833</v>
      </c>
      <c r="AQ521" t="s">
        <v>1834</v>
      </c>
      <c r="AR521" t="s">
        <v>1835</v>
      </c>
      <c r="AS521" t="s">
        <v>4500</v>
      </c>
      <c r="AT521" t="s">
        <v>4500</v>
      </c>
      <c r="AU521" t="s">
        <v>4500</v>
      </c>
      <c r="AV521" t="s">
        <v>4500</v>
      </c>
      <c r="AW521" t="s">
        <v>4500</v>
      </c>
      <c r="AX521" t="s">
        <v>4500</v>
      </c>
      <c r="AY521" t="s">
        <v>4500</v>
      </c>
      <c r="AZ521" t="s">
        <v>4619</v>
      </c>
      <c r="BA521" t="s">
        <v>4510</v>
      </c>
      <c r="BB521" t="s">
        <v>4511</v>
      </c>
      <c r="BC521" t="s">
        <v>4590</v>
      </c>
      <c r="BD521" t="s">
        <v>4513</v>
      </c>
      <c r="BE521" t="b">
        <v>0</v>
      </c>
      <c r="BF521" t="s">
        <v>1836</v>
      </c>
    </row>
    <row r="522" spans="1:58" x14ac:dyDescent="0.25">
      <c r="A522" t="s">
        <v>4477</v>
      </c>
      <c r="B522" t="s">
        <v>1827</v>
      </c>
      <c r="C522" t="s">
        <v>1828</v>
      </c>
      <c r="D522" t="s">
        <v>5506</v>
      </c>
      <c r="E522" t="s">
        <v>1829</v>
      </c>
      <c r="F522" t="s">
        <v>1846</v>
      </c>
      <c r="G522" t="s">
        <v>1846</v>
      </c>
      <c r="H522" t="s">
        <v>1847</v>
      </c>
      <c r="I522" t="s">
        <v>4578</v>
      </c>
      <c r="J522" t="s">
        <v>5510</v>
      </c>
      <c r="K522" t="s">
        <v>5511</v>
      </c>
      <c r="L522" t="s">
        <v>1848</v>
      </c>
      <c r="M522" t="s">
        <v>4488</v>
      </c>
      <c r="N522" t="s">
        <v>4489</v>
      </c>
      <c r="O522" t="s">
        <v>4490</v>
      </c>
      <c r="P522" t="s">
        <v>5513</v>
      </c>
      <c r="Q522" t="s">
        <v>4944</v>
      </c>
      <c r="R522" t="s">
        <v>4915</v>
      </c>
      <c r="S522" t="s">
        <v>4938</v>
      </c>
      <c r="T522" t="s">
        <v>2934</v>
      </c>
      <c r="U522" t="s">
        <v>4497</v>
      </c>
      <c r="V522" t="s">
        <v>2983</v>
      </c>
      <c r="W522" t="s">
        <v>4499</v>
      </c>
      <c r="X522" t="s">
        <v>4500</v>
      </c>
      <c r="Y522" t="s">
        <v>5038</v>
      </c>
      <c r="Z522" t="s">
        <v>4500</v>
      </c>
      <c r="AA522" t="s">
        <v>5039</v>
      </c>
      <c r="AB522" t="s">
        <v>4500</v>
      </c>
      <c r="AC522" t="s">
        <v>4500</v>
      </c>
      <c r="AD522" t="s">
        <v>4500</v>
      </c>
      <c r="AE522" t="s">
        <v>4500</v>
      </c>
      <c r="AF522" t="s">
        <v>4500</v>
      </c>
      <c r="AG522" t="s">
        <v>4500</v>
      </c>
      <c r="AH522" t="s">
        <v>4502</v>
      </c>
      <c r="AI522" t="s">
        <v>4586</v>
      </c>
      <c r="AJ522" t="s">
        <v>4504</v>
      </c>
      <c r="AK522" s="12">
        <v>115</v>
      </c>
      <c r="AL522" t="s">
        <v>4505</v>
      </c>
      <c r="AM522" t="s">
        <v>4506</v>
      </c>
      <c r="AN522" s="10">
        <f>Stock!$AK522*Stock!$AO522</f>
        <v>4140</v>
      </c>
      <c r="AO522" s="10">
        <v>36</v>
      </c>
      <c r="AP522" t="s">
        <v>1833</v>
      </c>
      <c r="AQ522" t="s">
        <v>1834</v>
      </c>
      <c r="AR522" t="s">
        <v>1835</v>
      </c>
      <c r="AS522" t="s">
        <v>4500</v>
      </c>
      <c r="AT522" t="s">
        <v>4500</v>
      </c>
      <c r="AU522" t="s">
        <v>4500</v>
      </c>
      <c r="AV522" t="s">
        <v>4500</v>
      </c>
      <c r="AW522" t="s">
        <v>4500</v>
      </c>
      <c r="AX522" t="s">
        <v>4500</v>
      </c>
      <c r="AY522" t="s">
        <v>4500</v>
      </c>
      <c r="AZ522" t="s">
        <v>4619</v>
      </c>
      <c r="BA522" t="s">
        <v>4510</v>
      </c>
      <c r="BB522" t="s">
        <v>4511</v>
      </c>
      <c r="BC522" t="s">
        <v>4590</v>
      </c>
      <c r="BD522" t="s">
        <v>4513</v>
      </c>
      <c r="BE522" t="b">
        <v>0</v>
      </c>
      <c r="BF522" t="s">
        <v>1836</v>
      </c>
    </row>
    <row r="523" spans="1:58" x14ac:dyDescent="0.25">
      <c r="A523" t="s">
        <v>4477</v>
      </c>
      <c r="B523" t="s">
        <v>1849</v>
      </c>
      <c r="C523" t="s">
        <v>1850</v>
      </c>
      <c r="D523" t="s">
        <v>4605</v>
      </c>
      <c r="E523" t="s">
        <v>1851</v>
      </c>
      <c r="F523" t="s">
        <v>1852</v>
      </c>
      <c r="G523" t="s">
        <v>1852</v>
      </c>
      <c r="H523" t="s">
        <v>5214</v>
      </c>
      <c r="I523" t="s">
        <v>4578</v>
      </c>
      <c r="J523" t="s">
        <v>4644</v>
      </c>
      <c r="K523" t="s">
        <v>4645</v>
      </c>
      <c r="L523" t="s">
        <v>1853</v>
      </c>
      <c r="M523" t="s">
        <v>4488</v>
      </c>
      <c r="N523" t="s">
        <v>4489</v>
      </c>
      <c r="O523" t="s">
        <v>4490</v>
      </c>
      <c r="P523" t="s">
        <v>4610</v>
      </c>
      <c r="Q523" t="s">
        <v>4492</v>
      </c>
      <c r="R523" t="s">
        <v>4582</v>
      </c>
      <c r="S523" t="s">
        <v>4495</v>
      </c>
      <c r="T523" t="s">
        <v>4647</v>
      </c>
      <c r="U523" t="s">
        <v>4497</v>
      </c>
      <c r="V523" t="s">
        <v>1854</v>
      </c>
      <c r="W523" t="s">
        <v>4499</v>
      </c>
      <c r="X523" t="s">
        <v>4584</v>
      </c>
      <c r="Y523" t="s">
        <v>3976</v>
      </c>
      <c r="Z523" t="s">
        <v>4677</v>
      </c>
      <c r="AA523" t="s">
        <v>3977</v>
      </c>
      <c r="AB523" t="s">
        <v>4500</v>
      </c>
      <c r="AC523" t="s">
        <v>4500</v>
      </c>
      <c r="AD523" t="s">
        <v>4500</v>
      </c>
      <c r="AE523" t="s">
        <v>4500</v>
      </c>
      <c r="AF523" t="s">
        <v>4500</v>
      </c>
      <c r="AG523" t="s">
        <v>4500</v>
      </c>
      <c r="AH523" t="s">
        <v>4502</v>
      </c>
      <c r="AI523" t="s">
        <v>4715</v>
      </c>
      <c r="AJ523" t="s">
        <v>4504</v>
      </c>
      <c r="AK523" s="12">
        <v>75</v>
      </c>
      <c r="AL523" t="s">
        <v>4505</v>
      </c>
      <c r="AM523" t="s">
        <v>4506</v>
      </c>
      <c r="AN523" s="10">
        <f>Stock!$AK523*Stock!$AO523</f>
        <v>3675</v>
      </c>
      <c r="AO523" s="10">
        <v>49</v>
      </c>
      <c r="AP523" t="s">
        <v>1855</v>
      </c>
      <c r="AQ523" t="s">
        <v>1856</v>
      </c>
      <c r="AR523" t="s">
        <v>1856</v>
      </c>
      <c r="AS523" t="s">
        <v>4500</v>
      </c>
      <c r="AT523" t="s">
        <v>4500</v>
      </c>
      <c r="AU523" t="s">
        <v>4500</v>
      </c>
      <c r="AV523" t="s">
        <v>4500</v>
      </c>
      <c r="AW523" t="s">
        <v>4500</v>
      </c>
      <c r="AX523" t="s">
        <v>4500</v>
      </c>
      <c r="AY523" t="s">
        <v>4500</v>
      </c>
      <c r="AZ523" t="s">
        <v>4619</v>
      </c>
      <c r="BA523" t="s">
        <v>4510</v>
      </c>
      <c r="BB523" t="s">
        <v>4511</v>
      </c>
      <c r="BC523" t="s">
        <v>4738</v>
      </c>
      <c r="BD523" t="s">
        <v>4513</v>
      </c>
      <c r="BE523" t="b">
        <v>0</v>
      </c>
      <c r="BF523" t="s">
        <v>1857</v>
      </c>
    </row>
    <row r="524" spans="1:58" x14ac:dyDescent="0.25">
      <c r="A524" t="s">
        <v>4477</v>
      </c>
      <c r="B524" t="s">
        <v>1849</v>
      </c>
      <c r="C524" t="s">
        <v>1850</v>
      </c>
      <c r="D524" t="s">
        <v>4605</v>
      </c>
      <c r="E524" t="s">
        <v>1851</v>
      </c>
      <c r="F524" t="s">
        <v>1858</v>
      </c>
      <c r="G524" t="s">
        <v>1858</v>
      </c>
      <c r="H524" t="s">
        <v>5222</v>
      </c>
      <c r="I524" t="s">
        <v>4578</v>
      </c>
      <c r="J524" t="s">
        <v>4644</v>
      </c>
      <c r="K524" t="s">
        <v>4645</v>
      </c>
      <c r="L524" t="s">
        <v>1859</v>
      </c>
      <c r="M524" t="s">
        <v>4488</v>
      </c>
      <c r="N524" t="s">
        <v>4489</v>
      </c>
      <c r="O524" t="s">
        <v>4490</v>
      </c>
      <c r="P524" t="s">
        <v>4610</v>
      </c>
      <c r="Q524" t="s">
        <v>4492</v>
      </c>
      <c r="R524" t="s">
        <v>4582</v>
      </c>
      <c r="S524" t="s">
        <v>4546</v>
      </c>
      <c r="T524" t="s">
        <v>4647</v>
      </c>
      <c r="U524" t="s">
        <v>4497</v>
      </c>
      <c r="V524" t="s">
        <v>4501</v>
      </c>
      <c r="W524" t="s">
        <v>4499</v>
      </c>
      <c r="X524" t="s">
        <v>4584</v>
      </c>
      <c r="Y524" t="s">
        <v>3976</v>
      </c>
      <c r="Z524" t="s">
        <v>4677</v>
      </c>
      <c r="AA524" t="s">
        <v>3977</v>
      </c>
      <c r="AB524" t="s">
        <v>4500</v>
      </c>
      <c r="AC524" t="s">
        <v>4500</v>
      </c>
      <c r="AD524" t="s">
        <v>4500</v>
      </c>
      <c r="AE524" t="s">
        <v>4500</v>
      </c>
      <c r="AF524" t="s">
        <v>4500</v>
      </c>
      <c r="AG524" t="s">
        <v>4500</v>
      </c>
      <c r="AH524" t="s">
        <v>4502</v>
      </c>
      <c r="AI524" t="s">
        <v>4715</v>
      </c>
      <c r="AJ524" t="s">
        <v>4504</v>
      </c>
      <c r="AK524" s="12">
        <v>75</v>
      </c>
      <c r="AL524" t="s">
        <v>4505</v>
      </c>
      <c r="AM524" t="s">
        <v>4506</v>
      </c>
      <c r="AN524" s="10">
        <f>Stock!$AK524*Stock!$AO524</f>
        <v>4275</v>
      </c>
      <c r="AO524" s="10">
        <v>57</v>
      </c>
      <c r="AP524" t="s">
        <v>1855</v>
      </c>
      <c r="AQ524" t="s">
        <v>1856</v>
      </c>
      <c r="AR524" t="s">
        <v>1856</v>
      </c>
      <c r="AS524" t="s">
        <v>4500</v>
      </c>
      <c r="AT524" t="s">
        <v>4500</v>
      </c>
      <c r="AU524" t="s">
        <v>4500</v>
      </c>
      <c r="AV524" t="s">
        <v>4500</v>
      </c>
      <c r="AW524" t="s">
        <v>4500</v>
      </c>
      <c r="AX524" t="s">
        <v>4500</v>
      </c>
      <c r="AY524" t="s">
        <v>4500</v>
      </c>
      <c r="AZ524" t="s">
        <v>4619</v>
      </c>
      <c r="BA524" t="s">
        <v>4510</v>
      </c>
      <c r="BB524" t="s">
        <v>4511</v>
      </c>
      <c r="BC524" t="s">
        <v>4738</v>
      </c>
      <c r="BD524" t="s">
        <v>4513</v>
      </c>
      <c r="BE524" t="b">
        <v>0</v>
      </c>
      <c r="BF524" t="s">
        <v>1857</v>
      </c>
    </row>
    <row r="525" spans="1:58" x14ac:dyDescent="0.25">
      <c r="A525" t="s">
        <v>4477</v>
      </c>
      <c r="B525" t="s">
        <v>1849</v>
      </c>
      <c r="C525" t="s">
        <v>1850</v>
      </c>
      <c r="D525" t="s">
        <v>4605</v>
      </c>
      <c r="E525" t="s">
        <v>1851</v>
      </c>
      <c r="F525" t="s">
        <v>1860</v>
      </c>
      <c r="G525" t="s">
        <v>1860</v>
      </c>
      <c r="H525" t="s">
        <v>4598</v>
      </c>
      <c r="I525" t="s">
        <v>4578</v>
      </c>
      <c r="J525" t="s">
        <v>4644</v>
      </c>
      <c r="K525" t="s">
        <v>4645</v>
      </c>
      <c r="L525" t="s">
        <v>1861</v>
      </c>
      <c r="M525" t="s">
        <v>4488</v>
      </c>
      <c r="N525" t="s">
        <v>4489</v>
      </c>
      <c r="O525" t="s">
        <v>4490</v>
      </c>
      <c r="P525" t="s">
        <v>4610</v>
      </c>
      <c r="Q525" t="s">
        <v>4492</v>
      </c>
      <c r="R525" t="s">
        <v>4582</v>
      </c>
      <c r="S525" t="s">
        <v>4518</v>
      </c>
      <c r="T525" t="s">
        <v>4647</v>
      </c>
      <c r="U525" t="s">
        <v>4497</v>
      </c>
      <c r="V525" t="s">
        <v>4501</v>
      </c>
      <c r="W525" t="s">
        <v>4499</v>
      </c>
      <c r="X525" t="s">
        <v>4584</v>
      </c>
      <c r="Y525" t="s">
        <v>3976</v>
      </c>
      <c r="Z525" t="s">
        <v>4677</v>
      </c>
      <c r="AA525" t="s">
        <v>3977</v>
      </c>
      <c r="AB525" t="s">
        <v>4500</v>
      </c>
      <c r="AC525" t="s">
        <v>4500</v>
      </c>
      <c r="AD525" t="s">
        <v>4500</v>
      </c>
      <c r="AE525" t="s">
        <v>4500</v>
      </c>
      <c r="AF525" t="s">
        <v>4500</v>
      </c>
      <c r="AG525" t="s">
        <v>4500</v>
      </c>
      <c r="AH525" t="s">
        <v>4502</v>
      </c>
      <c r="AI525" t="s">
        <v>4715</v>
      </c>
      <c r="AJ525" t="s">
        <v>4504</v>
      </c>
      <c r="AK525" s="12">
        <v>75</v>
      </c>
      <c r="AL525" t="s">
        <v>4505</v>
      </c>
      <c r="AM525" t="s">
        <v>4506</v>
      </c>
      <c r="AN525" s="10">
        <f>Stock!$AK525*Stock!$AO525</f>
        <v>1350</v>
      </c>
      <c r="AO525" s="10">
        <v>18</v>
      </c>
      <c r="AP525" t="s">
        <v>1855</v>
      </c>
      <c r="AQ525" t="s">
        <v>1856</v>
      </c>
      <c r="AR525" t="s">
        <v>1856</v>
      </c>
      <c r="AS525" t="s">
        <v>4500</v>
      </c>
      <c r="AT525" t="s">
        <v>4500</v>
      </c>
      <c r="AU525" t="s">
        <v>4500</v>
      </c>
      <c r="AV525" t="s">
        <v>4500</v>
      </c>
      <c r="AW525" t="s">
        <v>4500</v>
      </c>
      <c r="AX525" t="s">
        <v>4500</v>
      </c>
      <c r="AY525" t="s">
        <v>4500</v>
      </c>
      <c r="AZ525" t="s">
        <v>4619</v>
      </c>
      <c r="BA525" t="s">
        <v>4510</v>
      </c>
      <c r="BB525" t="s">
        <v>4511</v>
      </c>
      <c r="BC525" t="s">
        <v>4738</v>
      </c>
      <c r="BD525" t="s">
        <v>4513</v>
      </c>
      <c r="BE525" t="b">
        <v>0</v>
      </c>
      <c r="BF525" t="s">
        <v>1857</v>
      </c>
    </row>
    <row r="526" spans="1:58" x14ac:dyDescent="0.25">
      <c r="A526" t="s">
        <v>4477</v>
      </c>
      <c r="B526" t="s">
        <v>1862</v>
      </c>
      <c r="C526" t="s">
        <v>1863</v>
      </c>
      <c r="D526" t="s">
        <v>5506</v>
      </c>
      <c r="E526" t="s">
        <v>1864</v>
      </c>
      <c r="F526" t="s">
        <v>1865</v>
      </c>
      <c r="G526" t="s">
        <v>1865</v>
      </c>
      <c r="H526" t="s">
        <v>1866</v>
      </c>
      <c r="I526" t="s">
        <v>4578</v>
      </c>
      <c r="J526" t="s">
        <v>5510</v>
      </c>
      <c r="K526" t="s">
        <v>5511</v>
      </c>
      <c r="L526" t="s">
        <v>1867</v>
      </c>
      <c r="M526" t="s">
        <v>4488</v>
      </c>
      <c r="N526" t="s">
        <v>4489</v>
      </c>
      <c r="O526" t="s">
        <v>4490</v>
      </c>
      <c r="P526" t="s">
        <v>5513</v>
      </c>
      <c r="Q526" t="s">
        <v>4834</v>
      </c>
      <c r="R526" t="s">
        <v>4915</v>
      </c>
      <c r="S526" t="s">
        <v>4916</v>
      </c>
      <c r="T526" t="s">
        <v>5514</v>
      </c>
      <c r="U526" t="s">
        <v>4497</v>
      </c>
      <c r="V526" t="s">
        <v>4996</v>
      </c>
      <c r="W526" t="s">
        <v>4499</v>
      </c>
      <c r="X526" t="s">
        <v>4584</v>
      </c>
      <c r="Y526" t="s">
        <v>4585</v>
      </c>
      <c r="Z526" t="s">
        <v>4500</v>
      </c>
      <c r="AA526" t="s">
        <v>4500</v>
      </c>
      <c r="AB526" t="s">
        <v>4500</v>
      </c>
      <c r="AC526" t="s">
        <v>4500</v>
      </c>
      <c r="AD526" t="s">
        <v>4500</v>
      </c>
      <c r="AE526" t="s">
        <v>4500</v>
      </c>
      <c r="AF526" t="s">
        <v>4500</v>
      </c>
      <c r="AG526" t="s">
        <v>4500</v>
      </c>
      <c r="AH526" t="s">
        <v>4502</v>
      </c>
      <c r="AI526" t="s">
        <v>4586</v>
      </c>
      <c r="AJ526" t="s">
        <v>4504</v>
      </c>
      <c r="AK526" s="12">
        <v>115</v>
      </c>
      <c r="AL526" t="s">
        <v>4505</v>
      </c>
      <c r="AM526" t="s">
        <v>4506</v>
      </c>
      <c r="AN526" s="10">
        <f>Stock!$AK526*Stock!$AO526</f>
        <v>3105</v>
      </c>
      <c r="AO526" s="10">
        <v>27</v>
      </c>
      <c r="AP526" t="s">
        <v>1868</v>
      </c>
      <c r="AQ526" t="s">
        <v>1869</v>
      </c>
      <c r="AR526" t="s">
        <v>4500</v>
      </c>
      <c r="AS526" t="s">
        <v>4500</v>
      </c>
      <c r="AT526" t="s">
        <v>1870</v>
      </c>
      <c r="AU526" t="s">
        <v>1868</v>
      </c>
      <c r="AV526" t="s">
        <v>1869</v>
      </c>
      <c r="AW526" t="s">
        <v>4500</v>
      </c>
      <c r="AX526" t="s">
        <v>4500</v>
      </c>
      <c r="AY526" t="s">
        <v>4500</v>
      </c>
      <c r="AZ526" t="s">
        <v>4619</v>
      </c>
      <c r="BA526" t="s">
        <v>4510</v>
      </c>
      <c r="BB526" t="s">
        <v>4511</v>
      </c>
      <c r="BC526" t="s">
        <v>4590</v>
      </c>
      <c r="BD526" t="s">
        <v>4513</v>
      </c>
      <c r="BE526" t="b">
        <v>0</v>
      </c>
      <c r="BF526" t="s">
        <v>4591</v>
      </c>
    </row>
    <row r="527" spans="1:58" x14ac:dyDescent="0.25">
      <c r="A527" t="s">
        <v>4477</v>
      </c>
      <c r="B527" t="s">
        <v>1862</v>
      </c>
      <c r="C527" t="s">
        <v>1863</v>
      </c>
      <c r="D527" t="s">
        <v>5506</v>
      </c>
      <c r="E527" t="s">
        <v>1864</v>
      </c>
      <c r="F527" t="s">
        <v>1871</v>
      </c>
      <c r="G527" t="s">
        <v>1871</v>
      </c>
      <c r="H527" t="s">
        <v>1872</v>
      </c>
      <c r="I527" t="s">
        <v>4578</v>
      </c>
      <c r="J527" t="s">
        <v>5510</v>
      </c>
      <c r="K527" t="s">
        <v>5511</v>
      </c>
      <c r="L527" t="s">
        <v>1873</v>
      </c>
      <c r="M527" t="s">
        <v>4488</v>
      </c>
      <c r="N527" t="s">
        <v>4489</v>
      </c>
      <c r="O527" t="s">
        <v>4490</v>
      </c>
      <c r="P527" t="s">
        <v>5513</v>
      </c>
      <c r="Q527" t="s">
        <v>4834</v>
      </c>
      <c r="R527" t="s">
        <v>4915</v>
      </c>
      <c r="S527" t="s">
        <v>4925</v>
      </c>
      <c r="T527" t="s">
        <v>5514</v>
      </c>
      <c r="U527" t="s">
        <v>4497</v>
      </c>
      <c r="V527" t="s">
        <v>4143</v>
      </c>
      <c r="W527" t="s">
        <v>4499</v>
      </c>
      <c r="X527" t="s">
        <v>4584</v>
      </c>
      <c r="Y527" t="s">
        <v>4585</v>
      </c>
      <c r="Z527" t="s">
        <v>4500</v>
      </c>
      <c r="AA527" t="s">
        <v>4500</v>
      </c>
      <c r="AB527" t="s">
        <v>4500</v>
      </c>
      <c r="AC527" t="s">
        <v>4500</v>
      </c>
      <c r="AD527" t="s">
        <v>4500</v>
      </c>
      <c r="AE527" t="s">
        <v>4500</v>
      </c>
      <c r="AF527" t="s">
        <v>4500</v>
      </c>
      <c r="AG527" t="s">
        <v>4500</v>
      </c>
      <c r="AH527" t="s">
        <v>4502</v>
      </c>
      <c r="AI527" t="s">
        <v>4586</v>
      </c>
      <c r="AJ527" t="s">
        <v>4504</v>
      </c>
      <c r="AK527" s="12">
        <v>115</v>
      </c>
      <c r="AL527" t="s">
        <v>4505</v>
      </c>
      <c r="AM527" t="s">
        <v>4506</v>
      </c>
      <c r="AN527" s="10">
        <f>Stock!$AK527*Stock!$AO527</f>
        <v>7935</v>
      </c>
      <c r="AO527" s="10">
        <v>69</v>
      </c>
      <c r="AP527" t="s">
        <v>1868</v>
      </c>
      <c r="AQ527" t="s">
        <v>1869</v>
      </c>
      <c r="AR527" t="s">
        <v>4500</v>
      </c>
      <c r="AS527" t="s">
        <v>4500</v>
      </c>
      <c r="AT527" t="s">
        <v>1870</v>
      </c>
      <c r="AU527" t="s">
        <v>1868</v>
      </c>
      <c r="AV527" t="s">
        <v>1869</v>
      </c>
      <c r="AW527" t="s">
        <v>4500</v>
      </c>
      <c r="AX527" t="s">
        <v>4500</v>
      </c>
      <c r="AY527" t="s">
        <v>4500</v>
      </c>
      <c r="AZ527" t="s">
        <v>4619</v>
      </c>
      <c r="BA527" t="s">
        <v>4510</v>
      </c>
      <c r="BB527" t="s">
        <v>4511</v>
      </c>
      <c r="BC527" t="s">
        <v>4590</v>
      </c>
      <c r="BD527" t="s">
        <v>4513</v>
      </c>
      <c r="BE527" t="b">
        <v>0</v>
      </c>
      <c r="BF527" t="s">
        <v>4591</v>
      </c>
    </row>
    <row r="528" spans="1:58" x14ac:dyDescent="0.25">
      <c r="A528" t="s">
        <v>4477</v>
      </c>
      <c r="B528" t="s">
        <v>1862</v>
      </c>
      <c r="C528" t="s">
        <v>1863</v>
      </c>
      <c r="D528" t="s">
        <v>5506</v>
      </c>
      <c r="E528" t="s">
        <v>1864</v>
      </c>
      <c r="F528" t="s">
        <v>1874</v>
      </c>
      <c r="G528" t="s">
        <v>1874</v>
      </c>
      <c r="H528" t="s">
        <v>1875</v>
      </c>
      <c r="I528" t="s">
        <v>4578</v>
      </c>
      <c r="J528" t="s">
        <v>5510</v>
      </c>
      <c r="K528" t="s">
        <v>5511</v>
      </c>
      <c r="L528" t="s">
        <v>1876</v>
      </c>
      <c r="M528" t="s">
        <v>4488</v>
      </c>
      <c r="N528" t="s">
        <v>4489</v>
      </c>
      <c r="O528" t="s">
        <v>4490</v>
      </c>
      <c r="P528" t="s">
        <v>5513</v>
      </c>
      <c r="Q528" t="s">
        <v>4834</v>
      </c>
      <c r="R528" t="s">
        <v>4915</v>
      </c>
      <c r="S528" t="s">
        <v>4929</v>
      </c>
      <c r="T528" t="s">
        <v>5514</v>
      </c>
      <c r="U528" t="s">
        <v>4497</v>
      </c>
      <c r="V528" t="s">
        <v>4818</v>
      </c>
      <c r="W528" t="s">
        <v>4499</v>
      </c>
      <c r="X528" t="s">
        <v>4584</v>
      </c>
      <c r="Y528" t="s">
        <v>4585</v>
      </c>
      <c r="Z528" t="s">
        <v>4500</v>
      </c>
      <c r="AA528" t="s">
        <v>4500</v>
      </c>
      <c r="AB528" t="s">
        <v>4500</v>
      </c>
      <c r="AC528" t="s">
        <v>4500</v>
      </c>
      <c r="AD528" t="s">
        <v>4500</v>
      </c>
      <c r="AE528" t="s">
        <v>4500</v>
      </c>
      <c r="AF528" t="s">
        <v>4500</v>
      </c>
      <c r="AG528" t="s">
        <v>4500</v>
      </c>
      <c r="AH528" t="s">
        <v>4502</v>
      </c>
      <c r="AI528" t="s">
        <v>4586</v>
      </c>
      <c r="AJ528" t="s">
        <v>4504</v>
      </c>
      <c r="AK528" s="12">
        <v>115</v>
      </c>
      <c r="AL528" t="s">
        <v>4505</v>
      </c>
      <c r="AM528" t="s">
        <v>4506</v>
      </c>
      <c r="AN528" s="10">
        <f>Stock!$AK528*Stock!$AO528</f>
        <v>8855</v>
      </c>
      <c r="AO528" s="10">
        <v>77</v>
      </c>
      <c r="AP528" t="s">
        <v>1868</v>
      </c>
      <c r="AQ528" t="s">
        <v>1869</v>
      </c>
      <c r="AR528" t="s">
        <v>4500</v>
      </c>
      <c r="AS528" t="s">
        <v>4500</v>
      </c>
      <c r="AT528" t="s">
        <v>1870</v>
      </c>
      <c r="AU528" t="s">
        <v>1868</v>
      </c>
      <c r="AV528" t="s">
        <v>1869</v>
      </c>
      <c r="AW528" t="s">
        <v>4500</v>
      </c>
      <c r="AX528" t="s">
        <v>4500</v>
      </c>
      <c r="AY528" t="s">
        <v>4500</v>
      </c>
      <c r="AZ528" t="s">
        <v>4619</v>
      </c>
      <c r="BA528" t="s">
        <v>4510</v>
      </c>
      <c r="BB528" t="s">
        <v>4511</v>
      </c>
      <c r="BC528" t="s">
        <v>4590</v>
      </c>
      <c r="BD528" t="s">
        <v>4513</v>
      </c>
      <c r="BE528" t="b">
        <v>0</v>
      </c>
      <c r="BF528" t="s">
        <v>4591</v>
      </c>
    </row>
    <row r="529" spans="1:58" x14ac:dyDescent="0.25">
      <c r="A529" t="s">
        <v>4477</v>
      </c>
      <c r="B529" t="s">
        <v>1862</v>
      </c>
      <c r="C529" t="s">
        <v>1863</v>
      </c>
      <c r="D529" t="s">
        <v>5506</v>
      </c>
      <c r="E529" t="s">
        <v>1864</v>
      </c>
      <c r="F529" t="s">
        <v>1877</v>
      </c>
      <c r="G529" t="s">
        <v>1877</v>
      </c>
      <c r="H529" t="s">
        <v>1878</v>
      </c>
      <c r="I529" t="s">
        <v>4578</v>
      </c>
      <c r="J529" t="s">
        <v>5510</v>
      </c>
      <c r="K529" t="s">
        <v>5511</v>
      </c>
      <c r="L529" t="s">
        <v>1879</v>
      </c>
      <c r="M529" t="s">
        <v>4488</v>
      </c>
      <c r="N529" t="s">
        <v>4489</v>
      </c>
      <c r="O529" t="s">
        <v>4490</v>
      </c>
      <c r="P529" t="s">
        <v>5513</v>
      </c>
      <c r="Q529" t="s">
        <v>4834</v>
      </c>
      <c r="R529" t="s">
        <v>4915</v>
      </c>
      <c r="S529" t="s">
        <v>4730</v>
      </c>
      <c r="T529" t="s">
        <v>5514</v>
      </c>
      <c r="U529" t="s">
        <v>4497</v>
      </c>
      <c r="V529" t="s">
        <v>4818</v>
      </c>
      <c r="W529" t="s">
        <v>4499</v>
      </c>
      <c r="X529" t="s">
        <v>4584</v>
      </c>
      <c r="Y529" t="s">
        <v>4585</v>
      </c>
      <c r="Z529" t="s">
        <v>4500</v>
      </c>
      <c r="AA529" t="s">
        <v>4500</v>
      </c>
      <c r="AB529" t="s">
        <v>4500</v>
      </c>
      <c r="AC529" t="s">
        <v>4500</v>
      </c>
      <c r="AD529" t="s">
        <v>4500</v>
      </c>
      <c r="AE529" t="s">
        <v>4500</v>
      </c>
      <c r="AF529" t="s">
        <v>4500</v>
      </c>
      <c r="AG529" t="s">
        <v>4500</v>
      </c>
      <c r="AH529" t="s">
        <v>4502</v>
      </c>
      <c r="AI529" t="s">
        <v>4586</v>
      </c>
      <c r="AJ529" t="s">
        <v>4504</v>
      </c>
      <c r="AK529" s="12">
        <v>115</v>
      </c>
      <c r="AL529" t="s">
        <v>4505</v>
      </c>
      <c r="AM529" t="s">
        <v>4506</v>
      </c>
      <c r="AN529" s="10">
        <f>Stock!$AK529*Stock!$AO529</f>
        <v>13800</v>
      </c>
      <c r="AO529" s="10">
        <v>120</v>
      </c>
      <c r="AP529" t="s">
        <v>1868</v>
      </c>
      <c r="AQ529" t="s">
        <v>1869</v>
      </c>
      <c r="AR529" t="s">
        <v>4500</v>
      </c>
      <c r="AS529" t="s">
        <v>4500</v>
      </c>
      <c r="AT529" t="s">
        <v>1870</v>
      </c>
      <c r="AU529" t="s">
        <v>1868</v>
      </c>
      <c r="AV529" t="s">
        <v>1869</v>
      </c>
      <c r="AW529" t="s">
        <v>4500</v>
      </c>
      <c r="AX529" t="s">
        <v>4500</v>
      </c>
      <c r="AY529" t="s">
        <v>4500</v>
      </c>
      <c r="AZ529" t="s">
        <v>4619</v>
      </c>
      <c r="BA529" t="s">
        <v>4510</v>
      </c>
      <c r="BB529" t="s">
        <v>4511</v>
      </c>
      <c r="BC529" t="s">
        <v>4590</v>
      </c>
      <c r="BD529" t="s">
        <v>4513</v>
      </c>
      <c r="BE529" t="b">
        <v>0</v>
      </c>
      <c r="BF529" t="s">
        <v>4591</v>
      </c>
    </row>
    <row r="530" spans="1:58" x14ac:dyDescent="0.25">
      <c r="A530" t="s">
        <v>4477</v>
      </c>
      <c r="B530" t="s">
        <v>1862</v>
      </c>
      <c r="C530" t="s">
        <v>1863</v>
      </c>
      <c r="D530" t="s">
        <v>5506</v>
      </c>
      <c r="E530" t="s">
        <v>1864</v>
      </c>
      <c r="F530" t="s">
        <v>1880</v>
      </c>
      <c r="G530" t="s">
        <v>1880</v>
      </c>
      <c r="H530" t="s">
        <v>1881</v>
      </c>
      <c r="I530" t="s">
        <v>4578</v>
      </c>
      <c r="J530" t="s">
        <v>5510</v>
      </c>
      <c r="K530" t="s">
        <v>5511</v>
      </c>
      <c r="L530" t="s">
        <v>1882</v>
      </c>
      <c r="M530" t="s">
        <v>4488</v>
      </c>
      <c r="N530" t="s">
        <v>4489</v>
      </c>
      <c r="O530" t="s">
        <v>4490</v>
      </c>
      <c r="P530" t="s">
        <v>5513</v>
      </c>
      <c r="Q530" t="s">
        <v>4834</v>
      </c>
      <c r="R530" t="s">
        <v>4915</v>
      </c>
      <c r="S530" t="s">
        <v>4934</v>
      </c>
      <c r="T530" t="s">
        <v>5514</v>
      </c>
      <c r="U530" t="s">
        <v>4497</v>
      </c>
      <c r="V530" t="s">
        <v>4818</v>
      </c>
      <c r="W530" t="s">
        <v>4499</v>
      </c>
      <c r="X530" t="s">
        <v>4584</v>
      </c>
      <c r="Y530" t="s">
        <v>4585</v>
      </c>
      <c r="Z530" t="s">
        <v>4500</v>
      </c>
      <c r="AA530" t="s">
        <v>4500</v>
      </c>
      <c r="AB530" t="s">
        <v>4500</v>
      </c>
      <c r="AC530" t="s">
        <v>4500</v>
      </c>
      <c r="AD530" t="s">
        <v>4500</v>
      </c>
      <c r="AE530" t="s">
        <v>4500</v>
      </c>
      <c r="AF530" t="s">
        <v>4500</v>
      </c>
      <c r="AG530" t="s">
        <v>4500</v>
      </c>
      <c r="AH530" t="s">
        <v>4502</v>
      </c>
      <c r="AI530" t="s">
        <v>4586</v>
      </c>
      <c r="AJ530" t="s">
        <v>4504</v>
      </c>
      <c r="AK530" s="12">
        <v>115</v>
      </c>
      <c r="AL530" t="s">
        <v>4505</v>
      </c>
      <c r="AM530" t="s">
        <v>4506</v>
      </c>
      <c r="AN530" s="10">
        <f>Stock!$AK530*Stock!$AO530</f>
        <v>4830</v>
      </c>
      <c r="AO530" s="10">
        <v>42</v>
      </c>
      <c r="AP530" t="s">
        <v>1868</v>
      </c>
      <c r="AQ530" t="s">
        <v>1869</v>
      </c>
      <c r="AR530" t="s">
        <v>4500</v>
      </c>
      <c r="AS530" t="s">
        <v>4500</v>
      </c>
      <c r="AT530" t="s">
        <v>1870</v>
      </c>
      <c r="AU530" t="s">
        <v>1868</v>
      </c>
      <c r="AV530" t="s">
        <v>1869</v>
      </c>
      <c r="AW530" t="s">
        <v>4500</v>
      </c>
      <c r="AX530" t="s">
        <v>4500</v>
      </c>
      <c r="AY530" t="s">
        <v>4500</v>
      </c>
      <c r="AZ530" t="s">
        <v>4619</v>
      </c>
      <c r="BA530" t="s">
        <v>4510</v>
      </c>
      <c r="BB530" t="s">
        <v>4511</v>
      </c>
      <c r="BC530" t="s">
        <v>4590</v>
      </c>
      <c r="BD530" t="s">
        <v>4513</v>
      </c>
      <c r="BE530" t="b">
        <v>0</v>
      </c>
      <c r="BF530" t="s">
        <v>4591</v>
      </c>
    </row>
    <row r="531" spans="1:58" x14ac:dyDescent="0.25">
      <c r="A531" t="s">
        <v>4477</v>
      </c>
      <c r="B531" t="s">
        <v>1862</v>
      </c>
      <c r="C531" t="s">
        <v>1863</v>
      </c>
      <c r="D531" t="s">
        <v>5506</v>
      </c>
      <c r="E531" t="s">
        <v>1864</v>
      </c>
      <c r="F531" t="s">
        <v>1883</v>
      </c>
      <c r="G531" t="s">
        <v>1883</v>
      </c>
      <c r="H531" t="s">
        <v>1884</v>
      </c>
      <c r="I531" t="s">
        <v>4578</v>
      </c>
      <c r="J531" t="s">
        <v>5510</v>
      </c>
      <c r="K531" t="s">
        <v>5511</v>
      </c>
      <c r="L531" t="s">
        <v>1885</v>
      </c>
      <c r="M531" t="s">
        <v>4488</v>
      </c>
      <c r="N531" t="s">
        <v>4489</v>
      </c>
      <c r="O531" t="s">
        <v>4490</v>
      </c>
      <c r="P531" t="s">
        <v>5513</v>
      </c>
      <c r="Q531" t="s">
        <v>4834</v>
      </c>
      <c r="R531" t="s">
        <v>4915</v>
      </c>
      <c r="S531" t="s">
        <v>4938</v>
      </c>
      <c r="T531" t="s">
        <v>5514</v>
      </c>
      <c r="U531" t="s">
        <v>4497</v>
      </c>
      <c r="V531" t="s">
        <v>5168</v>
      </c>
      <c r="W531" t="s">
        <v>4499</v>
      </c>
      <c r="X531" t="s">
        <v>4584</v>
      </c>
      <c r="Y531" t="s">
        <v>4585</v>
      </c>
      <c r="Z531" t="s">
        <v>4500</v>
      </c>
      <c r="AA531" t="s">
        <v>4500</v>
      </c>
      <c r="AB531" t="s">
        <v>4500</v>
      </c>
      <c r="AC531" t="s">
        <v>4500</v>
      </c>
      <c r="AD531" t="s">
        <v>4500</v>
      </c>
      <c r="AE531" t="s">
        <v>4500</v>
      </c>
      <c r="AF531" t="s">
        <v>4500</v>
      </c>
      <c r="AG531" t="s">
        <v>4500</v>
      </c>
      <c r="AH531" t="s">
        <v>4502</v>
      </c>
      <c r="AI531" t="s">
        <v>4586</v>
      </c>
      <c r="AJ531" t="s">
        <v>4504</v>
      </c>
      <c r="AK531" s="12">
        <v>115</v>
      </c>
      <c r="AL531" t="s">
        <v>4505</v>
      </c>
      <c r="AM531" t="s">
        <v>4506</v>
      </c>
      <c r="AN531" s="10">
        <f>Stock!$AK531*Stock!$AO531</f>
        <v>2875</v>
      </c>
      <c r="AO531" s="10">
        <v>25</v>
      </c>
      <c r="AP531" t="s">
        <v>1868</v>
      </c>
      <c r="AQ531" t="s">
        <v>1869</v>
      </c>
      <c r="AR531" t="s">
        <v>4500</v>
      </c>
      <c r="AS531" t="s">
        <v>4500</v>
      </c>
      <c r="AT531" t="s">
        <v>1870</v>
      </c>
      <c r="AU531" t="s">
        <v>1868</v>
      </c>
      <c r="AV531" t="s">
        <v>1869</v>
      </c>
      <c r="AW531" t="s">
        <v>4500</v>
      </c>
      <c r="AX531" t="s">
        <v>4500</v>
      </c>
      <c r="AY531" t="s">
        <v>4500</v>
      </c>
      <c r="AZ531" t="s">
        <v>4619</v>
      </c>
      <c r="BA531" t="s">
        <v>4510</v>
      </c>
      <c r="BB531" t="s">
        <v>4511</v>
      </c>
      <c r="BC531" t="s">
        <v>4590</v>
      </c>
      <c r="BD531" t="s">
        <v>4513</v>
      </c>
      <c r="BE531" t="b">
        <v>0</v>
      </c>
      <c r="BF531" t="s">
        <v>4591</v>
      </c>
    </row>
    <row r="532" spans="1:58" x14ac:dyDescent="0.25">
      <c r="A532" t="s">
        <v>4477</v>
      </c>
      <c r="B532" t="s">
        <v>1886</v>
      </c>
      <c r="C532" t="s">
        <v>1887</v>
      </c>
      <c r="D532" t="s">
        <v>5506</v>
      </c>
      <c r="E532" t="s">
        <v>1888</v>
      </c>
      <c r="F532" t="s">
        <v>1889</v>
      </c>
      <c r="G532" t="s">
        <v>1889</v>
      </c>
      <c r="H532" t="s">
        <v>1890</v>
      </c>
      <c r="I532" t="s">
        <v>4578</v>
      </c>
      <c r="J532" t="s">
        <v>4644</v>
      </c>
      <c r="K532" t="s">
        <v>4645</v>
      </c>
      <c r="L532" t="s">
        <v>1891</v>
      </c>
      <c r="M532" t="s">
        <v>4488</v>
      </c>
      <c r="N532" t="s">
        <v>4489</v>
      </c>
      <c r="O532" t="s">
        <v>4490</v>
      </c>
      <c r="P532" t="s">
        <v>5513</v>
      </c>
      <c r="Q532" t="s">
        <v>4791</v>
      </c>
      <c r="R532" t="s">
        <v>4582</v>
      </c>
      <c r="S532" t="s">
        <v>4495</v>
      </c>
      <c r="T532" t="s">
        <v>3212</v>
      </c>
      <c r="U532" t="s">
        <v>4497</v>
      </c>
      <c r="V532" t="s">
        <v>4793</v>
      </c>
      <c r="W532" t="s">
        <v>4499</v>
      </c>
      <c r="X532" t="s">
        <v>4584</v>
      </c>
      <c r="Y532" t="s">
        <v>3976</v>
      </c>
      <c r="Z532" t="s">
        <v>4677</v>
      </c>
      <c r="AA532" t="s">
        <v>3977</v>
      </c>
      <c r="AB532" t="s">
        <v>4500</v>
      </c>
      <c r="AC532" t="s">
        <v>4500</v>
      </c>
      <c r="AD532" t="s">
        <v>4500</v>
      </c>
      <c r="AE532" t="s">
        <v>4500</v>
      </c>
      <c r="AF532" t="s">
        <v>4500</v>
      </c>
      <c r="AG532" t="s">
        <v>4500</v>
      </c>
      <c r="AH532" t="s">
        <v>4502</v>
      </c>
      <c r="AI532" t="s">
        <v>4715</v>
      </c>
      <c r="AJ532" t="s">
        <v>4504</v>
      </c>
      <c r="AK532" s="12">
        <v>95</v>
      </c>
      <c r="AL532" t="s">
        <v>4505</v>
      </c>
      <c r="AM532" t="s">
        <v>4506</v>
      </c>
      <c r="AN532" s="10">
        <f>Stock!$AK532*Stock!$AO532</f>
        <v>6650</v>
      </c>
      <c r="AO532" s="10">
        <v>70</v>
      </c>
      <c r="AP532" t="s">
        <v>1892</v>
      </c>
      <c r="AQ532" t="s">
        <v>1893</v>
      </c>
      <c r="AR532" t="s">
        <v>1894</v>
      </c>
      <c r="AS532" t="s">
        <v>1895</v>
      </c>
      <c r="AT532" t="s">
        <v>4500</v>
      </c>
      <c r="AU532" t="s">
        <v>4500</v>
      </c>
      <c r="AV532" t="s">
        <v>4500</v>
      </c>
      <c r="AW532" t="s">
        <v>4500</v>
      </c>
      <c r="AX532" t="s">
        <v>4500</v>
      </c>
      <c r="AY532" t="s">
        <v>4500</v>
      </c>
      <c r="AZ532" t="s">
        <v>4619</v>
      </c>
      <c r="BA532" t="s">
        <v>4510</v>
      </c>
      <c r="BB532" t="s">
        <v>5044</v>
      </c>
      <c r="BC532" t="s">
        <v>4738</v>
      </c>
      <c r="BD532" t="s">
        <v>4513</v>
      </c>
      <c r="BE532" t="b">
        <v>0</v>
      </c>
      <c r="BF532" t="s">
        <v>1896</v>
      </c>
    </row>
    <row r="533" spans="1:58" x14ac:dyDescent="0.25">
      <c r="A533" t="s">
        <v>4477</v>
      </c>
      <c r="B533" t="s">
        <v>1886</v>
      </c>
      <c r="C533" t="s">
        <v>1887</v>
      </c>
      <c r="D533" t="s">
        <v>5506</v>
      </c>
      <c r="E533" t="s">
        <v>1888</v>
      </c>
      <c r="F533" t="s">
        <v>1897</v>
      </c>
      <c r="G533" t="s">
        <v>1897</v>
      </c>
      <c r="H533" t="s">
        <v>1898</v>
      </c>
      <c r="I533" t="s">
        <v>4578</v>
      </c>
      <c r="J533" t="s">
        <v>4644</v>
      </c>
      <c r="K533" t="s">
        <v>4645</v>
      </c>
      <c r="L533" t="s">
        <v>1899</v>
      </c>
      <c r="M533" t="s">
        <v>4488</v>
      </c>
      <c r="N533" t="s">
        <v>4489</v>
      </c>
      <c r="O533" t="s">
        <v>4490</v>
      </c>
      <c r="P533" t="s">
        <v>5513</v>
      </c>
      <c r="Q533" t="s">
        <v>4791</v>
      </c>
      <c r="R533" t="s">
        <v>4582</v>
      </c>
      <c r="S533" t="s">
        <v>4546</v>
      </c>
      <c r="T533" t="s">
        <v>3212</v>
      </c>
      <c r="U533" t="s">
        <v>4497</v>
      </c>
      <c r="V533" t="s">
        <v>4793</v>
      </c>
      <c r="W533" t="s">
        <v>4499</v>
      </c>
      <c r="X533" t="s">
        <v>4584</v>
      </c>
      <c r="Y533" t="s">
        <v>3976</v>
      </c>
      <c r="Z533" t="s">
        <v>4677</v>
      </c>
      <c r="AA533" t="s">
        <v>3977</v>
      </c>
      <c r="AB533" t="s">
        <v>4500</v>
      </c>
      <c r="AC533" t="s">
        <v>4500</v>
      </c>
      <c r="AD533" t="s">
        <v>4500</v>
      </c>
      <c r="AE533" t="s">
        <v>4500</v>
      </c>
      <c r="AF533" t="s">
        <v>4500</v>
      </c>
      <c r="AG533" t="s">
        <v>4500</v>
      </c>
      <c r="AH533" t="s">
        <v>4502</v>
      </c>
      <c r="AI533" t="s">
        <v>4715</v>
      </c>
      <c r="AJ533" t="s">
        <v>4504</v>
      </c>
      <c r="AK533" s="12">
        <v>95</v>
      </c>
      <c r="AL533" t="s">
        <v>4505</v>
      </c>
      <c r="AM533" t="s">
        <v>4506</v>
      </c>
      <c r="AN533" s="10">
        <f>Stock!$AK533*Stock!$AO533</f>
        <v>4370</v>
      </c>
      <c r="AO533" s="10">
        <v>46</v>
      </c>
      <c r="AP533" t="s">
        <v>1892</v>
      </c>
      <c r="AQ533" t="s">
        <v>1893</v>
      </c>
      <c r="AR533" t="s">
        <v>1894</v>
      </c>
      <c r="AS533" t="s">
        <v>1895</v>
      </c>
      <c r="AT533" t="s">
        <v>4500</v>
      </c>
      <c r="AU533" t="s">
        <v>4500</v>
      </c>
      <c r="AV533" t="s">
        <v>4500</v>
      </c>
      <c r="AW533" t="s">
        <v>4500</v>
      </c>
      <c r="AX533" t="s">
        <v>4500</v>
      </c>
      <c r="AY533" t="s">
        <v>4500</v>
      </c>
      <c r="AZ533" t="s">
        <v>4619</v>
      </c>
      <c r="BA533" t="s">
        <v>4510</v>
      </c>
      <c r="BB533" t="s">
        <v>5044</v>
      </c>
      <c r="BC533" t="s">
        <v>4738</v>
      </c>
      <c r="BD533" t="s">
        <v>4513</v>
      </c>
      <c r="BE533" t="b">
        <v>0</v>
      </c>
      <c r="BF533" t="s">
        <v>1896</v>
      </c>
    </row>
    <row r="534" spans="1:58" x14ac:dyDescent="0.25">
      <c r="A534" t="s">
        <v>4477</v>
      </c>
      <c r="B534" t="s">
        <v>1886</v>
      </c>
      <c r="C534" t="s">
        <v>1887</v>
      </c>
      <c r="D534" t="s">
        <v>5506</v>
      </c>
      <c r="E534" t="s">
        <v>1900</v>
      </c>
      <c r="F534" t="s">
        <v>1901</v>
      </c>
      <c r="G534" t="s">
        <v>1901</v>
      </c>
      <c r="H534" t="s">
        <v>1635</v>
      </c>
      <c r="I534" t="s">
        <v>4578</v>
      </c>
      <c r="J534" t="s">
        <v>4644</v>
      </c>
      <c r="K534" t="s">
        <v>4645</v>
      </c>
      <c r="L534" t="s">
        <v>1902</v>
      </c>
      <c r="M534" t="s">
        <v>4488</v>
      </c>
      <c r="N534" t="s">
        <v>4489</v>
      </c>
      <c r="O534" t="s">
        <v>4490</v>
      </c>
      <c r="P534" t="s">
        <v>5513</v>
      </c>
      <c r="Q534" t="s">
        <v>4806</v>
      </c>
      <c r="R534" t="s">
        <v>4582</v>
      </c>
      <c r="S534" t="s">
        <v>4495</v>
      </c>
      <c r="T534" t="s">
        <v>3212</v>
      </c>
      <c r="U534" t="s">
        <v>4497</v>
      </c>
      <c r="V534" t="s">
        <v>4793</v>
      </c>
      <c r="W534" t="s">
        <v>4499</v>
      </c>
      <c r="X534" t="s">
        <v>4584</v>
      </c>
      <c r="Y534" t="s">
        <v>3976</v>
      </c>
      <c r="Z534" t="s">
        <v>4677</v>
      </c>
      <c r="AA534" t="s">
        <v>3977</v>
      </c>
      <c r="AB534" t="s">
        <v>4500</v>
      </c>
      <c r="AC534" t="s">
        <v>4500</v>
      </c>
      <c r="AD534" t="s">
        <v>4500</v>
      </c>
      <c r="AE534" t="s">
        <v>4500</v>
      </c>
      <c r="AF534" t="s">
        <v>4500</v>
      </c>
      <c r="AG534" t="s">
        <v>4500</v>
      </c>
      <c r="AH534" t="s">
        <v>4502</v>
      </c>
      <c r="AI534" t="s">
        <v>4715</v>
      </c>
      <c r="AJ534" t="s">
        <v>4504</v>
      </c>
      <c r="AK534" s="12">
        <v>95</v>
      </c>
      <c r="AL534" t="s">
        <v>4505</v>
      </c>
      <c r="AM534" t="s">
        <v>4506</v>
      </c>
      <c r="AN534" s="10">
        <f>Stock!$AK534*Stock!$AO534</f>
        <v>3515</v>
      </c>
      <c r="AO534" s="10">
        <v>37</v>
      </c>
      <c r="AP534" t="s">
        <v>1903</v>
      </c>
      <c r="AQ534" t="s">
        <v>1904</v>
      </c>
      <c r="AR534" t="s">
        <v>1904</v>
      </c>
      <c r="AS534" t="s">
        <v>1905</v>
      </c>
      <c r="AT534" t="s">
        <v>4500</v>
      </c>
      <c r="AU534" t="s">
        <v>4500</v>
      </c>
      <c r="AV534" t="s">
        <v>4500</v>
      </c>
      <c r="AW534" t="s">
        <v>4500</v>
      </c>
      <c r="AX534" t="s">
        <v>4500</v>
      </c>
      <c r="AY534" t="s">
        <v>4500</v>
      </c>
      <c r="AZ534" t="s">
        <v>4619</v>
      </c>
      <c r="BA534" t="s">
        <v>4510</v>
      </c>
      <c r="BB534" t="s">
        <v>5044</v>
      </c>
      <c r="BC534" t="s">
        <v>4738</v>
      </c>
      <c r="BD534" t="s">
        <v>4513</v>
      </c>
      <c r="BE534" t="b">
        <v>0</v>
      </c>
      <c r="BF534" t="s">
        <v>1896</v>
      </c>
    </row>
    <row r="535" spans="1:58" x14ac:dyDescent="0.25">
      <c r="A535" t="s">
        <v>4477</v>
      </c>
      <c r="B535" t="s">
        <v>1906</v>
      </c>
      <c r="C535" t="s">
        <v>1907</v>
      </c>
      <c r="D535" t="s">
        <v>4697</v>
      </c>
      <c r="E535" t="s">
        <v>1908</v>
      </c>
      <c r="F535" t="s">
        <v>1909</v>
      </c>
      <c r="G535" t="s">
        <v>1909</v>
      </c>
      <c r="H535" t="s">
        <v>1910</v>
      </c>
      <c r="I535" t="s">
        <v>4484</v>
      </c>
      <c r="J535" t="s">
        <v>5485</v>
      </c>
      <c r="K535" t="s">
        <v>4702</v>
      </c>
      <c r="L535" t="s">
        <v>1911</v>
      </c>
      <c r="M535" t="s">
        <v>4488</v>
      </c>
      <c r="N535" t="s">
        <v>4489</v>
      </c>
      <c r="O535" t="s">
        <v>4490</v>
      </c>
      <c r="P535" t="s">
        <v>1912</v>
      </c>
      <c r="Q535" t="s">
        <v>4492</v>
      </c>
      <c r="R535" t="s">
        <v>5488</v>
      </c>
      <c r="S535" t="s">
        <v>5503</v>
      </c>
      <c r="T535" t="s">
        <v>4710</v>
      </c>
      <c r="U535" t="s">
        <v>4497</v>
      </c>
      <c r="V535" t="s">
        <v>5009</v>
      </c>
      <c r="W535" t="s">
        <v>4499</v>
      </c>
      <c r="X535" t="s">
        <v>4713</v>
      </c>
      <c r="Y535" t="s">
        <v>4585</v>
      </c>
      <c r="Z535" t="s">
        <v>4500</v>
      </c>
      <c r="AA535" t="s">
        <v>4500</v>
      </c>
      <c r="AB535" t="s">
        <v>4500</v>
      </c>
      <c r="AC535" t="s">
        <v>4500</v>
      </c>
      <c r="AD535" t="s">
        <v>4500</v>
      </c>
      <c r="AE535" t="s">
        <v>4500</v>
      </c>
      <c r="AF535" t="s">
        <v>4500</v>
      </c>
      <c r="AG535" t="s">
        <v>4500</v>
      </c>
      <c r="AH535" t="s">
        <v>4502</v>
      </c>
      <c r="AI535" t="s">
        <v>4715</v>
      </c>
      <c r="AJ535" t="s">
        <v>4504</v>
      </c>
      <c r="AK535" s="12">
        <v>35</v>
      </c>
      <c r="AL535" t="s">
        <v>4505</v>
      </c>
      <c r="AM535" t="s">
        <v>4506</v>
      </c>
      <c r="AN535" s="10">
        <f>Stock!$AK535*Stock!$AO535</f>
        <v>70</v>
      </c>
      <c r="AO535" s="10">
        <v>2</v>
      </c>
      <c r="AP535" t="s">
        <v>1913</v>
      </c>
      <c r="AQ535" t="s">
        <v>1914</v>
      </c>
      <c r="AR535" t="s">
        <v>1915</v>
      </c>
      <c r="AS535" t="s">
        <v>4500</v>
      </c>
      <c r="AT535" t="s">
        <v>4500</v>
      </c>
      <c r="AU535" t="s">
        <v>4500</v>
      </c>
      <c r="AV535" t="s">
        <v>4500</v>
      </c>
      <c r="AW535" t="s">
        <v>4500</v>
      </c>
      <c r="AX535" t="s">
        <v>4500</v>
      </c>
      <c r="AY535" t="s">
        <v>4500</v>
      </c>
      <c r="BE535" t="b">
        <v>0</v>
      </c>
      <c r="BF535" t="s">
        <v>1916</v>
      </c>
    </row>
    <row r="536" spans="1:58" x14ac:dyDescent="0.25">
      <c r="A536" t="s">
        <v>4477</v>
      </c>
      <c r="B536" t="s">
        <v>1917</v>
      </c>
      <c r="C536" t="s">
        <v>1918</v>
      </c>
      <c r="D536" t="s">
        <v>3525</v>
      </c>
      <c r="E536" t="s">
        <v>1919</v>
      </c>
      <c r="F536" t="s">
        <v>1920</v>
      </c>
      <c r="G536" t="s">
        <v>1920</v>
      </c>
      <c r="H536" t="s">
        <v>5391</v>
      </c>
      <c r="I536" t="s">
        <v>4578</v>
      </c>
      <c r="J536" t="s">
        <v>5178</v>
      </c>
      <c r="K536" t="s">
        <v>4971</v>
      </c>
      <c r="L536" t="s">
        <v>1921</v>
      </c>
      <c r="M536" t="s">
        <v>4488</v>
      </c>
      <c r="N536" t="s">
        <v>4489</v>
      </c>
      <c r="O536" t="s">
        <v>4490</v>
      </c>
      <c r="P536" t="s">
        <v>3530</v>
      </c>
      <c r="Q536" t="s">
        <v>4561</v>
      </c>
      <c r="R536" t="s">
        <v>5181</v>
      </c>
      <c r="S536" t="s">
        <v>4938</v>
      </c>
      <c r="T536" t="s">
        <v>2558</v>
      </c>
      <c r="U536" t="s">
        <v>4497</v>
      </c>
      <c r="V536" t="s">
        <v>4841</v>
      </c>
      <c r="W536" t="s">
        <v>4499</v>
      </c>
      <c r="X536" t="s">
        <v>5262</v>
      </c>
      <c r="Y536" t="s">
        <v>4585</v>
      </c>
      <c r="Z536" t="s">
        <v>4500</v>
      </c>
      <c r="AA536" t="s">
        <v>4500</v>
      </c>
      <c r="AB536" t="s">
        <v>4500</v>
      </c>
      <c r="AC536" t="s">
        <v>4500</v>
      </c>
      <c r="AD536" t="s">
        <v>4500</v>
      </c>
      <c r="AE536" t="s">
        <v>4500</v>
      </c>
      <c r="AF536" t="s">
        <v>4500</v>
      </c>
      <c r="AG536" t="s">
        <v>4500</v>
      </c>
      <c r="AH536" t="s">
        <v>4502</v>
      </c>
      <c r="AI536" t="s">
        <v>4715</v>
      </c>
      <c r="AJ536" t="s">
        <v>4504</v>
      </c>
      <c r="AK536" s="12">
        <v>135</v>
      </c>
      <c r="AL536" t="s">
        <v>4505</v>
      </c>
      <c r="AM536" t="s">
        <v>4506</v>
      </c>
      <c r="AN536" s="10">
        <f>Stock!$AK536*Stock!$AO536</f>
        <v>1755</v>
      </c>
      <c r="AO536" s="10">
        <v>13</v>
      </c>
      <c r="AP536" t="s">
        <v>1922</v>
      </c>
      <c r="AQ536" t="s">
        <v>1923</v>
      </c>
      <c r="AR536" t="s">
        <v>1922</v>
      </c>
      <c r="AS536" t="s">
        <v>4500</v>
      </c>
      <c r="AT536" t="s">
        <v>4500</v>
      </c>
      <c r="AU536" t="s">
        <v>4500</v>
      </c>
      <c r="AV536" t="s">
        <v>4500</v>
      </c>
      <c r="AW536" t="s">
        <v>4500</v>
      </c>
      <c r="AX536" t="s">
        <v>4500</v>
      </c>
      <c r="AY536" t="s">
        <v>4500</v>
      </c>
      <c r="AZ536" t="s">
        <v>4619</v>
      </c>
      <c r="BA536" t="s">
        <v>4510</v>
      </c>
      <c r="BB536" t="s">
        <v>4511</v>
      </c>
      <c r="BC536" t="s">
        <v>4512</v>
      </c>
      <c r="BD536" t="s">
        <v>4513</v>
      </c>
      <c r="BE536" t="b">
        <v>0</v>
      </c>
      <c r="BF536" t="s">
        <v>4038</v>
      </c>
    </row>
    <row r="537" spans="1:58" x14ac:dyDescent="0.25">
      <c r="A537" t="s">
        <v>4477</v>
      </c>
      <c r="B537" t="s">
        <v>1924</v>
      </c>
      <c r="C537" t="s">
        <v>1925</v>
      </c>
      <c r="D537" t="s">
        <v>3878</v>
      </c>
      <c r="E537" t="s">
        <v>1926</v>
      </c>
      <c r="F537" t="s">
        <v>1927</v>
      </c>
      <c r="G537" t="s">
        <v>1927</v>
      </c>
      <c r="H537" t="s">
        <v>1928</v>
      </c>
      <c r="I537" t="s">
        <v>4578</v>
      </c>
      <c r="J537" t="s">
        <v>4069</v>
      </c>
      <c r="K537" t="s">
        <v>3878</v>
      </c>
      <c r="L537" t="s">
        <v>1929</v>
      </c>
      <c r="M537" t="s">
        <v>4488</v>
      </c>
      <c r="N537" t="s">
        <v>4489</v>
      </c>
      <c r="O537" t="s">
        <v>4490</v>
      </c>
      <c r="P537" t="s">
        <v>4071</v>
      </c>
      <c r="Q537" t="s">
        <v>4791</v>
      </c>
      <c r="R537" t="s">
        <v>4072</v>
      </c>
      <c r="S537" t="s">
        <v>4925</v>
      </c>
      <c r="T537" t="s">
        <v>2748</v>
      </c>
      <c r="U537" t="s">
        <v>4497</v>
      </c>
      <c r="V537" t="s">
        <v>1930</v>
      </c>
      <c r="W537" t="s">
        <v>4499</v>
      </c>
      <c r="X537" t="s">
        <v>1931</v>
      </c>
      <c r="Y537" t="s">
        <v>4585</v>
      </c>
      <c r="Z537" t="s">
        <v>4500</v>
      </c>
      <c r="AA537" t="s">
        <v>4500</v>
      </c>
      <c r="AB537" t="s">
        <v>4500</v>
      </c>
      <c r="AC537" t="s">
        <v>4500</v>
      </c>
      <c r="AD537" t="s">
        <v>4500</v>
      </c>
      <c r="AE537" t="s">
        <v>4500</v>
      </c>
      <c r="AF537" t="s">
        <v>4500</v>
      </c>
      <c r="AG537" t="s">
        <v>4500</v>
      </c>
      <c r="AH537" t="s">
        <v>4502</v>
      </c>
      <c r="AI537" t="s">
        <v>4616</v>
      </c>
      <c r="AJ537" t="s">
        <v>4504</v>
      </c>
      <c r="AK537" s="12">
        <v>110</v>
      </c>
      <c r="AL537" t="s">
        <v>4505</v>
      </c>
      <c r="AM537" t="s">
        <v>4506</v>
      </c>
      <c r="AN537" s="10">
        <f>Stock!$AK537*Stock!$AO537</f>
        <v>770</v>
      </c>
      <c r="AO537" s="10">
        <v>7</v>
      </c>
      <c r="AP537" t="s">
        <v>1932</v>
      </c>
      <c r="AQ537" t="s">
        <v>4500</v>
      </c>
      <c r="AR537" t="s">
        <v>1933</v>
      </c>
      <c r="AS537" t="s">
        <v>1934</v>
      </c>
      <c r="AT537" t="s">
        <v>4500</v>
      </c>
      <c r="AU537" t="s">
        <v>4500</v>
      </c>
      <c r="AV537" t="s">
        <v>4500</v>
      </c>
      <c r="AW537" t="s">
        <v>4500</v>
      </c>
      <c r="AX537" t="s">
        <v>4500</v>
      </c>
      <c r="AY537" t="s">
        <v>4500</v>
      </c>
      <c r="BE537" t="b">
        <v>0</v>
      </c>
      <c r="BF537" t="s">
        <v>1935</v>
      </c>
    </row>
    <row r="538" spans="1:58" x14ac:dyDescent="0.25">
      <c r="A538" t="s">
        <v>4477</v>
      </c>
      <c r="B538" t="s">
        <v>1924</v>
      </c>
      <c r="C538" t="s">
        <v>1925</v>
      </c>
      <c r="D538" t="s">
        <v>3878</v>
      </c>
      <c r="E538" t="s">
        <v>1926</v>
      </c>
      <c r="F538" t="s">
        <v>1936</v>
      </c>
      <c r="G538" t="s">
        <v>1936</v>
      </c>
      <c r="H538" t="s">
        <v>1937</v>
      </c>
      <c r="I538" t="s">
        <v>4578</v>
      </c>
      <c r="J538" t="s">
        <v>4069</v>
      </c>
      <c r="K538" t="s">
        <v>3878</v>
      </c>
      <c r="L538" t="s">
        <v>1938</v>
      </c>
      <c r="M538" t="s">
        <v>4488</v>
      </c>
      <c r="N538" t="s">
        <v>4489</v>
      </c>
      <c r="O538" t="s">
        <v>4490</v>
      </c>
      <c r="P538" t="s">
        <v>4071</v>
      </c>
      <c r="Q538" t="s">
        <v>4791</v>
      </c>
      <c r="R538" t="s">
        <v>4072</v>
      </c>
      <c r="S538" t="s">
        <v>2730</v>
      </c>
      <c r="T538" t="s">
        <v>2748</v>
      </c>
      <c r="U538" t="s">
        <v>4497</v>
      </c>
      <c r="V538" t="s">
        <v>1939</v>
      </c>
      <c r="W538" t="s">
        <v>4499</v>
      </c>
      <c r="X538" t="s">
        <v>1931</v>
      </c>
      <c r="Y538" t="s">
        <v>4585</v>
      </c>
      <c r="Z538" t="s">
        <v>4500</v>
      </c>
      <c r="AA538" t="s">
        <v>4500</v>
      </c>
      <c r="AB538" t="s">
        <v>4500</v>
      </c>
      <c r="AC538" t="s">
        <v>4500</v>
      </c>
      <c r="AD538" t="s">
        <v>4500</v>
      </c>
      <c r="AE538" t="s">
        <v>4500</v>
      </c>
      <c r="AF538" t="s">
        <v>4500</v>
      </c>
      <c r="AG538" t="s">
        <v>4500</v>
      </c>
      <c r="AH538" t="s">
        <v>4502</v>
      </c>
      <c r="AI538" t="s">
        <v>4616</v>
      </c>
      <c r="AJ538" t="s">
        <v>4504</v>
      </c>
      <c r="AK538" s="12">
        <v>110</v>
      </c>
      <c r="AL538" t="s">
        <v>4505</v>
      </c>
      <c r="AM538" t="s">
        <v>4506</v>
      </c>
      <c r="AN538" s="10">
        <f>Stock!$AK538*Stock!$AO538</f>
        <v>1320</v>
      </c>
      <c r="AO538" s="10">
        <v>12</v>
      </c>
      <c r="AP538" t="s">
        <v>1932</v>
      </c>
      <c r="AQ538" t="s">
        <v>4500</v>
      </c>
      <c r="AR538" t="s">
        <v>1933</v>
      </c>
      <c r="AS538" t="s">
        <v>1934</v>
      </c>
      <c r="AT538" t="s">
        <v>4500</v>
      </c>
      <c r="AU538" t="s">
        <v>4500</v>
      </c>
      <c r="AV538" t="s">
        <v>4500</v>
      </c>
      <c r="AW538" t="s">
        <v>4500</v>
      </c>
      <c r="AX538" t="s">
        <v>4500</v>
      </c>
      <c r="AY538" t="s">
        <v>4500</v>
      </c>
      <c r="BE538" t="b">
        <v>0</v>
      </c>
      <c r="BF538" t="s">
        <v>1935</v>
      </c>
    </row>
    <row r="539" spans="1:58" x14ac:dyDescent="0.25">
      <c r="A539" t="s">
        <v>4477</v>
      </c>
      <c r="B539" t="s">
        <v>1924</v>
      </c>
      <c r="C539" t="s">
        <v>1925</v>
      </c>
      <c r="D539" t="s">
        <v>3878</v>
      </c>
      <c r="E539" t="s">
        <v>1926</v>
      </c>
      <c r="F539" t="s">
        <v>1940</v>
      </c>
      <c r="G539" t="s">
        <v>1940</v>
      </c>
      <c r="H539" t="s">
        <v>1941</v>
      </c>
      <c r="I539" t="s">
        <v>4578</v>
      </c>
      <c r="J539" t="s">
        <v>4069</v>
      </c>
      <c r="K539" t="s">
        <v>3878</v>
      </c>
      <c r="L539" t="s">
        <v>1942</v>
      </c>
      <c r="M539" t="s">
        <v>4488</v>
      </c>
      <c r="N539" t="s">
        <v>4489</v>
      </c>
      <c r="O539" t="s">
        <v>4490</v>
      </c>
      <c r="P539" t="s">
        <v>4071</v>
      </c>
      <c r="Q539" t="s">
        <v>4791</v>
      </c>
      <c r="R539" t="s">
        <v>4072</v>
      </c>
      <c r="S539" t="s">
        <v>4929</v>
      </c>
      <c r="T539" t="s">
        <v>2701</v>
      </c>
      <c r="U539" t="s">
        <v>4497</v>
      </c>
      <c r="V539" t="s">
        <v>4335</v>
      </c>
      <c r="W539" t="s">
        <v>4499</v>
      </c>
      <c r="X539" t="s">
        <v>1931</v>
      </c>
      <c r="Y539" t="s">
        <v>4585</v>
      </c>
      <c r="Z539" t="s">
        <v>4500</v>
      </c>
      <c r="AA539" t="s">
        <v>4500</v>
      </c>
      <c r="AB539" t="s">
        <v>4500</v>
      </c>
      <c r="AC539" t="s">
        <v>4500</v>
      </c>
      <c r="AD539" t="s">
        <v>4500</v>
      </c>
      <c r="AE539" t="s">
        <v>4500</v>
      </c>
      <c r="AF539" t="s">
        <v>4500</v>
      </c>
      <c r="AG539" t="s">
        <v>4500</v>
      </c>
      <c r="AH539" t="s">
        <v>4502</v>
      </c>
      <c r="AI539" t="s">
        <v>4616</v>
      </c>
      <c r="AJ539" t="s">
        <v>4504</v>
      </c>
      <c r="AK539" s="12">
        <v>110</v>
      </c>
      <c r="AL539" t="s">
        <v>4505</v>
      </c>
      <c r="AM539" t="s">
        <v>4506</v>
      </c>
      <c r="AN539" s="10">
        <f>Stock!$AK539*Stock!$AO539</f>
        <v>1320</v>
      </c>
      <c r="AO539" s="10">
        <v>12</v>
      </c>
      <c r="AP539" t="s">
        <v>1932</v>
      </c>
      <c r="AQ539" t="s">
        <v>4500</v>
      </c>
      <c r="AR539" t="s">
        <v>1933</v>
      </c>
      <c r="AS539" t="s">
        <v>1934</v>
      </c>
      <c r="AT539" t="s">
        <v>4500</v>
      </c>
      <c r="AU539" t="s">
        <v>4500</v>
      </c>
      <c r="AV539" t="s">
        <v>4500</v>
      </c>
      <c r="AW539" t="s">
        <v>4500</v>
      </c>
      <c r="AX539" t="s">
        <v>4500</v>
      </c>
      <c r="AY539" t="s">
        <v>4500</v>
      </c>
      <c r="BE539" t="b">
        <v>0</v>
      </c>
      <c r="BF539" t="s">
        <v>1935</v>
      </c>
    </row>
    <row r="540" spans="1:58" x14ac:dyDescent="0.25">
      <c r="A540" t="s">
        <v>4477</v>
      </c>
      <c r="B540" t="s">
        <v>1924</v>
      </c>
      <c r="C540" t="s">
        <v>1925</v>
      </c>
      <c r="D540" t="s">
        <v>3878</v>
      </c>
      <c r="E540" t="s">
        <v>1926</v>
      </c>
      <c r="F540" t="s">
        <v>1943</v>
      </c>
      <c r="G540" t="s">
        <v>1943</v>
      </c>
      <c r="H540" t="s">
        <v>1944</v>
      </c>
      <c r="I540" t="s">
        <v>4578</v>
      </c>
      <c r="J540" t="s">
        <v>4069</v>
      </c>
      <c r="K540" t="s">
        <v>3878</v>
      </c>
      <c r="L540" t="s">
        <v>1945</v>
      </c>
      <c r="M540" t="s">
        <v>4488</v>
      </c>
      <c r="N540" t="s">
        <v>4489</v>
      </c>
      <c r="O540" t="s">
        <v>4490</v>
      </c>
      <c r="P540" t="s">
        <v>4071</v>
      </c>
      <c r="Q540" t="s">
        <v>4791</v>
      </c>
      <c r="R540" t="s">
        <v>4072</v>
      </c>
      <c r="S540" t="s">
        <v>2710</v>
      </c>
      <c r="T540" t="s">
        <v>2701</v>
      </c>
      <c r="U540" t="s">
        <v>4497</v>
      </c>
      <c r="V540" t="s">
        <v>3715</v>
      </c>
      <c r="W540" t="s">
        <v>4499</v>
      </c>
      <c r="X540" t="s">
        <v>1931</v>
      </c>
      <c r="Y540" t="s">
        <v>4585</v>
      </c>
      <c r="Z540" t="s">
        <v>4500</v>
      </c>
      <c r="AA540" t="s">
        <v>4500</v>
      </c>
      <c r="AB540" t="s">
        <v>4500</v>
      </c>
      <c r="AC540" t="s">
        <v>4500</v>
      </c>
      <c r="AD540" t="s">
        <v>4500</v>
      </c>
      <c r="AE540" t="s">
        <v>4500</v>
      </c>
      <c r="AF540" t="s">
        <v>4500</v>
      </c>
      <c r="AG540" t="s">
        <v>4500</v>
      </c>
      <c r="AH540" t="s">
        <v>4502</v>
      </c>
      <c r="AI540" t="s">
        <v>4616</v>
      </c>
      <c r="AJ540" t="s">
        <v>4504</v>
      </c>
      <c r="AK540" s="12">
        <v>110</v>
      </c>
      <c r="AL540" t="s">
        <v>4505</v>
      </c>
      <c r="AM540" t="s">
        <v>4506</v>
      </c>
      <c r="AN540" s="10">
        <f>Stock!$AK540*Stock!$AO540</f>
        <v>1430</v>
      </c>
      <c r="AO540" s="10">
        <v>13</v>
      </c>
      <c r="AP540" t="s">
        <v>1932</v>
      </c>
      <c r="AQ540" t="s">
        <v>4500</v>
      </c>
      <c r="AR540" t="s">
        <v>1933</v>
      </c>
      <c r="AS540" t="s">
        <v>1934</v>
      </c>
      <c r="AT540" t="s">
        <v>4500</v>
      </c>
      <c r="AU540" t="s">
        <v>4500</v>
      </c>
      <c r="AV540" t="s">
        <v>4500</v>
      </c>
      <c r="AW540" t="s">
        <v>4500</v>
      </c>
      <c r="AX540" t="s">
        <v>4500</v>
      </c>
      <c r="AY540" t="s">
        <v>4500</v>
      </c>
      <c r="BE540" t="b">
        <v>0</v>
      </c>
      <c r="BF540" t="s">
        <v>1935</v>
      </c>
    </row>
    <row r="541" spans="1:58" x14ac:dyDescent="0.25">
      <c r="A541" t="s">
        <v>4477</v>
      </c>
      <c r="B541" t="s">
        <v>1924</v>
      </c>
      <c r="C541" t="s">
        <v>1925</v>
      </c>
      <c r="D541" t="s">
        <v>3878</v>
      </c>
      <c r="E541" t="s">
        <v>1926</v>
      </c>
      <c r="F541" t="s">
        <v>1946</v>
      </c>
      <c r="G541" t="s">
        <v>1946</v>
      </c>
      <c r="H541" t="s">
        <v>1947</v>
      </c>
      <c r="I541" t="s">
        <v>4578</v>
      </c>
      <c r="J541" t="s">
        <v>4069</v>
      </c>
      <c r="K541" t="s">
        <v>3878</v>
      </c>
      <c r="L541" t="s">
        <v>1948</v>
      </c>
      <c r="M541" t="s">
        <v>4488</v>
      </c>
      <c r="N541" t="s">
        <v>4489</v>
      </c>
      <c r="O541" t="s">
        <v>4490</v>
      </c>
      <c r="P541" t="s">
        <v>4071</v>
      </c>
      <c r="Q541" t="s">
        <v>4791</v>
      </c>
      <c r="R541" t="s">
        <v>4072</v>
      </c>
      <c r="S541" t="s">
        <v>4730</v>
      </c>
      <c r="T541" t="s">
        <v>2701</v>
      </c>
      <c r="U541" t="s">
        <v>4497</v>
      </c>
      <c r="V541" t="s">
        <v>5197</v>
      </c>
      <c r="W541" t="s">
        <v>4499</v>
      </c>
      <c r="X541" t="s">
        <v>1931</v>
      </c>
      <c r="Y541" t="s">
        <v>4585</v>
      </c>
      <c r="Z541" t="s">
        <v>4500</v>
      </c>
      <c r="AA541" t="s">
        <v>4500</v>
      </c>
      <c r="AB541" t="s">
        <v>4500</v>
      </c>
      <c r="AC541" t="s">
        <v>4500</v>
      </c>
      <c r="AD541" t="s">
        <v>4500</v>
      </c>
      <c r="AE541" t="s">
        <v>4500</v>
      </c>
      <c r="AF541" t="s">
        <v>4500</v>
      </c>
      <c r="AG541" t="s">
        <v>4500</v>
      </c>
      <c r="AH541" t="s">
        <v>4502</v>
      </c>
      <c r="AI541" t="s">
        <v>4616</v>
      </c>
      <c r="AJ541" t="s">
        <v>4504</v>
      </c>
      <c r="AK541" s="12">
        <v>110</v>
      </c>
      <c r="AL541" t="s">
        <v>4505</v>
      </c>
      <c r="AM541" t="s">
        <v>4506</v>
      </c>
      <c r="AN541" s="10">
        <f>Stock!$AK541*Stock!$AO541</f>
        <v>1210</v>
      </c>
      <c r="AO541" s="10">
        <v>11</v>
      </c>
      <c r="AP541" t="s">
        <v>1932</v>
      </c>
      <c r="AQ541" t="s">
        <v>4500</v>
      </c>
      <c r="AR541" t="s">
        <v>1933</v>
      </c>
      <c r="AS541" t="s">
        <v>1934</v>
      </c>
      <c r="AT541" t="s">
        <v>4500</v>
      </c>
      <c r="AU541" t="s">
        <v>4500</v>
      </c>
      <c r="AV541" t="s">
        <v>4500</v>
      </c>
      <c r="AW541" t="s">
        <v>4500</v>
      </c>
      <c r="AX541" t="s">
        <v>4500</v>
      </c>
      <c r="AY541" t="s">
        <v>4500</v>
      </c>
      <c r="BE541" t="b">
        <v>0</v>
      </c>
      <c r="BF541" t="s">
        <v>1935</v>
      </c>
    </row>
    <row r="542" spans="1:58" x14ac:dyDescent="0.25">
      <c r="A542" t="s">
        <v>4477</v>
      </c>
      <c r="B542" t="s">
        <v>1949</v>
      </c>
      <c r="C542" t="s">
        <v>1950</v>
      </c>
      <c r="D542" t="s">
        <v>5506</v>
      </c>
      <c r="E542" t="s">
        <v>1951</v>
      </c>
      <c r="F542" t="s">
        <v>1952</v>
      </c>
      <c r="G542" t="s">
        <v>1952</v>
      </c>
      <c r="H542" t="s">
        <v>3177</v>
      </c>
      <c r="I542" t="s">
        <v>4578</v>
      </c>
      <c r="J542" t="s">
        <v>5526</v>
      </c>
      <c r="K542" t="s">
        <v>4816</v>
      </c>
      <c r="L542" t="s">
        <v>1953</v>
      </c>
      <c r="M542" t="s">
        <v>4488</v>
      </c>
      <c r="N542" t="s">
        <v>4489</v>
      </c>
      <c r="O542" t="s">
        <v>4490</v>
      </c>
      <c r="P542" t="s">
        <v>5513</v>
      </c>
      <c r="Q542" t="s">
        <v>4529</v>
      </c>
      <c r="R542" t="s">
        <v>4582</v>
      </c>
      <c r="S542" t="s">
        <v>4495</v>
      </c>
      <c r="T542" t="s">
        <v>3769</v>
      </c>
      <c r="U542" t="s">
        <v>4497</v>
      </c>
      <c r="V542" t="s">
        <v>3230</v>
      </c>
      <c r="W542" t="s">
        <v>4499</v>
      </c>
      <c r="X542" t="s">
        <v>4584</v>
      </c>
      <c r="Y542" t="s">
        <v>4585</v>
      </c>
      <c r="Z542" t="s">
        <v>4500</v>
      </c>
      <c r="AA542" t="s">
        <v>4500</v>
      </c>
      <c r="AB542" t="s">
        <v>4500</v>
      </c>
      <c r="AC542" t="s">
        <v>4500</v>
      </c>
      <c r="AD542" t="s">
        <v>4500</v>
      </c>
      <c r="AE542" t="s">
        <v>4500</v>
      </c>
      <c r="AF542" t="s">
        <v>4500</v>
      </c>
      <c r="AG542" t="s">
        <v>4500</v>
      </c>
      <c r="AH542" t="s">
        <v>4502</v>
      </c>
      <c r="AI542" t="s">
        <v>4586</v>
      </c>
      <c r="AJ542" t="s">
        <v>4504</v>
      </c>
      <c r="AK542" s="12">
        <v>95</v>
      </c>
      <c r="AL542" t="s">
        <v>4505</v>
      </c>
      <c r="AM542" t="s">
        <v>4506</v>
      </c>
      <c r="AN542" s="10">
        <f>Stock!$AK542*Stock!$AO542</f>
        <v>1995</v>
      </c>
      <c r="AO542" s="10">
        <v>21</v>
      </c>
      <c r="AP542" t="s">
        <v>1954</v>
      </c>
      <c r="AQ542" t="s">
        <v>1955</v>
      </c>
      <c r="AR542" t="s">
        <v>1955</v>
      </c>
      <c r="AS542" t="s">
        <v>4500</v>
      </c>
      <c r="AT542" t="s">
        <v>4500</v>
      </c>
      <c r="AU542" t="s">
        <v>4500</v>
      </c>
      <c r="AV542" t="s">
        <v>4500</v>
      </c>
      <c r="AW542" t="s">
        <v>4500</v>
      </c>
      <c r="AX542" t="s">
        <v>4500</v>
      </c>
      <c r="AY542" t="s">
        <v>4500</v>
      </c>
      <c r="AZ542" t="s">
        <v>4619</v>
      </c>
      <c r="BA542" t="s">
        <v>4510</v>
      </c>
      <c r="BB542" t="s">
        <v>4511</v>
      </c>
      <c r="BC542" t="s">
        <v>4590</v>
      </c>
      <c r="BD542" t="s">
        <v>4513</v>
      </c>
      <c r="BE542" t="b">
        <v>0</v>
      </c>
      <c r="BF542" t="s">
        <v>1956</v>
      </c>
    </row>
    <row r="543" spans="1:58" x14ac:dyDescent="0.25">
      <c r="A543" t="s">
        <v>4477</v>
      </c>
      <c r="B543" t="s">
        <v>1949</v>
      </c>
      <c r="C543" t="s">
        <v>1950</v>
      </c>
      <c r="D543" t="s">
        <v>5506</v>
      </c>
      <c r="E543" t="s">
        <v>1951</v>
      </c>
      <c r="F543" t="s">
        <v>1957</v>
      </c>
      <c r="G543" t="s">
        <v>1957</v>
      </c>
      <c r="H543" t="s">
        <v>3184</v>
      </c>
      <c r="I543" t="s">
        <v>4578</v>
      </c>
      <c r="J543" t="s">
        <v>5526</v>
      </c>
      <c r="K543" t="s">
        <v>4816</v>
      </c>
      <c r="L543" t="s">
        <v>1958</v>
      </c>
      <c r="M543" t="s">
        <v>4488</v>
      </c>
      <c r="N543" t="s">
        <v>4489</v>
      </c>
      <c r="O543" t="s">
        <v>4490</v>
      </c>
      <c r="P543" t="s">
        <v>5513</v>
      </c>
      <c r="Q543" t="s">
        <v>4529</v>
      </c>
      <c r="R543" t="s">
        <v>4582</v>
      </c>
      <c r="S543" t="s">
        <v>4546</v>
      </c>
      <c r="T543" t="s">
        <v>3769</v>
      </c>
      <c r="U543" t="s">
        <v>4497</v>
      </c>
      <c r="V543" t="s">
        <v>4818</v>
      </c>
      <c r="W543" t="s">
        <v>4499</v>
      </c>
      <c r="X543" t="s">
        <v>4584</v>
      </c>
      <c r="Y543" t="s">
        <v>4585</v>
      </c>
      <c r="Z543" t="s">
        <v>4500</v>
      </c>
      <c r="AA543" t="s">
        <v>4500</v>
      </c>
      <c r="AB543" t="s">
        <v>4500</v>
      </c>
      <c r="AC543" t="s">
        <v>4500</v>
      </c>
      <c r="AD543" t="s">
        <v>4500</v>
      </c>
      <c r="AE543" t="s">
        <v>4500</v>
      </c>
      <c r="AF543" t="s">
        <v>4500</v>
      </c>
      <c r="AG543" t="s">
        <v>4500</v>
      </c>
      <c r="AH543" t="s">
        <v>4502</v>
      </c>
      <c r="AI543" t="s">
        <v>4586</v>
      </c>
      <c r="AJ543" t="s">
        <v>4504</v>
      </c>
      <c r="AK543" s="12">
        <v>95</v>
      </c>
      <c r="AL543" t="s">
        <v>4505</v>
      </c>
      <c r="AM543" t="s">
        <v>4506</v>
      </c>
      <c r="AN543" s="10">
        <f>Stock!$AK543*Stock!$AO543</f>
        <v>8170</v>
      </c>
      <c r="AO543" s="10">
        <v>86</v>
      </c>
      <c r="AP543" t="s">
        <v>1954</v>
      </c>
      <c r="AQ543" t="s">
        <v>1955</v>
      </c>
      <c r="AR543" t="s">
        <v>1955</v>
      </c>
      <c r="AS543" t="s">
        <v>4500</v>
      </c>
      <c r="AT543" t="s">
        <v>4500</v>
      </c>
      <c r="AU543" t="s">
        <v>4500</v>
      </c>
      <c r="AV543" t="s">
        <v>4500</v>
      </c>
      <c r="AW543" t="s">
        <v>4500</v>
      </c>
      <c r="AX543" t="s">
        <v>4500</v>
      </c>
      <c r="AY543" t="s">
        <v>4500</v>
      </c>
      <c r="AZ543" t="s">
        <v>4619</v>
      </c>
      <c r="BA543" t="s">
        <v>4510</v>
      </c>
      <c r="BB543" t="s">
        <v>4511</v>
      </c>
      <c r="BC543" t="s">
        <v>4590</v>
      </c>
      <c r="BD543" t="s">
        <v>4513</v>
      </c>
      <c r="BE543" t="b">
        <v>0</v>
      </c>
      <c r="BF543" t="s">
        <v>1956</v>
      </c>
    </row>
    <row r="544" spans="1:58" x14ac:dyDescent="0.25">
      <c r="A544" t="s">
        <v>4477</v>
      </c>
      <c r="B544" t="s">
        <v>1949</v>
      </c>
      <c r="C544" t="s">
        <v>1950</v>
      </c>
      <c r="D544" t="s">
        <v>5506</v>
      </c>
      <c r="E544" t="s">
        <v>1951</v>
      </c>
      <c r="F544" t="s">
        <v>1959</v>
      </c>
      <c r="G544" t="s">
        <v>1959</v>
      </c>
      <c r="H544" t="s">
        <v>3187</v>
      </c>
      <c r="I544" t="s">
        <v>4578</v>
      </c>
      <c r="J544" t="s">
        <v>5526</v>
      </c>
      <c r="K544" t="s">
        <v>4816</v>
      </c>
      <c r="L544" t="s">
        <v>1960</v>
      </c>
      <c r="M544" t="s">
        <v>4488</v>
      </c>
      <c r="N544" t="s">
        <v>4489</v>
      </c>
      <c r="O544" t="s">
        <v>4490</v>
      </c>
      <c r="P544" t="s">
        <v>5513</v>
      </c>
      <c r="Q544" t="s">
        <v>4529</v>
      </c>
      <c r="R544" t="s">
        <v>4582</v>
      </c>
      <c r="S544" t="s">
        <v>4518</v>
      </c>
      <c r="T544" t="s">
        <v>3769</v>
      </c>
      <c r="U544" t="s">
        <v>4497</v>
      </c>
      <c r="V544" t="s">
        <v>1961</v>
      </c>
      <c r="W544" t="s">
        <v>4499</v>
      </c>
      <c r="X544" t="s">
        <v>4584</v>
      </c>
      <c r="Y544" t="s">
        <v>4585</v>
      </c>
      <c r="Z544" t="s">
        <v>4500</v>
      </c>
      <c r="AA544" t="s">
        <v>4500</v>
      </c>
      <c r="AB544" t="s">
        <v>4500</v>
      </c>
      <c r="AC544" t="s">
        <v>4500</v>
      </c>
      <c r="AD544" t="s">
        <v>4500</v>
      </c>
      <c r="AE544" t="s">
        <v>4500</v>
      </c>
      <c r="AF544" t="s">
        <v>4500</v>
      </c>
      <c r="AG544" t="s">
        <v>4500</v>
      </c>
      <c r="AH544" t="s">
        <v>4502</v>
      </c>
      <c r="AI544" t="s">
        <v>4586</v>
      </c>
      <c r="AJ544" t="s">
        <v>4504</v>
      </c>
      <c r="AK544" s="12">
        <v>95</v>
      </c>
      <c r="AL544" t="s">
        <v>4505</v>
      </c>
      <c r="AM544" t="s">
        <v>4506</v>
      </c>
      <c r="AN544" s="10">
        <f>Stock!$AK544*Stock!$AO544</f>
        <v>7125</v>
      </c>
      <c r="AO544" s="10">
        <v>75</v>
      </c>
      <c r="AP544" t="s">
        <v>1954</v>
      </c>
      <c r="AQ544" t="s">
        <v>1955</v>
      </c>
      <c r="AR544" t="s">
        <v>1955</v>
      </c>
      <c r="AS544" t="s">
        <v>4500</v>
      </c>
      <c r="AT544" t="s">
        <v>4500</v>
      </c>
      <c r="AU544" t="s">
        <v>4500</v>
      </c>
      <c r="AV544" t="s">
        <v>4500</v>
      </c>
      <c r="AW544" t="s">
        <v>4500</v>
      </c>
      <c r="AX544" t="s">
        <v>4500</v>
      </c>
      <c r="AY544" t="s">
        <v>4500</v>
      </c>
      <c r="AZ544" t="s">
        <v>4619</v>
      </c>
      <c r="BA544" t="s">
        <v>4510</v>
      </c>
      <c r="BB544" t="s">
        <v>4511</v>
      </c>
      <c r="BC544" t="s">
        <v>4590</v>
      </c>
      <c r="BD544" t="s">
        <v>4513</v>
      </c>
      <c r="BE544" t="b">
        <v>0</v>
      </c>
      <c r="BF544" t="s">
        <v>1956</v>
      </c>
    </row>
    <row r="545" spans="1:58" x14ac:dyDescent="0.25">
      <c r="A545" t="s">
        <v>4477</v>
      </c>
      <c r="B545" t="s">
        <v>1949</v>
      </c>
      <c r="C545" t="s">
        <v>1950</v>
      </c>
      <c r="D545" t="s">
        <v>5506</v>
      </c>
      <c r="E545" t="s">
        <v>1951</v>
      </c>
      <c r="F545" t="s">
        <v>1962</v>
      </c>
      <c r="G545" t="s">
        <v>1962</v>
      </c>
      <c r="H545" t="s">
        <v>3190</v>
      </c>
      <c r="I545" t="s">
        <v>4578</v>
      </c>
      <c r="J545" t="s">
        <v>5526</v>
      </c>
      <c r="K545" t="s">
        <v>4816</v>
      </c>
      <c r="L545" t="s">
        <v>1963</v>
      </c>
      <c r="M545" t="s">
        <v>4488</v>
      </c>
      <c r="N545" t="s">
        <v>4489</v>
      </c>
      <c r="O545" t="s">
        <v>4490</v>
      </c>
      <c r="P545" t="s">
        <v>5513</v>
      </c>
      <c r="Q545" t="s">
        <v>4529</v>
      </c>
      <c r="R545" t="s">
        <v>4582</v>
      </c>
      <c r="S545" t="s">
        <v>4530</v>
      </c>
      <c r="T545" t="s">
        <v>3769</v>
      </c>
      <c r="U545" t="s">
        <v>4497</v>
      </c>
      <c r="V545" t="s">
        <v>3230</v>
      </c>
      <c r="W545" t="s">
        <v>4499</v>
      </c>
      <c r="X545" t="s">
        <v>4584</v>
      </c>
      <c r="Y545" t="s">
        <v>4585</v>
      </c>
      <c r="Z545" t="s">
        <v>4500</v>
      </c>
      <c r="AA545" t="s">
        <v>4500</v>
      </c>
      <c r="AB545" t="s">
        <v>4500</v>
      </c>
      <c r="AC545" t="s">
        <v>4500</v>
      </c>
      <c r="AD545" t="s">
        <v>4500</v>
      </c>
      <c r="AE545" t="s">
        <v>4500</v>
      </c>
      <c r="AF545" t="s">
        <v>4500</v>
      </c>
      <c r="AG545" t="s">
        <v>4500</v>
      </c>
      <c r="AH545" t="s">
        <v>4502</v>
      </c>
      <c r="AI545" t="s">
        <v>4586</v>
      </c>
      <c r="AJ545" t="s">
        <v>4504</v>
      </c>
      <c r="AK545" s="12">
        <v>95</v>
      </c>
      <c r="AL545" t="s">
        <v>4505</v>
      </c>
      <c r="AM545" t="s">
        <v>4506</v>
      </c>
      <c r="AN545" s="10">
        <f>Stock!$AK545*Stock!$AO545</f>
        <v>4560</v>
      </c>
      <c r="AO545" s="10">
        <v>48</v>
      </c>
      <c r="AP545" t="s">
        <v>1954</v>
      </c>
      <c r="AQ545" t="s">
        <v>1955</v>
      </c>
      <c r="AR545" t="s">
        <v>1955</v>
      </c>
      <c r="AS545" t="s">
        <v>4500</v>
      </c>
      <c r="AT545" t="s">
        <v>4500</v>
      </c>
      <c r="AU545" t="s">
        <v>4500</v>
      </c>
      <c r="AV545" t="s">
        <v>4500</v>
      </c>
      <c r="AW545" t="s">
        <v>4500</v>
      </c>
      <c r="AX545" t="s">
        <v>4500</v>
      </c>
      <c r="AY545" t="s">
        <v>4500</v>
      </c>
      <c r="AZ545" t="s">
        <v>4619</v>
      </c>
      <c r="BA545" t="s">
        <v>4510</v>
      </c>
      <c r="BB545" t="s">
        <v>4511</v>
      </c>
      <c r="BC545" t="s">
        <v>4590</v>
      </c>
      <c r="BD545" t="s">
        <v>4513</v>
      </c>
      <c r="BE545" t="b">
        <v>0</v>
      </c>
      <c r="BF545" t="s">
        <v>1956</v>
      </c>
    </row>
    <row r="546" spans="1:58" x14ac:dyDescent="0.25">
      <c r="A546" t="s">
        <v>4477</v>
      </c>
      <c r="B546" t="s">
        <v>1964</v>
      </c>
      <c r="C546" t="s">
        <v>1965</v>
      </c>
      <c r="D546" t="s">
        <v>5506</v>
      </c>
      <c r="E546" t="s">
        <v>1966</v>
      </c>
      <c r="F546" t="s">
        <v>1967</v>
      </c>
      <c r="G546" t="s">
        <v>1967</v>
      </c>
      <c r="H546" t="s">
        <v>1968</v>
      </c>
      <c r="I546" t="s">
        <v>4578</v>
      </c>
      <c r="J546" t="s">
        <v>5510</v>
      </c>
      <c r="K546" t="s">
        <v>5511</v>
      </c>
      <c r="L546" t="s">
        <v>1969</v>
      </c>
      <c r="M546" t="s">
        <v>4488</v>
      </c>
      <c r="N546" t="s">
        <v>4489</v>
      </c>
      <c r="O546" t="s">
        <v>4490</v>
      </c>
      <c r="P546" t="s">
        <v>5513</v>
      </c>
      <c r="Q546" t="s">
        <v>4538</v>
      </c>
      <c r="R546" t="s">
        <v>4915</v>
      </c>
      <c r="S546" t="s">
        <v>4916</v>
      </c>
      <c r="T546" t="s">
        <v>2934</v>
      </c>
      <c r="U546" t="s">
        <v>4497</v>
      </c>
      <c r="V546" t="s">
        <v>2686</v>
      </c>
      <c r="W546" t="s">
        <v>4499</v>
      </c>
      <c r="X546" t="s">
        <v>4820</v>
      </c>
      <c r="Y546" t="s">
        <v>5261</v>
      </c>
      <c r="Z546" t="s">
        <v>5262</v>
      </c>
      <c r="AA546" t="s">
        <v>5263</v>
      </c>
      <c r="AB546" t="s">
        <v>4584</v>
      </c>
      <c r="AC546" t="s">
        <v>4714</v>
      </c>
      <c r="AD546" t="s">
        <v>4500</v>
      </c>
      <c r="AE546" t="s">
        <v>4500</v>
      </c>
      <c r="AF546" t="s">
        <v>4500</v>
      </c>
      <c r="AG546" t="s">
        <v>4500</v>
      </c>
      <c r="AH546" t="s">
        <v>4502</v>
      </c>
      <c r="AI546" t="s">
        <v>4715</v>
      </c>
      <c r="AJ546" t="s">
        <v>4504</v>
      </c>
      <c r="AK546" s="12">
        <v>115</v>
      </c>
      <c r="AL546" t="s">
        <v>4505</v>
      </c>
      <c r="AM546" t="s">
        <v>4506</v>
      </c>
      <c r="AN546" s="10">
        <f>Stock!$AK546*Stock!$AO546</f>
        <v>1840</v>
      </c>
      <c r="AO546" s="10">
        <v>16</v>
      </c>
      <c r="AP546" t="s">
        <v>1970</v>
      </c>
      <c r="AQ546" t="s">
        <v>1971</v>
      </c>
      <c r="AR546" t="s">
        <v>1970</v>
      </c>
      <c r="AS546" t="s">
        <v>4500</v>
      </c>
      <c r="AT546" t="s">
        <v>4500</v>
      </c>
      <c r="AU546" t="s">
        <v>4500</v>
      </c>
      <c r="AV546" t="s">
        <v>4500</v>
      </c>
      <c r="AW546" t="s">
        <v>4500</v>
      </c>
      <c r="AX546" t="s">
        <v>4500</v>
      </c>
      <c r="AY546" t="s">
        <v>4500</v>
      </c>
      <c r="AZ546" t="s">
        <v>4619</v>
      </c>
      <c r="BA546" t="s">
        <v>4510</v>
      </c>
      <c r="BB546" t="s">
        <v>4511</v>
      </c>
      <c r="BC546" t="s">
        <v>4590</v>
      </c>
      <c r="BD546" t="s">
        <v>4513</v>
      </c>
      <c r="BE546" t="b">
        <v>0</v>
      </c>
      <c r="BF546" t="s">
        <v>1972</v>
      </c>
    </row>
    <row r="547" spans="1:58" x14ac:dyDescent="0.25">
      <c r="A547" t="s">
        <v>4477</v>
      </c>
      <c r="B547" t="s">
        <v>1964</v>
      </c>
      <c r="C547" t="s">
        <v>1965</v>
      </c>
      <c r="D547" t="s">
        <v>5506</v>
      </c>
      <c r="E547" t="s">
        <v>1966</v>
      </c>
      <c r="F547" t="s">
        <v>1973</v>
      </c>
      <c r="G547" t="s">
        <v>1973</v>
      </c>
      <c r="H547" t="s">
        <v>1974</v>
      </c>
      <c r="I547" t="s">
        <v>4578</v>
      </c>
      <c r="J547" t="s">
        <v>5510</v>
      </c>
      <c r="K547" t="s">
        <v>5511</v>
      </c>
      <c r="L547" t="s">
        <v>1975</v>
      </c>
      <c r="M547" t="s">
        <v>4488</v>
      </c>
      <c r="N547" t="s">
        <v>4489</v>
      </c>
      <c r="O547" t="s">
        <v>4490</v>
      </c>
      <c r="P547" t="s">
        <v>5513</v>
      </c>
      <c r="Q547" t="s">
        <v>4538</v>
      </c>
      <c r="R547" t="s">
        <v>4915</v>
      </c>
      <c r="S547" t="s">
        <v>4925</v>
      </c>
      <c r="T547" t="s">
        <v>2934</v>
      </c>
      <c r="U547" t="s">
        <v>4497</v>
      </c>
      <c r="V547" t="s">
        <v>4875</v>
      </c>
      <c r="W547" t="s">
        <v>4499</v>
      </c>
      <c r="X547" t="s">
        <v>4820</v>
      </c>
      <c r="Y547" t="s">
        <v>5261</v>
      </c>
      <c r="Z547" t="s">
        <v>5262</v>
      </c>
      <c r="AA547" t="s">
        <v>5263</v>
      </c>
      <c r="AB547" t="s">
        <v>4584</v>
      </c>
      <c r="AC547" t="s">
        <v>4714</v>
      </c>
      <c r="AD547" t="s">
        <v>4500</v>
      </c>
      <c r="AE547" t="s">
        <v>4500</v>
      </c>
      <c r="AF547" t="s">
        <v>4500</v>
      </c>
      <c r="AG547" t="s">
        <v>4500</v>
      </c>
      <c r="AH547" t="s">
        <v>4502</v>
      </c>
      <c r="AI547" t="s">
        <v>4715</v>
      </c>
      <c r="AJ547" t="s">
        <v>4504</v>
      </c>
      <c r="AK547" s="12">
        <v>115</v>
      </c>
      <c r="AL547" t="s">
        <v>4505</v>
      </c>
      <c r="AM547" t="s">
        <v>4506</v>
      </c>
      <c r="AN547" s="10">
        <f>Stock!$AK547*Stock!$AO547</f>
        <v>1840</v>
      </c>
      <c r="AO547" s="10">
        <v>16</v>
      </c>
      <c r="AP547" t="s">
        <v>1970</v>
      </c>
      <c r="AQ547" t="s">
        <v>1971</v>
      </c>
      <c r="AR547" t="s">
        <v>1970</v>
      </c>
      <c r="AS547" t="s">
        <v>4500</v>
      </c>
      <c r="AT547" t="s">
        <v>4500</v>
      </c>
      <c r="AU547" t="s">
        <v>4500</v>
      </c>
      <c r="AV547" t="s">
        <v>4500</v>
      </c>
      <c r="AW547" t="s">
        <v>4500</v>
      </c>
      <c r="AX547" t="s">
        <v>4500</v>
      </c>
      <c r="AY547" t="s">
        <v>4500</v>
      </c>
      <c r="AZ547" t="s">
        <v>4619</v>
      </c>
      <c r="BA547" t="s">
        <v>4510</v>
      </c>
      <c r="BB547" t="s">
        <v>4511</v>
      </c>
      <c r="BC547" t="s">
        <v>4590</v>
      </c>
      <c r="BD547" t="s">
        <v>4513</v>
      </c>
      <c r="BE547" t="b">
        <v>0</v>
      </c>
      <c r="BF547" t="s">
        <v>1972</v>
      </c>
    </row>
    <row r="548" spans="1:58" x14ac:dyDescent="0.25">
      <c r="A548" t="s">
        <v>4477</v>
      </c>
      <c r="B548" t="s">
        <v>1964</v>
      </c>
      <c r="C548" t="s">
        <v>1965</v>
      </c>
      <c r="D548" t="s">
        <v>5506</v>
      </c>
      <c r="E548" t="s">
        <v>1966</v>
      </c>
      <c r="F548" t="s">
        <v>1976</v>
      </c>
      <c r="G548" t="s">
        <v>1976</v>
      </c>
      <c r="H548" t="s">
        <v>1977</v>
      </c>
      <c r="I548" t="s">
        <v>4578</v>
      </c>
      <c r="J548" t="s">
        <v>5510</v>
      </c>
      <c r="K548" t="s">
        <v>5511</v>
      </c>
      <c r="L548" t="s">
        <v>1978</v>
      </c>
      <c r="M548" t="s">
        <v>4488</v>
      </c>
      <c r="N548" t="s">
        <v>4489</v>
      </c>
      <c r="O548" t="s">
        <v>4490</v>
      </c>
      <c r="P548" t="s">
        <v>5513</v>
      </c>
      <c r="Q548" t="s">
        <v>4538</v>
      </c>
      <c r="R548" t="s">
        <v>4915</v>
      </c>
      <c r="S548" t="s">
        <v>4929</v>
      </c>
      <c r="T548" t="s">
        <v>2934</v>
      </c>
      <c r="U548" t="s">
        <v>4497</v>
      </c>
      <c r="V548" t="s">
        <v>5354</v>
      </c>
      <c r="W548" t="s">
        <v>4499</v>
      </c>
      <c r="X548" t="s">
        <v>4820</v>
      </c>
      <c r="Y548" t="s">
        <v>5261</v>
      </c>
      <c r="Z548" t="s">
        <v>5262</v>
      </c>
      <c r="AA548" t="s">
        <v>5263</v>
      </c>
      <c r="AB548" t="s">
        <v>4584</v>
      </c>
      <c r="AC548" t="s">
        <v>4714</v>
      </c>
      <c r="AD548" t="s">
        <v>4500</v>
      </c>
      <c r="AE548" t="s">
        <v>4500</v>
      </c>
      <c r="AF548" t="s">
        <v>4500</v>
      </c>
      <c r="AG548" t="s">
        <v>4500</v>
      </c>
      <c r="AH548" t="s">
        <v>4502</v>
      </c>
      <c r="AI548" t="s">
        <v>4715</v>
      </c>
      <c r="AJ548" t="s">
        <v>4504</v>
      </c>
      <c r="AK548" s="12">
        <v>115</v>
      </c>
      <c r="AL548" t="s">
        <v>4505</v>
      </c>
      <c r="AM548" t="s">
        <v>4506</v>
      </c>
      <c r="AN548" s="10">
        <f>Stock!$AK548*Stock!$AO548</f>
        <v>1955</v>
      </c>
      <c r="AO548" s="10">
        <v>17</v>
      </c>
      <c r="AP548" t="s">
        <v>1970</v>
      </c>
      <c r="AQ548" t="s">
        <v>1971</v>
      </c>
      <c r="AR548" t="s">
        <v>1970</v>
      </c>
      <c r="AS548" t="s">
        <v>4500</v>
      </c>
      <c r="AT548" t="s">
        <v>4500</v>
      </c>
      <c r="AU548" t="s">
        <v>4500</v>
      </c>
      <c r="AV548" t="s">
        <v>4500</v>
      </c>
      <c r="AW548" t="s">
        <v>4500</v>
      </c>
      <c r="AX548" t="s">
        <v>4500</v>
      </c>
      <c r="AY548" t="s">
        <v>4500</v>
      </c>
      <c r="AZ548" t="s">
        <v>4619</v>
      </c>
      <c r="BA548" t="s">
        <v>4510</v>
      </c>
      <c r="BB548" t="s">
        <v>4511</v>
      </c>
      <c r="BC548" t="s">
        <v>4590</v>
      </c>
      <c r="BD548" t="s">
        <v>4513</v>
      </c>
      <c r="BE548" t="b">
        <v>0</v>
      </c>
      <c r="BF548" t="s">
        <v>1972</v>
      </c>
    </row>
    <row r="549" spans="1:58" x14ac:dyDescent="0.25">
      <c r="A549" t="s">
        <v>4477</v>
      </c>
      <c r="B549" t="s">
        <v>1964</v>
      </c>
      <c r="C549" t="s">
        <v>1965</v>
      </c>
      <c r="D549" t="s">
        <v>5506</v>
      </c>
      <c r="E549" t="s">
        <v>1966</v>
      </c>
      <c r="F549" t="s">
        <v>1979</v>
      </c>
      <c r="G549" t="s">
        <v>1979</v>
      </c>
      <c r="H549" t="s">
        <v>1980</v>
      </c>
      <c r="I549" t="s">
        <v>4578</v>
      </c>
      <c r="J549" t="s">
        <v>5510</v>
      </c>
      <c r="K549" t="s">
        <v>5511</v>
      </c>
      <c r="L549" t="s">
        <v>1981</v>
      </c>
      <c r="M549" t="s">
        <v>4488</v>
      </c>
      <c r="N549" t="s">
        <v>4489</v>
      </c>
      <c r="O549" t="s">
        <v>4490</v>
      </c>
      <c r="P549" t="s">
        <v>5513</v>
      </c>
      <c r="Q549" t="s">
        <v>4538</v>
      </c>
      <c r="R549" t="s">
        <v>4915</v>
      </c>
      <c r="S549" t="s">
        <v>4730</v>
      </c>
      <c r="T549" t="s">
        <v>2934</v>
      </c>
      <c r="U549" t="s">
        <v>4497</v>
      </c>
      <c r="V549" t="s">
        <v>1982</v>
      </c>
      <c r="W549" t="s">
        <v>4499</v>
      </c>
      <c r="X549" t="s">
        <v>4820</v>
      </c>
      <c r="Y549" t="s">
        <v>5261</v>
      </c>
      <c r="Z549" t="s">
        <v>5262</v>
      </c>
      <c r="AA549" t="s">
        <v>5263</v>
      </c>
      <c r="AB549" t="s">
        <v>4584</v>
      </c>
      <c r="AC549" t="s">
        <v>4714</v>
      </c>
      <c r="AD549" t="s">
        <v>4500</v>
      </c>
      <c r="AE549" t="s">
        <v>4500</v>
      </c>
      <c r="AF549" t="s">
        <v>4500</v>
      </c>
      <c r="AG549" t="s">
        <v>4500</v>
      </c>
      <c r="AH549" t="s">
        <v>4502</v>
      </c>
      <c r="AI549" t="s">
        <v>4715</v>
      </c>
      <c r="AJ549" t="s">
        <v>4504</v>
      </c>
      <c r="AK549" s="12">
        <v>115</v>
      </c>
      <c r="AL549" t="s">
        <v>4505</v>
      </c>
      <c r="AM549" t="s">
        <v>4506</v>
      </c>
      <c r="AN549" s="10">
        <f>Stock!$AK549*Stock!$AO549</f>
        <v>1495</v>
      </c>
      <c r="AO549" s="10">
        <v>13</v>
      </c>
      <c r="AP549" t="s">
        <v>1970</v>
      </c>
      <c r="AQ549" t="s">
        <v>1971</v>
      </c>
      <c r="AR549" t="s">
        <v>1970</v>
      </c>
      <c r="AS549" t="s">
        <v>4500</v>
      </c>
      <c r="AT549" t="s">
        <v>4500</v>
      </c>
      <c r="AU549" t="s">
        <v>4500</v>
      </c>
      <c r="AV549" t="s">
        <v>4500</v>
      </c>
      <c r="AW549" t="s">
        <v>4500</v>
      </c>
      <c r="AX549" t="s">
        <v>4500</v>
      </c>
      <c r="AY549" t="s">
        <v>4500</v>
      </c>
      <c r="AZ549" t="s">
        <v>4619</v>
      </c>
      <c r="BA549" t="s">
        <v>4510</v>
      </c>
      <c r="BB549" t="s">
        <v>4511</v>
      </c>
      <c r="BC549" t="s">
        <v>4590</v>
      </c>
      <c r="BD549" t="s">
        <v>4513</v>
      </c>
      <c r="BE549" t="b">
        <v>0</v>
      </c>
      <c r="BF549" t="s">
        <v>1972</v>
      </c>
    </row>
    <row r="550" spans="1:58" x14ac:dyDescent="0.25">
      <c r="A550" t="s">
        <v>4477</v>
      </c>
      <c r="B550" t="s">
        <v>1964</v>
      </c>
      <c r="C550" t="s">
        <v>1965</v>
      </c>
      <c r="D550" t="s">
        <v>5506</v>
      </c>
      <c r="E550" t="s">
        <v>1966</v>
      </c>
      <c r="F550" t="s">
        <v>1983</v>
      </c>
      <c r="G550" t="s">
        <v>1983</v>
      </c>
      <c r="H550" t="s">
        <v>1984</v>
      </c>
      <c r="I550" t="s">
        <v>4578</v>
      </c>
      <c r="J550" t="s">
        <v>5510</v>
      </c>
      <c r="K550" t="s">
        <v>5511</v>
      </c>
      <c r="L550" t="s">
        <v>1985</v>
      </c>
      <c r="M550" t="s">
        <v>4488</v>
      </c>
      <c r="N550" t="s">
        <v>4489</v>
      </c>
      <c r="O550" t="s">
        <v>4490</v>
      </c>
      <c r="P550" t="s">
        <v>5513</v>
      </c>
      <c r="Q550" t="s">
        <v>4538</v>
      </c>
      <c r="R550" t="s">
        <v>4915</v>
      </c>
      <c r="S550" t="s">
        <v>4938</v>
      </c>
      <c r="T550" t="s">
        <v>2934</v>
      </c>
      <c r="U550" t="s">
        <v>4497</v>
      </c>
      <c r="V550" t="s">
        <v>3230</v>
      </c>
      <c r="W550" t="s">
        <v>4499</v>
      </c>
      <c r="X550" t="s">
        <v>4820</v>
      </c>
      <c r="Y550" t="s">
        <v>5261</v>
      </c>
      <c r="Z550" t="s">
        <v>5262</v>
      </c>
      <c r="AA550" t="s">
        <v>5263</v>
      </c>
      <c r="AB550" t="s">
        <v>4584</v>
      </c>
      <c r="AC550" t="s">
        <v>4714</v>
      </c>
      <c r="AD550" t="s">
        <v>4500</v>
      </c>
      <c r="AE550" t="s">
        <v>4500</v>
      </c>
      <c r="AF550" t="s">
        <v>4500</v>
      </c>
      <c r="AG550" t="s">
        <v>4500</v>
      </c>
      <c r="AH550" t="s">
        <v>4502</v>
      </c>
      <c r="AI550" t="s">
        <v>4715</v>
      </c>
      <c r="AJ550" t="s">
        <v>4504</v>
      </c>
      <c r="AK550" s="12">
        <v>115</v>
      </c>
      <c r="AL550" t="s">
        <v>4505</v>
      </c>
      <c r="AM550" t="s">
        <v>4506</v>
      </c>
      <c r="AN550" s="10">
        <f>Stock!$AK550*Stock!$AO550</f>
        <v>1725</v>
      </c>
      <c r="AO550" s="10">
        <v>15</v>
      </c>
      <c r="AP550" t="s">
        <v>1970</v>
      </c>
      <c r="AQ550" t="s">
        <v>1971</v>
      </c>
      <c r="AR550" t="s">
        <v>1970</v>
      </c>
      <c r="AS550" t="s">
        <v>4500</v>
      </c>
      <c r="AT550" t="s">
        <v>4500</v>
      </c>
      <c r="AU550" t="s">
        <v>4500</v>
      </c>
      <c r="AV550" t="s">
        <v>4500</v>
      </c>
      <c r="AW550" t="s">
        <v>4500</v>
      </c>
      <c r="AX550" t="s">
        <v>4500</v>
      </c>
      <c r="AY550" t="s">
        <v>4500</v>
      </c>
      <c r="AZ550" t="s">
        <v>4619</v>
      </c>
      <c r="BA550" t="s">
        <v>4510</v>
      </c>
      <c r="BB550" t="s">
        <v>4511</v>
      </c>
      <c r="BC550" t="s">
        <v>4590</v>
      </c>
      <c r="BD550" t="s">
        <v>4513</v>
      </c>
      <c r="BE550" t="b">
        <v>0</v>
      </c>
      <c r="BF550" t="s">
        <v>1972</v>
      </c>
    </row>
    <row r="551" spans="1:58" x14ac:dyDescent="0.25">
      <c r="A551" t="s">
        <v>4477</v>
      </c>
      <c r="B551" t="s">
        <v>1964</v>
      </c>
      <c r="C551" t="s">
        <v>1965</v>
      </c>
      <c r="D551" t="s">
        <v>5506</v>
      </c>
      <c r="E551" t="s">
        <v>1986</v>
      </c>
      <c r="F551" t="s">
        <v>1987</v>
      </c>
      <c r="G551" t="s">
        <v>1987</v>
      </c>
      <c r="H551" t="s">
        <v>1988</v>
      </c>
      <c r="I551" t="s">
        <v>4578</v>
      </c>
      <c r="J551" t="s">
        <v>5510</v>
      </c>
      <c r="K551" t="s">
        <v>5511</v>
      </c>
      <c r="L551" t="s">
        <v>1989</v>
      </c>
      <c r="M551" t="s">
        <v>4488</v>
      </c>
      <c r="N551" t="s">
        <v>4489</v>
      </c>
      <c r="O551" t="s">
        <v>4490</v>
      </c>
      <c r="P551" t="s">
        <v>5513</v>
      </c>
      <c r="Q551" t="s">
        <v>4561</v>
      </c>
      <c r="R551" t="s">
        <v>4915</v>
      </c>
      <c r="S551" t="s">
        <v>4929</v>
      </c>
      <c r="T551" t="s">
        <v>2934</v>
      </c>
      <c r="U551" t="s">
        <v>4497</v>
      </c>
      <c r="V551" t="s">
        <v>5354</v>
      </c>
      <c r="W551" t="s">
        <v>4499</v>
      </c>
      <c r="X551" t="s">
        <v>4820</v>
      </c>
      <c r="Y551" t="s">
        <v>5261</v>
      </c>
      <c r="Z551" t="s">
        <v>5262</v>
      </c>
      <c r="AA551" t="s">
        <v>5263</v>
      </c>
      <c r="AB551" t="s">
        <v>4584</v>
      </c>
      <c r="AC551" t="s">
        <v>4714</v>
      </c>
      <c r="AD551" t="s">
        <v>4500</v>
      </c>
      <c r="AE551" t="s">
        <v>4500</v>
      </c>
      <c r="AF551" t="s">
        <v>4500</v>
      </c>
      <c r="AG551" t="s">
        <v>4500</v>
      </c>
      <c r="AH551" t="s">
        <v>4502</v>
      </c>
      <c r="AI551" t="s">
        <v>4715</v>
      </c>
      <c r="AJ551" t="s">
        <v>4504</v>
      </c>
      <c r="AK551" s="12">
        <v>115</v>
      </c>
      <c r="AL551" t="s">
        <v>4505</v>
      </c>
      <c r="AM551" t="s">
        <v>4506</v>
      </c>
      <c r="AN551" s="10">
        <f>Stock!$AK551*Stock!$AO551</f>
        <v>1265</v>
      </c>
      <c r="AO551" s="10">
        <v>11</v>
      </c>
      <c r="AP551" t="s">
        <v>1990</v>
      </c>
      <c r="AQ551" t="s">
        <v>1991</v>
      </c>
      <c r="AR551" t="s">
        <v>1991</v>
      </c>
      <c r="AS551" t="s">
        <v>4500</v>
      </c>
      <c r="AT551" t="s">
        <v>4500</v>
      </c>
      <c r="AU551" t="s">
        <v>4500</v>
      </c>
      <c r="AV551" t="s">
        <v>4500</v>
      </c>
      <c r="AW551" t="s">
        <v>4500</v>
      </c>
      <c r="AX551" t="s">
        <v>4500</v>
      </c>
      <c r="AY551" t="s">
        <v>4500</v>
      </c>
      <c r="AZ551" t="s">
        <v>4619</v>
      </c>
      <c r="BA551" t="s">
        <v>4510</v>
      </c>
      <c r="BB551" t="s">
        <v>4511</v>
      </c>
      <c r="BC551" t="s">
        <v>4590</v>
      </c>
      <c r="BD551" t="s">
        <v>4513</v>
      </c>
      <c r="BE551" t="b">
        <v>0</v>
      </c>
      <c r="BF551" t="s">
        <v>1972</v>
      </c>
    </row>
    <row r="552" spans="1:58" x14ac:dyDescent="0.25">
      <c r="A552" t="s">
        <v>4477</v>
      </c>
      <c r="B552" t="s">
        <v>1964</v>
      </c>
      <c r="C552" t="s">
        <v>1965</v>
      </c>
      <c r="D552" t="s">
        <v>5506</v>
      </c>
      <c r="E552" t="s">
        <v>1986</v>
      </c>
      <c r="F552" t="s">
        <v>1992</v>
      </c>
      <c r="G552" t="s">
        <v>1992</v>
      </c>
      <c r="H552" t="s">
        <v>1993</v>
      </c>
      <c r="I552" t="s">
        <v>4578</v>
      </c>
      <c r="J552" t="s">
        <v>5510</v>
      </c>
      <c r="K552" t="s">
        <v>5511</v>
      </c>
      <c r="L552" t="s">
        <v>1994</v>
      </c>
      <c r="M552" t="s">
        <v>4488</v>
      </c>
      <c r="N552" t="s">
        <v>4489</v>
      </c>
      <c r="O552" t="s">
        <v>4490</v>
      </c>
      <c r="P552" t="s">
        <v>5513</v>
      </c>
      <c r="Q552" t="s">
        <v>4561</v>
      </c>
      <c r="R552" t="s">
        <v>4915</v>
      </c>
      <c r="S552" t="s">
        <v>4938</v>
      </c>
      <c r="T552" t="s">
        <v>2934</v>
      </c>
      <c r="U552" t="s">
        <v>4497</v>
      </c>
      <c r="V552" t="s">
        <v>3230</v>
      </c>
      <c r="W552" t="s">
        <v>4499</v>
      </c>
      <c r="X552" t="s">
        <v>4820</v>
      </c>
      <c r="Y552" t="s">
        <v>5261</v>
      </c>
      <c r="Z552" t="s">
        <v>5262</v>
      </c>
      <c r="AA552" t="s">
        <v>5263</v>
      </c>
      <c r="AB552" t="s">
        <v>4584</v>
      </c>
      <c r="AC552" t="s">
        <v>4714</v>
      </c>
      <c r="AD552" t="s">
        <v>4500</v>
      </c>
      <c r="AE552" t="s">
        <v>4500</v>
      </c>
      <c r="AF552" t="s">
        <v>4500</v>
      </c>
      <c r="AG552" t="s">
        <v>4500</v>
      </c>
      <c r="AH552" t="s">
        <v>4502</v>
      </c>
      <c r="AI552" t="s">
        <v>4715</v>
      </c>
      <c r="AJ552" t="s">
        <v>4504</v>
      </c>
      <c r="AK552" s="12">
        <v>115</v>
      </c>
      <c r="AL552" t="s">
        <v>4505</v>
      </c>
      <c r="AM552" t="s">
        <v>4506</v>
      </c>
      <c r="AN552" s="10">
        <f>Stock!$AK552*Stock!$AO552</f>
        <v>1265</v>
      </c>
      <c r="AO552" s="10">
        <v>11</v>
      </c>
      <c r="AP552" t="s">
        <v>1990</v>
      </c>
      <c r="AQ552" t="s">
        <v>1991</v>
      </c>
      <c r="AR552" t="s">
        <v>1991</v>
      </c>
      <c r="AS552" t="s">
        <v>4500</v>
      </c>
      <c r="AT552" t="s">
        <v>4500</v>
      </c>
      <c r="AU552" t="s">
        <v>4500</v>
      </c>
      <c r="AV552" t="s">
        <v>4500</v>
      </c>
      <c r="AW552" t="s">
        <v>4500</v>
      </c>
      <c r="AX552" t="s">
        <v>4500</v>
      </c>
      <c r="AY552" t="s">
        <v>4500</v>
      </c>
      <c r="AZ552" t="s">
        <v>4619</v>
      </c>
      <c r="BA552" t="s">
        <v>4510</v>
      </c>
      <c r="BB552" t="s">
        <v>4511</v>
      </c>
      <c r="BC552" t="s">
        <v>4590</v>
      </c>
      <c r="BD552" t="s">
        <v>4513</v>
      </c>
      <c r="BE552" t="b">
        <v>0</v>
      </c>
      <c r="BF552" t="s">
        <v>1972</v>
      </c>
    </row>
    <row r="553" spans="1:58" x14ac:dyDescent="0.25">
      <c r="A553" t="s">
        <v>4477</v>
      </c>
      <c r="B553" t="s">
        <v>1995</v>
      </c>
      <c r="C553" t="s">
        <v>1996</v>
      </c>
      <c r="D553" t="s">
        <v>4480</v>
      </c>
      <c r="E553" t="s">
        <v>1997</v>
      </c>
      <c r="F553" t="s">
        <v>1998</v>
      </c>
      <c r="G553" t="s">
        <v>1998</v>
      </c>
      <c r="H553" t="s">
        <v>5096</v>
      </c>
      <c r="I553" t="s">
        <v>4484</v>
      </c>
      <c r="J553" t="s">
        <v>4815</v>
      </c>
      <c r="K553" t="s">
        <v>4816</v>
      </c>
      <c r="L553" t="s">
        <v>1999</v>
      </c>
      <c r="M553" t="s">
        <v>4488</v>
      </c>
      <c r="N553" t="s">
        <v>4704</v>
      </c>
      <c r="O553" t="s">
        <v>4705</v>
      </c>
      <c r="P553" t="s">
        <v>4491</v>
      </c>
      <c r="Q553" t="s">
        <v>4529</v>
      </c>
      <c r="R553" t="s">
        <v>4493</v>
      </c>
      <c r="S553" t="s">
        <v>4523</v>
      </c>
      <c r="T553" t="s">
        <v>1763</v>
      </c>
      <c r="U553" t="s">
        <v>4497</v>
      </c>
      <c r="V553" t="s">
        <v>4656</v>
      </c>
      <c r="W553" t="s">
        <v>4499</v>
      </c>
      <c r="X553" t="s">
        <v>5262</v>
      </c>
      <c r="Y553" t="s">
        <v>4585</v>
      </c>
      <c r="Z553" t="s">
        <v>4500</v>
      </c>
      <c r="AA553" t="s">
        <v>4500</v>
      </c>
      <c r="AB553" t="s">
        <v>4500</v>
      </c>
      <c r="AC553" t="s">
        <v>4500</v>
      </c>
      <c r="AD553" t="s">
        <v>4500</v>
      </c>
      <c r="AE553" t="s">
        <v>4500</v>
      </c>
      <c r="AF553" t="s">
        <v>4500</v>
      </c>
      <c r="AG553" t="s">
        <v>4500</v>
      </c>
      <c r="AH553" t="s">
        <v>4502</v>
      </c>
      <c r="AI553" t="s">
        <v>4715</v>
      </c>
      <c r="AJ553" t="s">
        <v>4504</v>
      </c>
      <c r="AK553" s="12">
        <v>49</v>
      </c>
      <c r="AL553" t="s">
        <v>4505</v>
      </c>
      <c r="AM553" t="s">
        <v>4506</v>
      </c>
      <c r="AN553" s="10">
        <f>Stock!$AK553*Stock!$AO553</f>
        <v>98</v>
      </c>
      <c r="AO553" s="10">
        <v>2</v>
      </c>
      <c r="AP553" t="s">
        <v>2000</v>
      </c>
      <c r="AQ553" t="s">
        <v>2001</v>
      </c>
      <c r="AR553" t="s">
        <v>2000</v>
      </c>
      <c r="AS553" t="s">
        <v>4500</v>
      </c>
      <c r="AT553" t="s">
        <v>4500</v>
      </c>
      <c r="AU553" t="s">
        <v>4500</v>
      </c>
      <c r="AV553" t="s">
        <v>4500</v>
      </c>
      <c r="AW553" t="s">
        <v>4500</v>
      </c>
      <c r="AX553" t="s">
        <v>4500</v>
      </c>
      <c r="AY553" t="s">
        <v>4500</v>
      </c>
      <c r="AZ553" t="s">
        <v>5441</v>
      </c>
      <c r="BA553" t="s">
        <v>4510</v>
      </c>
      <c r="BB553" t="s">
        <v>4511</v>
      </c>
      <c r="BC553" t="s">
        <v>4590</v>
      </c>
      <c r="BD553" t="s">
        <v>4513</v>
      </c>
      <c r="BE553" t="b">
        <v>0</v>
      </c>
      <c r="BF553" t="s">
        <v>4797</v>
      </c>
    </row>
    <row r="554" spans="1:58" x14ac:dyDescent="0.25">
      <c r="A554" t="s">
        <v>4477</v>
      </c>
      <c r="B554" t="s">
        <v>2002</v>
      </c>
      <c r="C554" t="s">
        <v>2003</v>
      </c>
      <c r="D554" t="s">
        <v>4605</v>
      </c>
      <c r="E554" t="s">
        <v>2004</v>
      </c>
      <c r="F554" t="s">
        <v>2005</v>
      </c>
      <c r="G554" t="s">
        <v>2005</v>
      </c>
      <c r="H554" t="s">
        <v>2006</v>
      </c>
      <c r="I554" t="s">
        <v>4484</v>
      </c>
      <c r="J554" t="s">
        <v>4815</v>
      </c>
      <c r="K554" t="s">
        <v>4816</v>
      </c>
      <c r="L554" t="s">
        <v>2007</v>
      </c>
      <c r="M554" t="s">
        <v>4488</v>
      </c>
      <c r="N554" t="s">
        <v>4704</v>
      </c>
      <c r="O554" t="s">
        <v>4705</v>
      </c>
      <c r="P554" t="s">
        <v>4750</v>
      </c>
      <c r="Q554" t="s">
        <v>4834</v>
      </c>
      <c r="R554" t="s">
        <v>4493</v>
      </c>
      <c r="S554" t="s">
        <v>4523</v>
      </c>
      <c r="T554" t="s">
        <v>2008</v>
      </c>
      <c r="U554" t="s">
        <v>4497</v>
      </c>
      <c r="V554" t="s">
        <v>4110</v>
      </c>
      <c r="W554" t="s">
        <v>4499</v>
      </c>
      <c r="X554" t="s">
        <v>5262</v>
      </c>
      <c r="Y554" t="s">
        <v>4585</v>
      </c>
      <c r="Z554" t="s">
        <v>4500</v>
      </c>
      <c r="AA554" t="s">
        <v>4500</v>
      </c>
      <c r="AB554" t="s">
        <v>4500</v>
      </c>
      <c r="AC554" t="s">
        <v>4500</v>
      </c>
      <c r="AD554" t="s">
        <v>4500</v>
      </c>
      <c r="AE554" t="s">
        <v>4500</v>
      </c>
      <c r="AF554" t="s">
        <v>4500</v>
      </c>
      <c r="AG554" t="s">
        <v>4500</v>
      </c>
      <c r="AH554" t="s">
        <v>4502</v>
      </c>
      <c r="AI554" t="s">
        <v>4715</v>
      </c>
      <c r="AJ554" t="s">
        <v>4504</v>
      </c>
      <c r="AK554" s="12">
        <v>55</v>
      </c>
      <c r="AL554" t="s">
        <v>4505</v>
      </c>
      <c r="AM554" t="s">
        <v>4506</v>
      </c>
      <c r="AN554" s="10">
        <f>Stock!$AK554*Stock!$AO554</f>
        <v>330</v>
      </c>
      <c r="AO554" s="10">
        <v>6</v>
      </c>
      <c r="AP554" t="s">
        <v>2009</v>
      </c>
      <c r="AQ554" t="s">
        <v>2010</v>
      </c>
      <c r="AR554" t="s">
        <v>2010</v>
      </c>
      <c r="AS554" t="s">
        <v>4500</v>
      </c>
      <c r="AT554" t="s">
        <v>4500</v>
      </c>
      <c r="AU554" t="s">
        <v>4500</v>
      </c>
      <c r="AV554" t="s">
        <v>4500</v>
      </c>
      <c r="AW554" t="s">
        <v>4500</v>
      </c>
      <c r="AX554" t="s">
        <v>4500</v>
      </c>
      <c r="AY554" t="s">
        <v>4500</v>
      </c>
      <c r="AZ554" t="s">
        <v>5441</v>
      </c>
      <c r="BA554" t="s">
        <v>4510</v>
      </c>
      <c r="BB554" t="s">
        <v>4511</v>
      </c>
      <c r="BC554" t="s">
        <v>4590</v>
      </c>
      <c r="BD554" t="s">
        <v>4513</v>
      </c>
      <c r="BE554" t="b">
        <v>0</v>
      </c>
      <c r="BF554" t="s">
        <v>2011</v>
      </c>
    </row>
    <row r="555" spans="1:58" x14ac:dyDescent="0.25">
      <c r="A555" t="s">
        <v>4477</v>
      </c>
      <c r="B555" t="s">
        <v>2012</v>
      </c>
      <c r="C555" t="s">
        <v>2013</v>
      </c>
      <c r="D555" t="s">
        <v>4480</v>
      </c>
      <c r="E555" t="s">
        <v>2014</v>
      </c>
      <c r="F555" t="s">
        <v>2015</v>
      </c>
      <c r="G555" t="s">
        <v>2015</v>
      </c>
      <c r="H555" t="s">
        <v>2016</v>
      </c>
      <c r="I555" t="s">
        <v>4484</v>
      </c>
      <c r="J555" t="s">
        <v>4748</v>
      </c>
      <c r="K555" t="s">
        <v>4645</v>
      </c>
      <c r="L555" t="s">
        <v>2017</v>
      </c>
      <c r="M555" t="s">
        <v>4488</v>
      </c>
      <c r="N555" t="s">
        <v>4704</v>
      </c>
      <c r="O555" t="s">
        <v>4705</v>
      </c>
      <c r="P555" t="s">
        <v>4491</v>
      </c>
      <c r="Q555" t="s">
        <v>4834</v>
      </c>
      <c r="R555" t="s">
        <v>4493</v>
      </c>
      <c r="S555" t="s">
        <v>4495</v>
      </c>
      <c r="T555" t="s">
        <v>4751</v>
      </c>
      <c r="U555" t="s">
        <v>4497</v>
      </c>
      <c r="V555" t="s">
        <v>2686</v>
      </c>
      <c r="W555" t="s">
        <v>4499</v>
      </c>
      <c r="X555" t="s">
        <v>4369</v>
      </c>
      <c r="Y555" t="s">
        <v>4585</v>
      </c>
      <c r="Z555" t="s">
        <v>4500</v>
      </c>
      <c r="AA555" t="s">
        <v>4500</v>
      </c>
      <c r="AB555" t="s">
        <v>4500</v>
      </c>
      <c r="AC555" t="s">
        <v>4500</v>
      </c>
      <c r="AD555" t="s">
        <v>4500</v>
      </c>
      <c r="AE555" t="s">
        <v>4500</v>
      </c>
      <c r="AF555" t="s">
        <v>4500</v>
      </c>
      <c r="AG555" t="s">
        <v>4500</v>
      </c>
      <c r="AH555" t="s">
        <v>4502</v>
      </c>
      <c r="AI555" t="s">
        <v>4715</v>
      </c>
      <c r="AJ555" t="s">
        <v>4504</v>
      </c>
      <c r="AK555" s="12">
        <v>85</v>
      </c>
      <c r="AL555" t="s">
        <v>4505</v>
      </c>
      <c r="AM555" t="s">
        <v>4506</v>
      </c>
      <c r="AN555" s="10">
        <f>Stock!$AK555*Stock!$AO555</f>
        <v>85</v>
      </c>
      <c r="AO555" s="10">
        <v>1</v>
      </c>
      <c r="AP555" t="s">
        <v>2018</v>
      </c>
      <c r="AQ555" t="s">
        <v>2019</v>
      </c>
      <c r="AR555" t="s">
        <v>4500</v>
      </c>
      <c r="AS555" t="s">
        <v>2019</v>
      </c>
      <c r="AT555" t="s">
        <v>2020</v>
      </c>
      <c r="AU555" t="s">
        <v>2021</v>
      </c>
      <c r="AV555" t="s">
        <v>4500</v>
      </c>
      <c r="AW555" t="s">
        <v>4500</v>
      </c>
      <c r="AX555" t="s">
        <v>2018</v>
      </c>
      <c r="AY555" t="s">
        <v>4500</v>
      </c>
      <c r="BE555" t="b">
        <v>0</v>
      </c>
      <c r="BF555" t="s">
        <v>4372</v>
      </c>
    </row>
    <row r="556" spans="1:58" x14ac:dyDescent="0.25">
      <c r="A556" t="s">
        <v>4477</v>
      </c>
      <c r="B556" t="s">
        <v>2022</v>
      </c>
      <c r="C556" t="s">
        <v>2023</v>
      </c>
      <c r="D556" t="s">
        <v>4605</v>
      </c>
      <c r="E556" t="s">
        <v>2024</v>
      </c>
      <c r="F556" t="s">
        <v>2025</v>
      </c>
      <c r="G556" t="s">
        <v>2025</v>
      </c>
      <c r="H556" t="s">
        <v>3671</v>
      </c>
      <c r="I556" t="s">
        <v>4484</v>
      </c>
      <c r="J556" t="s">
        <v>4748</v>
      </c>
      <c r="K556" t="s">
        <v>4645</v>
      </c>
      <c r="L556" t="s">
        <v>2026</v>
      </c>
      <c r="M556" t="s">
        <v>4488</v>
      </c>
      <c r="N556" t="s">
        <v>4704</v>
      </c>
      <c r="O556" t="s">
        <v>4705</v>
      </c>
      <c r="P556" t="s">
        <v>4750</v>
      </c>
      <c r="Q556" t="s">
        <v>4538</v>
      </c>
      <c r="R556" t="s">
        <v>4493</v>
      </c>
      <c r="S556" t="s">
        <v>4523</v>
      </c>
      <c r="T556" t="s">
        <v>2027</v>
      </c>
      <c r="U556" t="s">
        <v>4497</v>
      </c>
      <c r="V556" t="s">
        <v>4875</v>
      </c>
      <c r="W556" t="s">
        <v>4499</v>
      </c>
      <c r="X556" t="s">
        <v>4820</v>
      </c>
      <c r="Y556" t="s">
        <v>4013</v>
      </c>
      <c r="Z556" t="s">
        <v>4713</v>
      </c>
      <c r="AA556" t="s">
        <v>1737</v>
      </c>
      <c r="AB556" t="s">
        <v>4500</v>
      </c>
      <c r="AC556" t="s">
        <v>4500</v>
      </c>
      <c r="AD556" t="s">
        <v>4500</v>
      </c>
      <c r="AE556" t="s">
        <v>4500</v>
      </c>
      <c r="AF556" t="s">
        <v>4500</v>
      </c>
      <c r="AG556" t="s">
        <v>4500</v>
      </c>
      <c r="AH556" t="s">
        <v>4502</v>
      </c>
      <c r="AI556" t="s">
        <v>4715</v>
      </c>
      <c r="AJ556" t="s">
        <v>4504</v>
      </c>
      <c r="AK556" s="12">
        <v>85</v>
      </c>
      <c r="AL556" t="s">
        <v>4505</v>
      </c>
      <c r="AM556" t="s">
        <v>4506</v>
      </c>
      <c r="AN556" s="10">
        <f>Stock!$AK556*Stock!$AO556</f>
        <v>85</v>
      </c>
      <c r="AO556" s="10">
        <v>1</v>
      </c>
      <c r="AP556" t="s">
        <v>2028</v>
      </c>
      <c r="AQ556" t="s">
        <v>2029</v>
      </c>
      <c r="AR556" t="s">
        <v>2030</v>
      </c>
      <c r="AS556" t="s">
        <v>4500</v>
      </c>
      <c r="AT556" t="s">
        <v>4500</v>
      </c>
      <c r="AU556" t="s">
        <v>4500</v>
      </c>
      <c r="AV556" t="s">
        <v>4500</v>
      </c>
      <c r="AW556" t="s">
        <v>4500</v>
      </c>
      <c r="AX556" t="s">
        <v>4500</v>
      </c>
      <c r="AY556" t="s">
        <v>4500</v>
      </c>
      <c r="AZ556" t="s">
        <v>5441</v>
      </c>
      <c r="BA556" t="s">
        <v>4510</v>
      </c>
      <c r="BB556" t="s">
        <v>4511</v>
      </c>
      <c r="BC556" t="s">
        <v>4738</v>
      </c>
      <c r="BE556" t="b">
        <v>0</v>
      </c>
      <c r="BF556" t="s">
        <v>2031</v>
      </c>
    </row>
    <row r="557" spans="1:58" x14ac:dyDescent="0.25">
      <c r="A557" t="s">
        <v>4477</v>
      </c>
      <c r="B557" t="s">
        <v>2032</v>
      </c>
      <c r="C557" t="s">
        <v>2033</v>
      </c>
      <c r="D557" t="s">
        <v>5506</v>
      </c>
      <c r="E557" t="s">
        <v>2034</v>
      </c>
      <c r="F557" t="s">
        <v>2035</v>
      </c>
      <c r="G557" t="s">
        <v>2035</v>
      </c>
      <c r="H557" t="s">
        <v>3224</v>
      </c>
      <c r="I557" t="s">
        <v>4578</v>
      </c>
      <c r="J557" t="s">
        <v>5526</v>
      </c>
      <c r="K557" t="s">
        <v>4816</v>
      </c>
      <c r="L557" t="s">
        <v>2036</v>
      </c>
      <c r="M557" t="s">
        <v>4488</v>
      </c>
      <c r="N557" t="s">
        <v>4704</v>
      </c>
      <c r="O557" t="s">
        <v>4705</v>
      </c>
      <c r="P557" t="s">
        <v>5513</v>
      </c>
      <c r="Q557" t="s">
        <v>4538</v>
      </c>
      <c r="R557" t="s">
        <v>4582</v>
      </c>
      <c r="S557" t="s">
        <v>4530</v>
      </c>
      <c r="T557" t="s">
        <v>3769</v>
      </c>
      <c r="U557" t="s">
        <v>4497</v>
      </c>
      <c r="V557" t="s">
        <v>4875</v>
      </c>
      <c r="W557" t="s">
        <v>4499</v>
      </c>
      <c r="X557" t="s">
        <v>4584</v>
      </c>
      <c r="Y557" t="s">
        <v>4585</v>
      </c>
      <c r="Z557" t="s">
        <v>4500</v>
      </c>
      <c r="AA557" t="s">
        <v>4500</v>
      </c>
      <c r="AB557" t="s">
        <v>4500</v>
      </c>
      <c r="AC557" t="s">
        <v>4500</v>
      </c>
      <c r="AD557" t="s">
        <v>4500</v>
      </c>
      <c r="AE557" t="s">
        <v>4500</v>
      </c>
      <c r="AF557" t="s">
        <v>4500</v>
      </c>
      <c r="AG557" t="s">
        <v>4500</v>
      </c>
      <c r="AH557" t="s">
        <v>4502</v>
      </c>
      <c r="AI557" t="s">
        <v>4715</v>
      </c>
      <c r="AJ557" t="s">
        <v>4504</v>
      </c>
      <c r="AK557" s="12">
        <v>85</v>
      </c>
      <c r="AL557" t="s">
        <v>4505</v>
      </c>
      <c r="AM557" t="s">
        <v>4506</v>
      </c>
      <c r="AN557" s="10">
        <f>Stock!$AK557*Stock!$AO557</f>
        <v>340</v>
      </c>
      <c r="AO557" s="10">
        <v>4</v>
      </c>
      <c r="AP557" t="s">
        <v>2037</v>
      </c>
      <c r="AQ557" t="s">
        <v>2038</v>
      </c>
      <c r="AR557" t="s">
        <v>2037</v>
      </c>
      <c r="AS557" t="s">
        <v>4500</v>
      </c>
      <c r="AT557" t="s">
        <v>4500</v>
      </c>
      <c r="AU557" t="s">
        <v>4500</v>
      </c>
      <c r="AV557" t="s">
        <v>4500</v>
      </c>
      <c r="AW557" t="s">
        <v>4500</v>
      </c>
      <c r="AX557" t="s">
        <v>4500</v>
      </c>
      <c r="AY557" t="s">
        <v>4500</v>
      </c>
      <c r="AZ557" t="s">
        <v>4509</v>
      </c>
      <c r="BA557" t="s">
        <v>4510</v>
      </c>
      <c r="BB557" t="s">
        <v>4511</v>
      </c>
      <c r="BC557" t="s">
        <v>4590</v>
      </c>
      <c r="BD557" t="s">
        <v>4513</v>
      </c>
      <c r="BE557" t="b">
        <v>0</v>
      </c>
      <c r="BF557" t="s">
        <v>4638</v>
      </c>
    </row>
    <row r="558" spans="1:58" x14ac:dyDescent="0.25">
      <c r="A558" t="s">
        <v>4477</v>
      </c>
      <c r="B558" t="s">
        <v>2039</v>
      </c>
      <c r="C558" t="s">
        <v>2040</v>
      </c>
      <c r="D558" t="s">
        <v>4480</v>
      </c>
      <c r="E558" t="s">
        <v>2041</v>
      </c>
      <c r="F558" t="s">
        <v>2042</v>
      </c>
      <c r="G558" t="s">
        <v>2042</v>
      </c>
      <c r="H558" t="s">
        <v>4536</v>
      </c>
      <c r="I558" t="s">
        <v>4578</v>
      </c>
      <c r="J558" t="s">
        <v>5526</v>
      </c>
      <c r="K558" t="s">
        <v>4816</v>
      </c>
      <c r="L558" t="s">
        <v>2043</v>
      </c>
      <c r="M558" t="s">
        <v>4488</v>
      </c>
      <c r="N558" t="s">
        <v>4704</v>
      </c>
      <c r="O558" t="s">
        <v>4705</v>
      </c>
      <c r="P558" t="s">
        <v>4581</v>
      </c>
      <c r="Q558" t="s">
        <v>4538</v>
      </c>
      <c r="R558" t="s">
        <v>4582</v>
      </c>
      <c r="S558" t="s">
        <v>4495</v>
      </c>
      <c r="T558" t="s">
        <v>4496</v>
      </c>
      <c r="U558" t="s">
        <v>4497</v>
      </c>
      <c r="V558" t="s">
        <v>4841</v>
      </c>
      <c r="W558" t="s">
        <v>4499</v>
      </c>
      <c r="X558" t="s">
        <v>4584</v>
      </c>
      <c r="Y558" t="s">
        <v>4585</v>
      </c>
      <c r="Z558" t="s">
        <v>4500</v>
      </c>
      <c r="AA558" t="s">
        <v>4500</v>
      </c>
      <c r="AB558" t="s">
        <v>4500</v>
      </c>
      <c r="AC558" t="s">
        <v>4500</v>
      </c>
      <c r="AD558" t="s">
        <v>4500</v>
      </c>
      <c r="AE558" t="s">
        <v>4500</v>
      </c>
      <c r="AF558" t="s">
        <v>4500</v>
      </c>
      <c r="AG558" t="s">
        <v>4500</v>
      </c>
      <c r="AH558" t="s">
        <v>4502</v>
      </c>
      <c r="AI558" t="s">
        <v>4586</v>
      </c>
      <c r="AJ558" t="s">
        <v>4504</v>
      </c>
      <c r="AK558" s="12">
        <v>35</v>
      </c>
      <c r="AL558" t="s">
        <v>4505</v>
      </c>
      <c r="AM558" t="s">
        <v>4506</v>
      </c>
      <c r="AN558" s="10">
        <f>Stock!$AK558*Stock!$AO558</f>
        <v>175</v>
      </c>
      <c r="AO558" s="10">
        <v>5</v>
      </c>
      <c r="AP558" t="s">
        <v>2044</v>
      </c>
      <c r="AQ558" t="s">
        <v>2045</v>
      </c>
      <c r="AR558" t="s">
        <v>4500</v>
      </c>
      <c r="AS558" t="s">
        <v>4500</v>
      </c>
      <c r="AT558" t="s">
        <v>4500</v>
      </c>
      <c r="AU558" t="s">
        <v>4500</v>
      </c>
      <c r="AV558" t="s">
        <v>2045</v>
      </c>
      <c r="AW558" t="s">
        <v>4500</v>
      </c>
      <c r="AX558" t="s">
        <v>4500</v>
      </c>
      <c r="AY558" t="s">
        <v>4500</v>
      </c>
      <c r="AZ558" t="s">
        <v>4509</v>
      </c>
      <c r="BA558" t="s">
        <v>4510</v>
      </c>
      <c r="BB558" t="s">
        <v>4511</v>
      </c>
      <c r="BC558" t="s">
        <v>4590</v>
      </c>
      <c r="BD558" t="s">
        <v>4513</v>
      </c>
      <c r="BE558" t="b">
        <v>0</v>
      </c>
      <c r="BF558" t="s">
        <v>4591</v>
      </c>
    </row>
    <row r="559" spans="1:58" x14ac:dyDescent="0.25">
      <c r="A559" t="s">
        <v>4477</v>
      </c>
      <c r="B559" t="s">
        <v>2039</v>
      </c>
      <c r="C559" t="s">
        <v>2040</v>
      </c>
      <c r="D559" t="s">
        <v>4480</v>
      </c>
      <c r="E559" t="s">
        <v>2041</v>
      </c>
      <c r="F559" t="s">
        <v>2046</v>
      </c>
      <c r="G559" t="s">
        <v>2046</v>
      </c>
      <c r="H559" t="s">
        <v>4543</v>
      </c>
      <c r="I559" t="s">
        <v>4578</v>
      </c>
      <c r="J559" t="s">
        <v>5526</v>
      </c>
      <c r="K559" t="s">
        <v>4816</v>
      </c>
      <c r="L559" t="s">
        <v>2047</v>
      </c>
      <c r="M559" t="s">
        <v>4488</v>
      </c>
      <c r="N559" t="s">
        <v>4704</v>
      </c>
      <c r="O559" t="s">
        <v>4705</v>
      </c>
      <c r="P559" t="s">
        <v>4581</v>
      </c>
      <c r="Q559" t="s">
        <v>4538</v>
      </c>
      <c r="R559" t="s">
        <v>4582</v>
      </c>
      <c r="S559" t="s">
        <v>4546</v>
      </c>
      <c r="T559" t="s">
        <v>4496</v>
      </c>
      <c r="U559" t="s">
        <v>4497</v>
      </c>
      <c r="V559" t="s">
        <v>4841</v>
      </c>
      <c r="W559" t="s">
        <v>4499</v>
      </c>
      <c r="X559" t="s">
        <v>4584</v>
      </c>
      <c r="Y559" t="s">
        <v>4585</v>
      </c>
      <c r="Z559" t="s">
        <v>4500</v>
      </c>
      <c r="AA559" t="s">
        <v>4500</v>
      </c>
      <c r="AB559" t="s">
        <v>4500</v>
      </c>
      <c r="AC559" t="s">
        <v>4500</v>
      </c>
      <c r="AD559" t="s">
        <v>4500</v>
      </c>
      <c r="AE559" t="s">
        <v>4500</v>
      </c>
      <c r="AF559" t="s">
        <v>4500</v>
      </c>
      <c r="AG559" t="s">
        <v>4500</v>
      </c>
      <c r="AH559" t="s">
        <v>4502</v>
      </c>
      <c r="AI559" t="s">
        <v>4586</v>
      </c>
      <c r="AJ559" t="s">
        <v>4504</v>
      </c>
      <c r="AK559" s="12">
        <v>35</v>
      </c>
      <c r="AL559" t="s">
        <v>4505</v>
      </c>
      <c r="AM559" t="s">
        <v>4506</v>
      </c>
      <c r="AN559" s="10">
        <f>Stock!$AK559*Stock!$AO559</f>
        <v>280</v>
      </c>
      <c r="AO559" s="10">
        <v>8</v>
      </c>
      <c r="AP559" t="s">
        <v>2044</v>
      </c>
      <c r="AQ559" t="s">
        <v>2045</v>
      </c>
      <c r="AR559" t="s">
        <v>4500</v>
      </c>
      <c r="AS559" t="s">
        <v>4500</v>
      </c>
      <c r="AT559" t="s">
        <v>4500</v>
      </c>
      <c r="AU559" t="s">
        <v>4500</v>
      </c>
      <c r="AV559" t="s">
        <v>2045</v>
      </c>
      <c r="AW559" t="s">
        <v>4500</v>
      </c>
      <c r="AX559" t="s">
        <v>4500</v>
      </c>
      <c r="AY559" t="s">
        <v>4500</v>
      </c>
      <c r="AZ559" t="s">
        <v>4509</v>
      </c>
      <c r="BA559" t="s">
        <v>4510</v>
      </c>
      <c r="BB559" t="s">
        <v>4511</v>
      </c>
      <c r="BC559" t="s">
        <v>4590</v>
      </c>
      <c r="BD559" t="s">
        <v>4513</v>
      </c>
      <c r="BE559" t="b">
        <v>0</v>
      </c>
      <c r="BF559" t="s">
        <v>4591</v>
      </c>
    </row>
    <row r="560" spans="1:58" x14ac:dyDescent="0.25">
      <c r="A560" t="s">
        <v>4477</v>
      </c>
      <c r="B560" t="s">
        <v>2039</v>
      </c>
      <c r="C560" t="s">
        <v>2040</v>
      </c>
      <c r="D560" t="s">
        <v>4480</v>
      </c>
      <c r="E560" t="s">
        <v>2041</v>
      </c>
      <c r="F560" t="s">
        <v>2048</v>
      </c>
      <c r="G560" t="s">
        <v>2048</v>
      </c>
      <c r="H560" t="s">
        <v>4549</v>
      </c>
      <c r="I560" t="s">
        <v>4578</v>
      </c>
      <c r="J560" t="s">
        <v>5526</v>
      </c>
      <c r="K560" t="s">
        <v>4816</v>
      </c>
      <c r="L560" t="s">
        <v>2049</v>
      </c>
      <c r="M560" t="s">
        <v>4488</v>
      </c>
      <c r="N560" t="s">
        <v>4704</v>
      </c>
      <c r="O560" t="s">
        <v>4705</v>
      </c>
      <c r="P560" t="s">
        <v>4581</v>
      </c>
      <c r="Q560" t="s">
        <v>4538</v>
      </c>
      <c r="R560" t="s">
        <v>4582</v>
      </c>
      <c r="S560" t="s">
        <v>4518</v>
      </c>
      <c r="T560" t="s">
        <v>4496</v>
      </c>
      <c r="U560" t="s">
        <v>4497</v>
      </c>
      <c r="V560" t="s">
        <v>4841</v>
      </c>
      <c r="W560" t="s">
        <v>4499</v>
      </c>
      <c r="X560" t="s">
        <v>4584</v>
      </c>
      <c r="Y560" t="s">
        <v>4585</v>
      </c>
      <c r="Z560" t="s">
        <v>4500</v>
      </c>
      <c r="AA560" t="s">
        <v>4500</v>
      </c>
      <c r="AB560" t="s">
        <v>4500</v>
      </c>
      <c r="AC560" t="s">
        <v>4500</v>
      </c>
      <c r="AD560" t="s">
        <v>4500</v>
      </c>
      <c r="AE560" t="s">
        <v>4500</v>
      </c>
      <c r="AF560" t="s">
        <v>4500</v>
      </c>
      <c r="AG560" t="s">
        <v>4500</v>
      </c>
      <c r="AH560" t="s">
        <v>4502</v>
      </c>
      <c r="AI560" t="s">
        <v>4586</v>
      </c>
      <c r="AJ560" t="s">
        <v>4504</v>
      </c>
      <c r="AK560" s="12">
        <v>35</v>
      </c>
      <c r="AL560" t="s">
        <v>4505</v>
      </c>
      <c r="AM560" t="s">
        <v>4506</v>
      </c>
      <c r="AN560" s="10">
        <f>Stock!$AK560*Stock!$AO560</f>
        <v>140</v>
      </c>
      <c r="AO560" s="10">
        <v>4</v>
      </c>
      <c r="AP560" t="s">
        <v>2044</v>
      </c>
      <c r="AQ560" t="s">
        <v>2045</v>
      </c>
      <c r="AR560" t="s">
        <v>4500</v>
      </c>
      <c r="AS560" t="s">
        <v>4500</v>
      </c>
      <c r="AT560" t="s">
        <v>4500</v>
      </c>
      <c r="AU560" t="s">
        <v>4500</v>
      </c>
      <c r="AV560" t="s">
        <v>2045</v>
      </c>
      <c r="AW560" t="s">
        <v>4500</v>
      </c>
      <c r="AX560" t="s">
        <v>4500</v>
      </c>
      <c r="AY560" t="s">
        <v>4500</v>
      </c>
      <c r="AZ560" t="s">
        <v>4509</v>
      </c>
      <c r="BA560" t="s">
        <v>4510</v>
      </c>
      <c r="BB560" t="s">
        <v>4511</v>
      </c>
      <c r="BC560" t="s">
        <v>4590</v>
      </c>
      <c r="BD560" t="s">
        <v>4513</v>
      </c>
      <c r="BE560" t="b">
        <v>0</v>
      </c>
      <c r="BF560" t="s">
        <v>4591</v>
      </c>
    </row>
    <row r="561" spans="1:58" x14ac:dyDescent="0.25">
      <c r="A561" t="s">
        <v>4477</v>
      </c>
      <c r="B561" t="s">
        <v>2039</v>
      </c>
      <c r="C561" t="s">
        <v>2040</v>
      </c>
      <c r="D561" t="s">
        <v>4480</v>
      </c>
      <c r="E561" t="s">
        <v>2041</v>
      </c>
      <c r="F561" t="s">
        <v>2050</v>
      </c>
      <c r="G561" t="s">
        <v>2050</v>
      </c>
      <c r="H561" t="s">
        <v>4552</v>
      </c>
      <c r="I561" t="s">
        <v>4578</v>
      </c>
      <c r="J561" t="s">
        <v>5526</v>
      </c>
      <c r="K561" t="s">
        <v>4816</v>
      </c>
      <c r="L561" t="s">
        <v>2051</v>
      </c>
      <c r="M561" t="s">
        <v>4488</v>
      </c>
      <c r="N561" t="s">
        <v>4704</v>
      </c>
      <c r="O561" t="s">
        <v>4705</v>
      </c>
      <c r="P561" t="s">
        <v>4581</v>
      </c>
      <c r="Q561" t="s">
        <v>4538</v>
      </c>
      <c r="R561" t="s">
        <v>4582</v>
      </c>
      <c r="S561" t="s">
        <v>4530</v>
      </c>
      <c r="T561" t="s">
        <v>4496</v>
      </c>
      <c r="U561" t="s">
        <v>4497</v>
      </c>
      <c r="V561" t="s">
        <v>4841</v>
      </c>
      <c r="W561" t="s">
        <v>4499</v>
      </c>
      <c r="X561" t="s">
        <v>4584</v>
      </c>
      <c r="Y561" t="s">
        <v>4585</v>
      </c>
      <c r="Z561" t="s">
        <v>4500</v>
      </c>
      <c r="AA561" t="s">
        <v>4500</v>
      </c>
      <c r="AB561" t="s">
        <v>4500</v>
      </c>
      <c r="AC561" t="s">
        <v>4500</v>
      </c>
      <c r="AD561" t="s">
        <v>4500</v>
      </c>
      <c r="AE561" t="s">
        <v>4500</v>
      </c>
      <c r="AF561" t="s">
        <v>4500</v>
      </c>
      <c r="AG561" t="s">
        <v>4500</v>
      </c>
      <c r="AH561" t="s">
        <v>4502</v>
      </c>
      <c r="AI561" t="s">
        <v>4586</v>
      </c>
      <c r="AJ561" t="s">
        <v>4504</v>
      </c>
      <c r="AK561" s="12">
        <v>35</v>
      </c>
      <c r="AL561" t="s">
        <v>4505</v>
      </c>
      <c r="AM561" t="s">
        <v>4506</v>
      </c>
      <c r="AN561" s="10">
        <f>Stock!$AK561*Stock!$AO561</f>
        <v>175</v>
      </c>
      <c r="AO561" s="10">
        <v>5</v>
      </c>
      <c r="AP561" t="s">
        <v>2044</v>
      </c>
      <c r="AQ561" t="s">
        <v>2045</v>
      </c>
      <c r="AR561" t="s">
        <v>4500</v>
      </c>
      <c r="AS561" t="s">
        <v>4500</v>
      </c>
      <c r="AT561" t="s">
        <v>4500</v>
      </c>
      <c r="AU561" t="s">
        <v>4500</v>
      </c>
      <c r="AV561" t="s">
        <v>2045</v>
      </c>
      <c r="AW561" t="s">
        <v>4500</v>
      </c>
      <c r="AX561" t="s">
        <v>4500</v>
      </c>
      <c r="AY561" t="s">
        <v>4500</v>
      </c>
      <c r="AZ561" t="s">
        <v>4509</v>
      </c>
      <c r="BA561" t="s">
        <v>4510</v>
      </c>
      <c r="BB561" t="s">
        <v>4511</v>
      </c>
      <c r="BC561" t="s">
        <v>4590</v>
      </c>
      <c r="BD561" t="s">
        <v>4513</v>
      </c>
      <c r="BE561" t="b">
        <v>0</v>
      </c>
      <c r="BF561" t="s">
        <v>4591</v>
      </c>
    </row>
    <row r="562" spans="1:58" x14ac:dyDescent="0.25">
      <c r="A562" t="s">
        <v>4477</v>
      </c>
      <c r="B562" t="s">
        <v>2039</v>
      </c>
      <c r="C562" t="s">
        <v>2040</v>
      </c>
      <c r="D562" t="s">
        <v>4480</v>
      </c>
      <c r="E562" t="s">
        <v>2052</v>
      </c>
      <c r="F562" t="s">
        <v>2053</v>
      </c>
      <c r="G562" t="s">
        <v>2053</v>
      </c>
      <c r="H562" t="s">
        <v>2054</v>
      </c>
      <c r="I562" t="s">
        <v>4578</v>
      </c>
      <c r="J562" t="s">
        <v>5526</v>
      </c>
      <c r="K562" t="s">
        <v>4816</v>
      </c>
      <c r="L562" t="s">
        <v>2055</v>
      </c>
      <c r="M562" t="s">
        <v>4488</v>
      </c>
      <c r="N562" t="s">
        <v>4704</v>
      </c>
      <c r="O562" t="s">
        <v>4705</v>
      </c>
      <c r="P562" t="s">
        <v>4581</v>
      </c>
      <c r="Q562" t="s">
        <v>4707</v>
      </c>
      <c r="R562" t="s">
        <v>4582</v>
      </c>
      <c r="S562" t="s">
        <v>4495</v>
      </c>
      <c r="T562" t="s">
        <v>4496</v>
      </c>
      <c r="U562" t="s">
        <v>4497</v>
      </c>
      <c r="V562" t="s">
        <v>4841</v>
      </c>
      <c r="W562" t="s">
        <v>4499</v>
      </c>
      <c r="X562" t="s">
        <v>4584</v>
      </c>
      <c r="Y562" t="s">
        <v>4585</v>
      </c>
      <c r="Z562" t="s">
        <v>4500</v>
      </c>
      <c r="AA562" t="s">
        <v>4500</v>
      </c>
      <c r="AB562" t="s">
        <v>4500</v>
      </c>
      <c r="AC562" t="s">
        <v>4500</v>
      </c>
      <c r="AD562" t="s">
        <v>4500</v>
      </c>
      <c r="AE562" t="s">
        <v>4500</v>
      </c>
      <c r="AF562" t="s">
        <v>4500</v>
      </c>
      <c r="AG562" t="s">
        <v>4500</v>
      </c>
      <c r="AH562" t="s">
        <v>4502</v>
      </c>
      <c r="AI562" t="s">
        <v>4586</v>
      </c>
      <c r="AJ562" t="s">
        <v>4504</v>
      </c>
      <c r="AK562" s="12">
        <v>35</v>
      </c>
      <c r="AL562" t="s">
        <v>4505</v>
      </c>
      <c r="AM562" t="s">
        <v>4506</v>
      </c>
      <c r="AN562" s="10">
        <f>Stock!$AK562*Stock!$AO562</f>
        <v>35</v>
      </c>
      <c r="AO562" s="10">
        <v>1</v>
      </c>
      <c r="AP562" t="s">
        <v>2056</v>
      </c>
      <c r="AQ562" t="s">
        <v>2057</v>
      </c>
      <c r="AR562" t="s">
        <v>4500</v>
      </c>
      <c r="AS562" t="s">
        <v>4500</v>
      </c>
      <c r="AT562" t="s">
        <v>2057</v>
      </c>
      <c r="AU562" t="s">
        <v>2056</v>
      </c>
      <c r="AV562" t="s">
        <v>2058</v>
      </c>
      <c r="AW562" t="s">
        <v>4500</v>
      </c>
      <c r="AX562" t="s">
        <v>4500</v>
      </c>
      <c r="AY562" t="s">
        <v>4500</v>
      </c>
      <c r="AZ562" t="s">
        <v>4509</v>
      </c>
      <c r="BA562" t="s">
        <v>4510</v>
      </c>
      <c r="BB562" t="s">
        <v>4511</v>
      </c>
      <c r="BC562" t="s">
        <v>4590</v>
      </c>
      <c r="BD562" t="s">
        <v>4513</v>
      </c>
      <c r="BE562" t="b">
        <v>0</v>
      </c>
      <c r="BF562" t="s">
        <v>4591</v>
      </c>
    </row>
    <row r="563" spans="1:58" x14ac:dyDescent="0.25">
      <c r="A563" t="s">
        <v>4477</v>
      </c>
      <c r="B563" t="s">
        <v>2039</v>
      </c>
      <c r="C563" t="s">
        <v>2040</v>
      </c>
      <c r="D563" t="s">
        <v>4480</v>
      </c>
      <c r="E563" t="s">
        <v>2052</v>
      </c>
      <c r="F563" t="s">
        <v>2059</v>
      </c>
      <c r="G563" t="s">
        <v>2059</v>
      </c>
      <c r="H563" t="s">
        <v>2060</v>
      </c>
      <c r="I563" t="s">
        <v>4578</v>
      </c>
      <c r="J563" t="s">
        <v>5526</v>
      </c>
      <c r="K563" t="s">
        <v>4816</v>
      </c>
      <c r="L563" t="s">
        <v>2061</v>
      </c>
      <c r="M563" t="s">
        <v>4488</v>
      </c>
      <c r="N563" t="s">
        <v>4704</v>
      </c>
      <c r="O563" t="s">
        <v>4705</v>
      </c>
      <c r="P563" t="s">
        <v>4581</v>
      </c>
      <c r="Q563" t="s">
        <v>4707</v>
      </c>
      <c r="R563" t="s">
        <v>4582</v>
      </c>
      <c r="S563" t="s">
        <v>4546</v>
      </c>
      <c r="T563" t="s">
        <v>4496</v>
      </c>
      <c r="U563" t="s">
        <v>4497</v>
      </c>
      <c r="V563" t="s">
        <v>4400</v>
      </c>
      <c r="W563" t="s">
        <v>4499</v>
      </c>
      <c r="X563" t="s">
        <v>4584</v>
      </c>
      <c r="Y563" t="s">
        <v>4585</v>
      </c>
      <c r="Z563" t="s">
        <v>4500</v>
      </c>
      <c r="AA563" t="s">
        <v>4500</v>
      </c>
      <c r="AB563" t="s">
        <v>4500</v>
      </c>
      <c r="AC563" t="s">
        <v>4500</v>
      </c>
      <c r="AD563" t="s">
        <v>4500</v>
      </c>
      <c r="AE563" t="s">
        <v>4500</v>
      </c>
      <c r="AF563" t="s">
        <v>4500</v>
      </c>
      <c r="AG563" t="s">
        <v>4500</v>
      </c>
      <c r="AH563" t="s">
        <v>4502</v>
      </c>
      <c r="AI563" t="s">
        <v>4586</v>
      </c>
      <c r="AJ563" t="s">
        <v>4504</v>
      </c>
      <c r="AK563" s="12">
        <v>35</v>
      </c>
      <c r="AL563" t="s">
        <v>4505</v>
      </c>
      <c r="AM563" t="s">
        <v>4506</v>
      </c>
      <c r="AN563" s="10">
        <f>Stock!$AK563*Stock!$AO563</f>
        <v>70</v>
      </c>
      <c r="AO563" s="10">
        <v>2</v>
      </c>
      <c r="AP563" t="s">
        <v>2056</v>
      </c>
      <c r="AQ563" t="s">
        <v>2057</v>
      </c>
      <c r="AR563" t="s">
        <v>4500</v>
      </c>
      <c r="AS563" t="s">
        <v>4500</v>
      </c>
      <c r="AT563" t="s">
        <v>2057</v>
      </c>
      <c r="AU563" t="s">
        <v>2056</v>
      </c>
      <c r="AV563" t="s">
        <v>2058</v>
      </c>
      <c r="AW563" t="s">
        <v>4500</v>
      </c>
      <c r="AX563" t="s">
        <v>4500</v>
      </c>
      <c r="AY563" t="s">
        <v>4500</v>
      </c>
      <c r="AZ563" t="s">
        <v>4509</v>
      </c>
      <c r="BA563" t="s">
        <v>4510</v>
      </c>
      <c r="BB563" t="s">
        <v>4511</v>
      </c>
      <c r="BC563" t="s">
        <v>4590</v>
      </c>
      <c r="BD563" t="s">
        <v>4513</v>
      </c>
      <c r="BE563" t="b">
        <v>0</v>
      </c>
      <c r="BF563" t="s">
        <v>4591</v>
      </c>
    </row>
    <row r="564" spans="1:58" x14ac:dyDescent="0.25">
      <c r="A564" t="s">
        <v>4477</v>
      </c>
      <c r="B564" t="s">
        <v>2039</v>
      </c>
      <c r="C564" t="s">
        <v>2040</v>
      </c>
      <c r="D564" t="s">
        <v>4480</v>
      </c>
      <c r="E564" t="s">
        <v>2052</v>
      </c>
      <c r="F564" t="s">
        <v>2062</v>
      </c>
      <c r="G564" t="s">
        <v>2062</v>
      </c>
      <c r="H564" t="s">
        <v>2063</v>
      </c>
      <c r="I564" t="s">
        <v>4578</v>
      </c>
      <c r="J564" t="s">
        <v>5526</v>
      </c>
      <c r="K564" t="s">
        <v>4816</v>
      </c>
      <c r="L564" t="s">
        <v>2064</v>
      </c>
      <c r="M564" t="s">
        <v>4488</v>
      </c>
      <c r="N564" t="s">
        <v>4704</v>
      </c>
      <c r="O564" t="s">
        <v>4705</v>
      </c>
      <c r="P564" t="s">
        <v>4581</v>
      </c>
      <c r="Q564" t="s">
        <v>4707</v>
      </c>
      <c r="R564" t="s">
        <v>4582</v>
      </c>
      <c r="S564" t="s">
        <v>4518</v>
      </c>
      <c r="T564" t="s">
        <v>4496</v>
      </c>
      <c r="U564" t="s">
        <v>4497</v>
      </c>
      <c r="V564" t="s">
        <v>3390</v>
      </c>
      <c r="W564" t="s">
        <v>4499</v>
      </c>
      <c r="X564" t="s">
        <v>4584</v>
      </c>
      <c r="Y564" t="s">
        <v>4585</v>
      </c>
      <c r="Z564" t="s">
        <v>4500</v>
      </c>
      <c r="AA564" t="s">
        <v>4500</v>
      </c>
      <c r="AB564" t="s">
        <v>4500</v>
      </c>
      <c r="AC564" t="s">
        <v>4500</v>
      </c>
      <c r="AD564" t="s">
        <v>4500</v>
      </c>
      <c r="AE564" t="s">
        <v>4500</v>
      </c>
      <c r="AF564" t="s">
        <v>4500</v>
      </c>
      <c r="AG564" t="s">
        <v>4500</v>
      </c>
      <c r="AH564" t="s">
        <v>4502</v>
      </c>
      <c r="AI564" t="s">
        <v>4586</v>
      </c>
      <c r="AJ564" t="s">
        <v>4504</v>
      </c>
      <c r="AK564" s="12">
        <v>35</v>
      </c>
      <c r="AL564" t="s">
        <v>4505</v>
      </c>
      <c r="AM564" t="s">
        <v>4506</v>
      </c>
      <c r="AN564" s="10">
        <f>Stock!$AK564*Stock!$AO564</f>
        <v>140</v>
      </c>
      <c r="AO564" s="10">
        <v>4</v>
      </c>
      <c r="AP564" t="s">
        <v>2056</v>
      </c>
      <c r="AQ564" t="s">
        <v>2057</v>
      </c>
      <c r="AR564" t="s">
        <v>4500</v>
      </c>
      <c r="AS564" t="s">
        <v>4500</v>
      </c>
      <c r="AT564" t="s">
        <v>2057</v>
      </c>
      <c r="AU564" t="s">
        <v>2056</v>
      </c>
      <c r="AV564" t="s">
        <v>2058</v>
      </c>
      <c r="AW564" t="s">
        <v>4500</v>
      </c>
      <c r="AX564" t="s">
        <v>4500</v>
      </c>
      <c r="AY564" t="s">
        <v>4500</v>
      </c>
      <c r="AZ564" t="s">
        <v>4509</v>
      </c>
      <c r="BA564" t="s">
        <v>4510</v>
      </c>
      <c r="BB564" t="s">
        <v>4511</v>
      </c>
      <c r="BC564" t="s">
        <v>4590</v>
      </c>
      <c r="BD564" t="s">
        <v>4513</v>
      </c>
      <c r="BE564" t="b">
        <v>0</v>
      </c>
      <c r="BF564" t="s">
        <v>4591</v>
      </c>
    </row>
    <row r="565" spans="1:58" x14ac:dyDescent="0.25">
      <c r="A565" t="s">
        <v>4477</v>
      </c>
      <c r="B565" t="s">
        <v>2039</v>
      </c>
      <c r="C565" t="s">
        <v>2040</v>
      </c>
      <c r="D565" t="s">
        <v>4480</v>
      </c>
      <c r="E565" t="s">
        <v>2052</v>
      </c>
      <c r="F565" t="s">
        <v>2065</v>
      </c>
      <c r="G565" t="s">
        <v>2065</v>
      </c>
      <c r="H565" t="s">
        <v>2066</v>
      </c>
      <c r="I565" t="s">
        <v>4578</v>
      </c>
      <c r="J565" t="s">
        <v>5526</v>
      </c>
      <c r="K565" t="s">
        <v>4816</v>
      </c>
      <c r="L565" t="s">
        <v>2067</v>
      </c>
      <c r="M565" t="s">
        <v>4488</v>
      </c>
      <c r="N565" t="s">
        <v>4704</v>
      </c>
      <c r="O565" t="s">
        <v>4705</v>
      </c>
      <c r="P565" t="s">
        <v>4581</v>
      </c>
      <c r="Q565" t="s">
        <v>4707</v>
      </c>
      <c r="R565" t="s">
        <v>4582</v>
      </c>
      <c r="S565" t="s">
        <v>4530</v>
      </c>
      <c r="T565" t="s">
        <v>4496</v>
      </c>
      <c r="U565" t="s">
        <v>4497</v>
      </c>
      <c r="V565" t="s">
        <v>3390</v>
      </c>
      <c r="W565" t="s">
        <v>4499</v>
      </c>
      <c r="X565" t="s">
        <v>4584</v>
      </c>
      <c r="Y565" t="s">
        <v>4585</v>
      </c>
      <c r="Z565" t="s">
        <v>4500</v>
      </c>
      <c r="AA565" t="s">
        <v>4500</v>
      </c>
      <c r="AB565" t="s">
        <v>4500</v>
      </c>
      <c r="AC565" t="s">
        <v>4500</v>
      </c>
      <c r="AD565" t="s">
        <v>4500</v>
      </c>
      <c r="AE565" t="s">
        <v>4500</v>
      </c>
      <c r="AF565" t="s">
        <v>4500</v>
      </c>
      <c r="AG565" t="s">
        <v>4500</v>
      </c>
      <c r="AH565" t="s">
        <v>4502</v>
      </c>
      <c r="AI565" t="s">
        <v>4586</v>
      </c>
      <c r="AJ565" t="s">
        <v>4504</v>
      </c>
      <c r="AK565" s="12">
        <v>35</v>
      </c>
      <c r="AL565" t="s">
        <v>4505</v>
      </c>
      <c r="AM565" t="s">
        <v>4506</v>
      </c>
      <c r="AN565" s="10">
        <f>Stock!$AK565*Stock!$AO565</f>
        <v>70</v>
      </c>
      <c r="AO565" s="10">
        <v>2</v>
      </c>
      <c r="AP565" t="s">
        <v>2056</v>
      </c>
      <c r="AQ565" t="s">
        <v>2057</v>
      </c>
      <c r="AR565" t="s">
        <v>4500</v>
      </c>
      <c r="AS565" t="s">
        <v>4500</v>
      </c>
      <c r="AT565" t="s">
        <v>2057</v>
      </c>
      <c r="AU565" t="s">
        <v>2056</v>
      </c>
      <c r="AV565" t="s">
        <v>2058</v>
      </c>
      <c r="AW565" t="s">
        <v>4500</v>
      </c>
      <c r="AX565" t="s">
        <v>4500</v>
      </c>
      <c r="AY565" t="s">
        <v>4500</v>
      </c>
      <c r="AZ565" t="s">
        <v>4509</v>
      </c>
      <c r="BA565" t="s">
        <v>4510</v>
      </c>
      <c r="BB565" t="s">
        <v>4511</v>
      </c>
      <c r="BC565" t="s">
        <v>4590</v>
      </c>
      <c r="BD565" t="s">
        <v>4513</v>
      </c>
      <c r="BE565" t="b">
        <v>0</v>
      </c>
      <c r="BF565" t="s">
        <v>4591</v>
      </c>
    </row>
    <row r="566" spans="1:58" x14ac:dyDescent="0.25">
      <c r="A566" t="s">
        <v>4477</v>
      </c>
      <c r="B566" t="s">
        <v>2068</v>
      </c>
      <c r="C566" t="s">
        <v>2069</v>
      </c>
      <c r="D566" t="s">
        <v>5506</v>
      </c>
      <c r="E566" t="s">
        <v>2070</v>
      </c>
      <c r="F566" t="s">
        <v>2071</v>
      </c>
      <c r="G566" t="s">
        <v>2071</v>
      </c>
      <c r="H566" t="s">
        <v>3184</v>
      </c>
      <c r="I566" t="s">
        <v>4578</v>
      </c>
      <c r="J566" t="s">
        <v>5526</v>
      </c>
      <c r="K566" t="s">
        <v>4816</v>
      </c>
      <c r="L566" t="s">
        <v>2072</v>
      </c>
      <c r="M566" t="s">
        <v>4488</v>
      </c>
      <c r="N566" t="s">
        <v>4704</v>
      </c>
      <c r="O566" t="s">
        <v>4705</v>
      </c>
      <c r="P566" t="s">
        <v>5513</v>
      </c>
      <c r="Q566" t="s">
        <v>4529</v>
      </c>
      <c r="R566" t="s">
        <v>4582</v>
      </c>
      <c r="S566" t="s">
        <v>4546</v>
      </c>
      <c r="T566" t="s">
        <v>3769</v>
      </c>
      <c r="U566" t="s">
        <v>4497</v>
      </c>
      <c r="V566" t="s">
        <v>2639</v>
      </c>
      <c r="W566" t="s">
        <v>4499</v>
      </c>
      <c r="X566" t="s">
        <v>4584</v>
      </c>
      <c r="Y566" t="s">
        <v>4585</v>
      </c>
      <c r="Z566" t="s">
        <v>4500</v>
      </c>
      <c r="AA566" t="s">
        <v>4500</v>
      </c>
      <c r="AB566" t="s">
        <v>4500</v>
      </c>
      <c r="AC566" t="s">
        <v>4500</v>
      </c>
      <c r="AD566" t="s">
        <v>4500</v>
      </c>
      <c r="AE566" t="s">
        <v>4500</v>
      </c>
      <c r="AF566" t="s">
        <v>4500</v>
      </c>
      <c r="AG566" t="s">
        <v>4500</v>
      </c>
      <c r="AH566" t="s">
        <v>4502</v>
      </c>
      <c r="AI566" t="s">
        <v>4586</v>
      </c>
      <c r="AJ566" t="s">
        <v>4504</v>
      </c>
      <c r="AK566" s="12">
        <v>65</v>
      </c>
      <c r="AL566" t="s">
        <v>4505</v>
      </c>
      <c r="AM566" t="s">
        <v>4506</v>
      </c>
      <c r="AN566" s="10">
        <f>Stock!$AK566*Stock!$AO566</f>
        <v>65</v>
      </c>
      <c r="AO566" s="10">
        <v>1</v>
      </c>
      <c r="AP566" t="s">
        <v>2073</v>
      </c>
      <c r="AQ566" t="s">
        <v>2074</v>
      </c>
      <c r="AR566" t="s">
        <v>4500</v>
      </c>
      <c r="AS566" t="s">
        <v>4500</v>
      </c>
      <c r="AT566" t="s">
        <v>4500</v>
      </c>
      <c r="AU566" t="s">
        <v>4500</v>
      </c>
      <c r="AV566" t="s">
        <v>2073</v>
      </c>
      <c r="AW566" t="s">
        <v>4500</v>
      </c>
      <c r="AX566" t="s">
        <v>4500</v>
      </c>
      <c r="AY566" t="s">
        <v>4500</v>
      </c>
      <c r="BE566" t="b">
        <v>0</v>
      </c>
      <c r="BF566" t="s">
        <v>4591</v>
      </c>
    </row>
    <row r="567" spans="1:58" x14ac:dyDescent="0.25">
      <c r="A567" t="s">
        <v>4477</v>
      </c>
      <c r="B567" t="s">
        <v>2068</v>
      </c>
      <c r="C567" t="s">
        <v>2069</v>
      </c>
      <c r="D567" t="s">
        <v>5506</v>
      </c>
      <c r="E567" t="s">
        <v>2070</v>
      </c>
      <c r="F567" t="s">
        <v>2075</v>
      </c>
      <c r="G567" t="s">
        <v>2075</v>
      </c>
      <c r="H567" t="s">
        <v>3187</v>
      </c>
      <c r="I567" t="s">
        <v>4578</v>
      </c>
      <c r="J567" t="s">
        <v>5526</v>
      </c>
      <c r="K567" t="s">
        <v>4816</v>
      </c>
      <c r="L567" t="s">
        <v>2076</v>
      </c>
      <c r="M567" t="s">
        <v>4488</v>
      </c>
      <c r="N567" t="s">
        <v>4704</v>
      </c>
      <c r="O567" t="s">
        <v>4705</v>
      </c>
      <c r="P567" t="s">
        <v>5513</v>
      </c>
      <c r="Q567" t="s">
        <v>4529</v>
      </c>
      <c r="R567" t="s">
        <v>4582</v>
      </c>
      <c r="S567" t="s">
        <v>4518</v>
      </c>
      <c r="T567" t="s">
        <v>3769</v>
      </c>
      <c r="U567" t="s">
        <v>4497</v>
      </c>
      <c r="V567" t="s">
        <v>5188</v>
      </c>
      <c r="W567" t="s">
        <v>4499</v>
      </c>
      <c r="X567" t="s">
        <v>4584</v>
      </c>
      <c r="Y567" t="s">
        <v>4585</v>
      </c>
      <c r="Z567" t="s">
        <v>4500</v>
      </c>
      <c r="AA567" t="s">
        <v>4500</v>
      </c>
      <c r="AB567" t="s">
        <v>4500</v>
      </c>
      <c r="AC567" t="s">
        <v>4500</v>
      </c>
      <c r="AD567" t="s">
        <v>4500</v>
      </c>
      <c r="AE567" t="s">
        <v>4500</v>
      </c>
      <c r="AF567" t="s">
        <v>4500</v>
      </c>
      <c r="AG567" t="s">
        <v>4500</v>
      </c>
      <c r="AH567" t="s">
        <v>4502</v>
      </c>
      <c r="AI567" t="s">
        <v>4586</v>
      </c>
      <c r="AJ567" t="s">
        <v>4504</v>
      </c>
      <c r="AK567" s="12">
        <v>65</v>
      </c>
      <c r="AL567" t="s">
        <v>4505</v>
      </c>
      <c r="AM567" t="s">
        <v>4506</v>
      </c>
      <c r="AN567" s="10">
        <f>Stock!$AK567*Stock!$AO567</f>
        <v>65</v>
      </c>
      <c r="AO567" s="10">
        <v>1</v>
      </c>
      <c r="AP567" t="s">
        <v>2073</v>
      </c>
      <c r="AQ567" t="s">
        <v>2074</v>
      </c>
      <c r="AR567" t="s">
        <v>4500</v>
      </c>
      <c r="AS567" t="s">
        <v>4500</v>
      </c>
      <c r="AT567" t="s">
        <v>4500</v>
      </c>
      <c r="AU567" t="s">
        <v>4500</v>
      </c>
      <c r="AV567" t="s">
        <v>2073</v>
      </c>
      <c r="AW567" t="s">
        <v>4500</v>
      </c>
      <c r="AX567" t="s">
        <v>4500</v>
      </c>
      <c r="AY567" t="s">
        <v>4500</v>
      </c>
      <c r="BE567" t="b">
        <v>0</v>
      </c>
      <c r="BF567" t="s">
        <v>4591</v>
      </c>
    </row>
    <row r="568" spans="1:58" x14ac:dyDescent="0.25">
      <c r="A568" t="s">
        <v>4477</v>
      </c>
      <c r="B568" t="s">
        <v>2077</v>
      </c>
      <c r="C568" t="s">
        <v>2078</v>
      </c>
      <c r="D568" t="s">
        <v>5506</v>
      </c>
      <c r="E568" t="s">
        <v>2079</v>
      </c>
      <c r="F568" t="s">
        <v>2080</v>
      </c>
      <c r="G568" t="s">
        <v>2080</v>
      </c>
      <c r="H568" t="s">
        <v>3221</v>
      </c>
      <c r="I568" t="s">
        <v>4578</v>
      </c>
      <c r="J568" t="s">
        <v>5526</v>
      </c>
      <c r="K568" t="s">
        <v>4816</v>
      </c>
      <c r="L568" t="s">
        <v>2081</v>
      </c>
      <c r="M568" t="s">
        <v>4488</v>
      </c>
      <c r="N568" t="s">
        <v>4704</v>
      </c>
      <c r="O568" t="s">
        <v>4705</v>
      </c>
      <c r="P568" t="s">
        <v>5513</v>
      </c>
      <c r="Q568" t="s">
        <v>4538</v>
      </c>
      <c r="R568" t="s">
        <v>4582</v>
      </c>
      <c r="S568" t="s">
        <v>4518</v>
      </c>
      <c r="T568" t="s">
        <v>3212</v>
      </c>
      <c r="U568" t="s">
        <v>4497</v>
      </c>
      <c r="V568" t="s">
        <v>5332</v>
      </c>
      <c r="W568" t="s">
        <v>4499</v>
      </c>
      <c r="X568" t="s">
        <v>4500</v>
      </c>
      <c r="Y568" t="s">
        <v>4585</v>
      </c>
      <c r="Z568" t="s">
        <v>4500</v>
      </c>
      <c r="AA568" t="s">
        <v>4500</v>
      </c>
      <c r="AB568" t="s">
        <v>4500</v>
      </c>
      <c r="AC568" t="s">
        <v>4500</v>
      </c>
      <c r="AD568" t="s">
        <v>4500</v>
      </c>
      <c r="AE568" t="s">
        <v>4500</v>
      </c>
      <c r="AF568" t="s">
        <v>4500</v>
      </c>
      <c r="AG568" t="s">
        <v>4500</v>
      </c>
      <c r="AH568" t="s">
        <v>4502</v>
      </c>
      <c r="AI568" t="s">
        <v>4616</v>
      </c>
      <c r="AJ568" t="s">
        <v>4504</v>
      </c>
      <c r="AK568" s="12">
        <v>85</v>
      </c>
      <c r="AL568" t="s">
        <v>4505</v>
      </c>
      <c r="AM568" t="s">
        <v>4506</v>
      </c>
      <c r="AN568" s="10">
        <f>Stock!$AK568*Stock!$AO568</f>
        <v>425</v>
      </c>
      <c r="AO568" s="10">
        <v>5</v>
      </c>
      <c r="AP568" t="s">
        <v>2082</v>
      </c>
      <c r="AQ568" t="s">
        <v>2083</v>
      </c>
      <c r="AR568" t="s">
        <v>2083</v>
      </c>
      <c r="AS568" t="s">
        <v>4500</v>
      </c>
      <c r="AT568" t="s">
        <v>4500</v>
      </c>
      <c r="AU568" t="s">
        <v>4500</v>
      </c>
      <c r="AV568" t="s">
        <v>4500</v>
      </c>
      <c r="AW568" t="s">
        <v>4500</v>
      </c>
      <c r="AX568" t="s">
        <v>4500</v>
      </c>
      <c r="AY568" t="s">
        <v>4500</v>
      </c>
      <c r="BE568" t="b">
        <v>0</v>
      </c>
      <c r="BF568" t="s">
        <v>2084</v>
      </c>
    </row>
    <row r="569" spans="1:58" x14ac:dyDescent="0.25">
      <c r="A569" t="s">
        <v>4477</v>
      </c>
      <c r="B569" t="s">
        <v>2085</v>
      </c>
      <c r="C569" t="s">
        <v>2086</v>
      </c>
      <c r="D569" t="s">
        <v>3878</v>
      </c>
      <c r="E569" t="s">
        <v>2087</v>
      </c>
      <c r="F569" t="s">
        <v>2088</v>
      </c>
      <c r="G569" t="s">
        <v>2088</v>
      </c>
      <c r="H569" t="s">
        <v>2728</v>
      </c>
      <c r="I569" t="s">
        <v>4578</v>
      </c>
      <c r="J569" t="s">
        <v>4069</v>
      </c>
      <c r="K569" t="s">
        <v>3878</v>
      </c>
      <c r="L569" t="s">
        <v>2089</v>
      </c>
      <c r="M569" t="s">
        <v>4488</v>
      </c>
      <c r="N569" t="s">
        <v>4704</v>
      </c>
      <c r="O569" t="s">
        <v>4705</v>
      </c>
      <c r="P569" t="s">
        <v>4071</v>
      </c>
      <c r="Q569" t="s">
        <v>4492</v>
      </c>
      <c r="R569" t="s">
        <v>4072</v>
      </c>
      <c r="S569" t="s">
        <v>2730</v>
      </c>
      <c r="T569" t="s">
        <v>2090</v>
      </c>
      <c r="U569" t="s">
        <v>4497</v>
      </c>
      <c r="V569" t="s">
        <v>4818</v>
      </c>
      <c r="W569" t="s">
        <v>4499</v>
      </c>
      <c r="X569" t="s">
        <v>2091</v>
      </c>
      <c r="Y569" t="s">
        <v>4585</v>
      </c>
      <c r="Z569" t="s">
        <v>4500</v>
      </c>
      <c r="AA569" t="s">
        <v>4500</v>
      </c>
      <c r="AB569" t="s">
        <v>4500</v>
      </c>
      <c r="AC569" t="s">
        <v>4500</v>
      </c>
      <c r="AD569" t="s">
        <v>4500</v>
      </c>
      <c r="AE569" t="s">
        <v>4500</v>
      </c>
      <c r="AF569" t="s">
        <v>4500</v>
      </c>
      <c r="AG569" t="s">
        <v>4500</v>
      </c>
      <c r="AH569" t="s">
        <v>4502</v>
      </c>
      <c r="AI569" t="s">
        <v>4715</v>
      </c>
      <c r="AJ569" t="s">
        <v>4504</v>
      </c>
      <c r="AK569" s="12">
        <v>65</v>
      </c>
      <c r="AL569" t="s">
        <v>4505</v>
      </c>
      <c r="AM569" t="s">
        <v>4506</v>
      </c>
      <c r="AN569" s="10">
        <f>Stock!$AK569*Stock!$AO569</f>
        <v>325</v>
      </c>
      <c r="AO569" s="10">
        <v>5</v>
      </c>
      <c r="AP569" t="s">
        <v>2092</v>
      </c>
      <c r="AQ569" t="s">
        <v>2093</v>
      </c>
      <c r="AR569" t="s">
        <v>2094</v>
      </c>
      <c r="AS569" t="s">
        <v>2095</v>
      </c>
      <c r="AT569" t="s">
        <v>4500</v>
      </c>
      <c r="AU569" t="s">
        <v>4500</v>
      </c>
      <c r="AV569" t="s">
        <v>4500</v>
      </c>
      <c r="AW569" t="s">
        <v>4500</v>
      </c>
      <c r="AX569" t="s">
        <v>4500</v>
      </c>
      <c r="AY569" t="s">
        <v>4500</v>
      </c>
      <c r="BE569" t="b">
        <v>0</v>
      </c>
      <c r="BF569" t="s">
        <v>2096</v>
      </c>
    </row>
    <row r="570" spans="1:58" x14ac:dyDescent="0.25">
      <c r="A570" t="s">
        <v>4477</v>
      </c>
      <c r="B570" t="s">
        <v>2097</v>
      </c>
      <c r="C570" t="s">
        <v>2098</v>
      </c>
      <c r="D570" t="s">
        <v>4783</v>
      </c>
      <c r="E570" t="s">
        <v>2099</v>
      </c>
      <c r="F570" t="s">
        <v>2100</v>
      </c>
      <c r="G570" t="s">
        <v>2100</v>
      </c>
      <c r="H570" t="s">
        <v>2101</v>
      </c>
      <c r="I570" t="s">
        <v>4578</v>
      </c>
      <c r="J570" t="s">
        <v>4911</v>
      </c>
      <c r="K570" t="s">
        <v>4912</v>
      </c>
      <c r="L570" t="s">
        <v>2102</v>
      </c>
      <c r="M570" t="s">
        <v>4488</v>
      </c>
      <c r="N570" t="s">
        <v>4489</v>
      </c>
      <c r="O570" t="s">
        <v>4490</v>
      </c>
      <c r="P570" t="s">
        <v>4914</v>
      </c>
      <c r="Q570" t="s">
        <v>4944</v>
      </c>
      <c r="R570" t="s">
        <v>4915</v>
      </c>
      <c r="S570" t="s">
        <v>4934</v>
      </c>
      <c r="T570" t="s">
        <v>4917</v>
      </c>
      <c r="U570" t="s">
        <v>4497</v>
      </c>
      <c r="V570" t="s">
        <v>2103</v>
      </c>
      <c r="W570" t="s">
        <v>4499</v>
      </c>
      <c r="X570" t="s">
        <v>4500</v>
      </c>
      <c r="Y570" t="s">
        <v>4585</v>
      </c>
      <c r="Z570" t="s">
        <v>4500</v>
      </c>
      <c r="AA570" t="s">
        <v>4500</v>
      </c>
      <c r="AB570" t="s">
        <v>4500</v>
      </c>
      <c r="AC570" t="s">
        <v>4500</v>
      </c>
      <c r="AD570" t="s">
        <v>4500</v>
      </c>
      <c r="AE570" t="s">
        <v>4500</v>
      </c>
      <c r="AF570" t="s">
        <v>4500</v>
      </c>
      <c r="AG570" t="s">
        <v>4500</v>
      </c>
      <c r="AH570" t="s">
        <v>4502</v>
      </c>
      <c r="AI570" t="s">
        <v>4715</v>
      </c>
      <c r="AJ570" t="s">
        <v>4504</v>
      </c>
      <c r="AK570" s="12">
        <v>55</v>
      </c>
      <c r="AL570" t="s">
        <v>4505</v>
      </c>
      <c r="AM570" t="s">
        <v>4506</v>
      </c>
      <c r="AN570" s="10">
        <f>Stock!$AK570*Stock!$AO570</f>
        <v>990</v>
      </c>
      <c r="AO570" s="10">
        <v>18</v>
      </c>
      <c r="AP570" t="s">
        <v>2104</v>
      </c>
      <c r="AQ570" t="s">
        <v>2105</v>
      </c>
      <c r="AR570" t="s">
        <v>4500</v>
      </c>
      <c r="AS570" t="s">
        <v>4500</v>
      </c>
      <c r="AT570" t="s">
        <v>4500</v>
      </c>
      <c r="AU570" t="s">
        <v>2105</v>
      </c>
      <c r="AV570" t="s">
        <v>2104</v>
      </c>
      <c r="AW570" t="s">
        <v>2106</v>
      </c>
      <c r="AX570" t="s">
        <v>4500</v>
      </c>
      <c r="AY570" t="s">
        <v>4500</v>
      </c>
      <c r="AZ570" t="s">
        <v>4619</v>
      </c>
      <c r="BA570" t="s">
        <v>4510</v>
      </c>
      <c r="BB570" t="s">
        <v>4511</v>
      </c>
      <c r="BC570" t="s">
        <v>4512</v>
      </c>
      <c r="BD570" t="s">
        <v>4513</v>
      </c>
      <c r="BE570" t="b">
        <v>0</v>
      </c>
      <c r="BF570" t="s">
        <v>4797</v>
      </c>
    </row>
    <row r="571" spans="1:58" x14ac:dyDescent="0.25">
      <c r="A571" t="s">
        <v>4477</v>
      </c>
      <c r="B571" t="s">
        <v>2097</v>
      </c>
      <c r="C571" t="s">
        <v>2098</v>
      </c>
      <c r="D571" t="s">
        <v>4783</v>
      </c>
      <c r="E571" t="s">
        <v>2099</v>
      </c>
      <c r="F571" t="s">
        <v>2107</v>
      </c>
      <c r="G571" t="s">
        <v>2107</v>
      </c>
      <c r="H571" t="s">
        <v>4942</v>
      </c>
      <c r="I571" t="s">
        <v>4578</v>
      </c>
      <c r="J571" t="s">
        <v>4911</v>
      </c>
      <c r="K571" t="s">
        <v>4912</v>
      </c>
      <c r="L571" t="s">
        <v>2108</v>
      </c>
      <c r="M571" t="s">
        <v>4488</v>
      </c>
      <c r="N571" t="s">
        <v>4489</v>
      </c>
      <c r="O571" t="s">
        <v>4490</v>
      </c>
      <c r="P571" t="s">
        <v>4914</v>
      </c>
      <c r="Q571" t="s">
        <v>4944</v>
      </c>
      <c r="R571" t="s">
        <v>4915</v>
      </c>
      <c r="S571" t="s">
        <v>4938</v>
      </c>
      <c r="T571" t="s">
        <v>4917</v>
      </c>
      <c r="U571" t="s">
        <v>4497</v>
      </c>
      <c r="V571" t="s">
        <v>4841</v>
      </c>
      <c r="W571" t="s">
        <v>4499</v>
      </c>
      <c r="X571" t="s">
        <v>4500</v>
      </c>
      <c r="Y571" t="s">
        <v>4585</v>
      </c>
      <c r="Z571" t="s">
        <v>4500</v>
      </c>
      <c r="AA571" t="s">
        <v>4500</v>
      </c>
      <c r="AB571" t="s">
        <v>4500</v>
      </c>
      <c r="AC571" t="s">
        <v>4500</v>
      </c>
      <c r="AD571" t="s">
        <v>4500</v>
      </c>
      <c r="AE571" t="s">
        <v>4500</v>
      </c>
      <c r="AF571" t="s">
        <v>4500</v>
      </c>
      <c r="AG571" t="s">
        <v>4500</v>
      </c>
      <c r="AH571" t="s">
        <v>4502</v>
      </c>
      <c r="AI571" t="s">
        <v>4715</v>
      </c>
      <c r="AJ571" t="s">
        <v>4504</v>
      </c>
      <c r="AK571" s="12">
        <v>55</v>
      </c>
      <c r="AL571" t="s">
        <v>4505</v>
      </c>
      <c r="AM571" t="s">
        <v>4506</v>
      </c>
      <c r="AN571" s="10">
        <f>Stock!$AK571*Stock!$AO571</f>
        <v>4180</v>
      </c>
      <c r="AO571" s="10">
        <v>76</v>
      </c>
      <c r="AP571" t="s">
        <v>2104</v>
      </c>
      <c r="AQ571" t="s">
        <v>2105</v>
      </c>
      <c r="AR571" t="s">
        <v>4500</v>
      </c>
      <c r="AS571" t="s">
        <v>4500</v>
      </c>
      <c r="AT571" t="s">
        <v>4500</v>
      </c>
      <c r="AU571" t="s">
        <v>2105</v>
      </c>
      <c r="AV571" t="s">
        <v>2104</v>
      </c>
      <c r="AW571" t="s">
        <v>2106</v>
      </c>
      <c r="AX571" t="s">
        <v>4500</v>
      </c>
      <c r="AY571" t="s">
        <v>4500</v>
      </c>
      <c r="AZ571" t="s">
        <v>4619</v>
      </c>
      <c r="BA571" t="s">
        <v>4510</v>
      </c>
      <c r="BB571" t="s">
        <v>4511</v>
      </c>
      <c r="BC571" t="s">
        <v>4512</v>
      </c>
      <c r="BD571" t="s">
        <v>4513</v>
      </c>
      <c r="BE571" t="b">
        <v>0</v>
      </c>
      <c r="BF571" t="s">
        <v>4797</v>
      </c>
    </row>
    <row r="572" spans="1:58" x14ac:dyDescent="0.25">
      <c r="A572" t="s">
        <v>4477</v>
      </c>
      <c r="B572" t="s">
        <v>2109</v>
      </c>
      <c r="C572" t="s">
        <v>2110</v>
      </c>
      <c r="D572" t="s">
        <v>5506</v>
      </c>
      <c r="E572" t="s">
        <v>2111</v>
      </c>
      <c r="F572" t="s">
        <v>2112</v>
      </c>
      <c r="G572" t="s">
        <v>2112</v>
      </c>
      <c r="H572" t="s">
        <v>3221</v>
      </c>
      <c r="I572" t="s">
        <v>4578</v>
      </c>
      <c r="J572" t="s">
        <v>5526</v>
      </c>
      <c r="K572" t="s">
        <v>4816</v>
      </c>
      <c r="L572" t="s">
        <v>2113</v>
      </c>
      <c r="M572" t="s">
        <v>4488</v>
      </c>
      <c r="N572" t="s">
        <v>4704</v>
      </c>
      <c r="O572" t="s">
        <v>4705</v>
      </c>
      <c r="P572" t="s">
        <v>5513</v>
      </c>
      <c r="Q572" t="s">
        <v>4538</v>
      </c>
      <c r="R572" t="s">
        <v>4582</v>
      </c>
      <c r="S572" t="s">
        <v>4518</v>
      </c>
      <c r="T572" t="s">
        <v>3769</v>
      </c>
      <c r="U572" t="s">
        <v>4497</v>
      </c>
      <c r="V572" t="s">
        <v>4875</v>
      </c>
      <c r="W572" t="s">
        <v>4499</v>
      </c>
      <c r="X572" t="s">
        <v>4584</v>
      </c>
      <c r="Y572" t="s">
        <v>4585</v>
      </c>
      <c r="Z572" t="s">
        <v>4500</v>
      </c>
      <c r="AA572" t="s">
        <v>4500</v>
      </c>
      <c r="AB572" t="s">
        <v>4500</v>
      </c>
      <c r="AC572" t="s">
        <v>4500</v>
      </c>
      <c r="AD572" t="s">
        <v>4500</v>
      </c>
      <c r="AE572" t="s">
        <v>4500</v>
      </c>
      <c r="AF572" t="s">
        <v>4500</v>
      </c>
      <c r="AG572" t="s">
        <v>4500</v>
      </c>
      <c r="AH572" t="s">
        <v>4502</v>
      </c>
      <c r="AI572" t="s">
        <v>4715</v>
      </c>
      <c r="AJ572" t="s">
        <v>4504</v>
      </c>
      <c r="AK572" s="12">
        <v>75</v>
      </c>
      <c r="AL572" t="s">
        <v>4505</v>
      </c>
      <c r="AM572" t="s">
        <v>4506</v>
      </c>
      <c r="AN572" s="10">
        <f>Stock!$AK572*Stock!$AO572</f>
        <v>375</v>
      </c>
      <c r="AO572" s="10">
        <v>5</v>
      </c>
      <c r="AP572" t="s">
        <v>2114</v>
      </c>
      <c r="AQ572" t="s">
        <v>2115</v>
      </c>
      <c r="AR572" t="s">
        <v>2116</v>
      </c>
      <c r="AS572" t="s">
        <v>4500</v>
      </c>
      <c r="AT572" t="s">
        <v>4500</v>
      </c>
      <c r="AU572" t="s">
        <v>4500</v>
      </c>
      <c r="AV572" t="s">
        <v>4500</v>
      </c>
      <c r="AW572" t="s">
        <v>4500</v>
      </c>
      <c r="AX572" t="s">
        <v>4500</v>
      </c>
      <c r="AY572" t="s">
        <v>4500</v>
      </c>
      <c r="AZ572" t="s">
        <v>5441</v>
      </c>
      <c r="BA572" t="s">
        <v>4510</v>
      </c>
      <c r="BB572" t="s">
        <v>4511</v>
      </c>
      <c r="BC572" t="s">
        <v>4590</v>
      </c>
      <c r="BD572" t="s">
        <v>4513</v>
      </c>
      <c r="BE572" t="b">
        <v>0</v>
      </c>
      <c r="BF572" t="s">
        <v>4591</v>
      </c>
    </row>
    <row r="573" spans="1:58" x14ac:dyDescent="0.25">
      <c r="A573" t="s">
        <v>4477</v>
      </c>
      <c r="B573" t="s">
        <v>2109</v>
      </c>
      <c r="C573" t="s">
        <v>2110</v>
      </c>
      <c r="D573" t="s">
        <v>5506</v>
      </c>
      <c r="E573" t="s">
        <v>2111</v>
      </c>
      <c r="F573" t="s">
        <v>2117</v>
      </c>
      <c r="G573" t="s">
        <v>2117</v>
      </c>
      <c r="H573" t="s">
        <v>3224</v>
      </c>
      <c r="I573" t="s">
        <v>4578</v>
      </c>
      <c r="J573" t="s">
        <v>5526</v>
      </c>
      <c r="K573" t="s">
        <v>4816</v>
      </c>
      <c r="L573" t="s">
        <v>2118</v>
      </c>
      <c r="M573" t="s">
        <v>4488</v>
      </c>
      <c r="N573" t="s">
        <v>4704</v>
      </c>
      <c r="O573" t="s">
        <v>4705</v>
      </c>
      <c r="P573" t="s">
        <v>5513</v>
      </c>
      <c r="Q573" t="s">
        <v>4538</v>
      </c>
      <c r="R573" t="s">
        <v>4582</v>
      </c>
      <c r="S573" t="s">
        <v>4530</v>
      </c>
      <c r="T573" t="s">
        <v>3769</v>
      </c>
      <c r="U573" t="s">
        <v>4497</v>
      </c>
      <c r="V573" t="s">
        <v>4875</v>
      </c>
      <c r="W573" t="s">
        <v>4499</v>
      </c>
      <c r="X573" t="s">
        <v>4584</v>
      </c>
      <c r="Y573" t="s">
        <v>4585</v>
      </c>
      <c r="Z573" t="s">
        <v>4500</v>
      </c>
      <c r="AA573" t="s">
        <v>4500</v>
      </c>
      <c r="AB573" t="s">
        <v>4500</v>
      </c>
      <c r="AC573" t="s">
        <v>4500</v>
      </c>
      <c r="AD573" t="s">
        <v>4500</v>
      </c>
      <c r="AE573" t="s">
        <v>4500</v>
      </c>
      <c r="AF573" t="s">
        <v>4500</v>
      </c>
      <c r="AG573" t="s">
        <v>4500</v>
      </c>
      <c r="AH573" t="s">
        <v>4502</v>
      </c>
      <c r="AI573" t="s">
        <v>4715</v>
      </c>
      <c r="AJ573" t="s">
        <v>4504</v>
      </c>
      <c r="AK573" s="12">
        <v>75</v>
      </c>
      <c r="AL573" t="s">
        <v>4505</v>
      </c>
      <c r="AM573" t="s">
        <v>4506</v>
      </c>
      <c r="AN573" s="10">
        <f>Stock!$AK573*Stock!$AO573</f>
        <v>525</v>
      </c>
      <c r="AO573" s="10">
        <v>7</v>
      </c>
      <c r="AP573" t="s">
        <v>2114</v>
      </c>
      <c r="AQ573" t="s">
        <v>2115</v>
      </c>
      <c r="AR573" t="s">
        <v>2116</v>
      </c>
      <c r="AS573" t="s">
        <v>4500</v>
      </c>
      <c r="AT573" t="s">
        <v>4500</v>
      </c>
      <c r="AU573" t="s">
        <v>4500</v>
      </c>
      <c r="AV573" t="s">
        <v>4500</v>
      </c>
      <c r="AW573" t="s">
        <v>4500</v>
      </c>
      <c r="AX573" t="s">
        <v>4500</v>
      </c>
      <c r="AY573" t="s">
        <v>4500</v>
      </c>
      <c r="AZ573" t="s">
        <v>5441</v>
      </c>
      <c r="BA573" t="s">
        <v>4510</v>
      </c>
      <c r="BB573" t="s">
        <v>4511</v>
      </c>
      <c r="BC573" t="s">
        <v>4590</v>
      </c>
      <c r="BD573" t="s">
        <v>4513</v>
      </c>
      <c r="BE573" t="b">
        <v>0</v>
      </c>
      <c r="BF573" t="s">
        <v>4591</v>
      </c>
    </row>
    <row r="574" spans="1:58" x14ac:dyDescent="0.25">
      <c r="A574" t="s">
        <v>4477</v>
      </c>
      <c r="B574" t="s">
        <v>2119</v>
      </c>
      <c r="C574" t="s">
        <v>2120</v>
      </c>
      <c r="D574" t="s">
        <v>5506</v>
      </c>
      <c r="E574" t="s">
        <v>2121</v>
      </c>
      <c r="F574" t="s">
        <v>2122</v>
      </c>
      <c r="G574" t="s">
        <v>2122</v>
      </c>
      <c r="H574" t="s">
        <v>2900</v>
      </c>
      <c r="I574" t="s">
        <v>4578</v>
      </c>
      <c r="J574" t="s">
        <v>5510</v>
      </c>
      <c r="K574" t="s">
        <v>5511</v>
      </c>
      <c r="L574" t="s">
        <v>2123</v>
      </c>
      <c r="M574" t="s">
        <v>4488</v>
      </c>
      <c r="N574" t="s">
        <v>4704</v>
      </c>
      <c r="O574" t="s">
        <v>4705</v>
      </c>
      <c r="P574" t="s">
        <v>5513</v>
      </c>
      <c r="Q574" t="s">
        <v>4492</v>
      </c>
      <c r="R574" t="s">
        <v>4915</v>
      </c>
      <c r="S574" t="s">
        <v>4929</v>
      </c>
      <c r="T574" t="s">
        <v>2124</v>
      </c>
      <c r="U574" t="s">
        <v>4497</v>
      </c>
      <c r="V574" t="s">
        <v>4793</v>
      </c>
      <c r="W574" t="s">
        <v>4499</v>
      </c>
      <c r="X574" t="s">
        <v>5262</v>
      </c>
      <c r="Y574" t="s">
        <v>4585</v>
      </c>
      <c r="Z574" t="s">
        <v>4500</v>
      </c>
      <c r="AA574" t="s">
        <v>4500</v>
      </c>
      <c r="AB574" t="s">
        <v>4500</v>
      </c>
      <c r="AC574" t="s">
        <v>4500</v>
      </c>
      <c r="AD574" t="s">
        <v>4500</v>
      </c>
      <c r="AE574" t="s">
        <v>4500</v>
      </c>
      <c r="AF574" t="s">
        <v>4500</v>
      </c>
      <c r="AG574" t="s">
        <v>4500</v>
      </c>
      <c r="AH574" t="s">
        <v>4502</v>
      </c>
      <c r="AI574" t="s">
        <v>4983</v>
      </c>
      <c r="AJ574" t="s">
        <v>4504</v>
      </c>
      <c r="AK574" s="12">
        <v>85</v>
      </c>
      <c r="AL574" t="s">
        <v>4505</v>
      </c>
      <c r="AM574" t="s">
        <v>4506</v>
      </c>
      <c r="AN574" s="10">
        <f>Stock!$AK574*Stock!$AO574</f>
        <v>255</v>
      </c>
      <c r="AO574" s="10">
        <v>3</v>
      </c>
      <c r="AP574" t="s">
        <v>2125</v>
      </c>
      <c r="AQ574" t="s">
        <v>2126</v>
      </c>
      <c r="AR574" t="s">
        <v>4500</v>
      </c>
      <c r="AS574" t="s">
        <v>4500</v>
      </c>
      <c r="AT574" t="s">
        <v>4500</v>
      </c>
      <c r="AU574" t="s">
        <v>2126</v>
      </c>
      <c r="AV574" t="s">
        <v>4500</v>
      </c>
      <c r="AW574" t="s">
        <v>4500</v>
      </c>
      <c r="AX574" t="s">
        <v>4500</v>
      </c>
      <c r="AY574" t="s">
        <v>4500</v>
      </c>
      <c r="AZ574" t="s">
        <v>5441</v>
      </c>
      <c r="BA574" t="s">
        <v>4510</v>
      </c>
      <c r="BB574" t="s">
        <v>4511</v>
      </c>
      <c r="BC574" t="s">
        <v>4590</v>
      </c>
      <c r="BD574" t="s">
        <v>4513</v>
      </c>
      <c r="BE574" t="b">
        <v>0</v>
      </c>
      <c r="BF574" t="s">
        <v>2656</v>
      </c>
    </row>
    <row r="575" spans="1:58" x14ac:dyDescent="0.25">
      <c r="A575" t="s">
        <v>4477</v>
      </c>
      <c r="B575" t="s">
        <v>2119</v>
      </c>
      <c r="C575" t="s">
        <v>2120</v>
      </c>
      <c r="D575" t="s">
        <v>5506</v>
      </c>
      <c r="E575" t="s">
        <v>2121</v>
      </c>
      <c r="F575" t="s">
        <v>2127</v>
      </c>
      <c r="G575" t="s">
        <v>2127</v>
      </c>
      <c r="H575" t="s">
        <v>2903</v>
      </c>
      <c r="I575" t="s">
        <v>4578</v>
      </c>
      <c r="J575" t="s">
        <v>5510</v>
      </c>
      <c r="K575" t="s">
        <v>5511</v>
      </c>
      <c r="L575" t="s">
        <v>2128</v>
      </c>
      <c r="M575" t="s">
        <v>4488</v>
      </c>
      <c r="N575" t="s">
        <v>4704</v>
      </c>
      <c r="O575" t="s">
        <v>4705</v>
      </c>
      <c r="P575" t="s">
        <v>5513</v>
      </c>
      <c r="Q575" t="s">
        <v>4492</v>
      </c>
      <c r="R575" t="s">
        <v>4915</v>
      </c>
      <c r="S575" t="s">
        <v>4938</v>
      </c>
      <c r="T575" t="s">
        <v>2124</v>
      </c>
      <c r="U575" t="s">
        <v>4497</v>
      </c>
      <c r="V575" t="s">
        <v>4930</v>
      </c>
      <c r="W575" t="s">
        <v>4499</v>
      </c>
      <c r="X575" t="s">
        <v>5262</v>
      </c>
      <c r="Y575" t="s">
        <v>4585</v>
      </c>
      <c r="Z575" t="s">
        <v>4500</v>
      </c>
      <c r="AA575" t="s">
        <v>4500</v>
      </c>
      <c r="AB575" t="s">
        <v>4500</v>
      </c>
      <c r="AC575" t="s">
        <v>4500</v>
      </c>
      <c r="AD575" t="s">
        <v>4500</v>
      </c>
      <c r="AE575" t="s">
        <v>4500</v>
      </c>
      <c r="AF575" t="s">
        <v>4500</v>
      </c>
      <c r="AG575" t="s">
        <v>4500</v>
      </c>
      <c r="AH575" t="s">
        <v>4502</v>
      </c>
      <c r="AI575" t="s">
        <v>4983</v>
      </c>
      <c r="AJ575" t="s">
        <v>4504</v>
      </c>
      <c r="AK575" s="12">
        <v>85</v>
      </c>
      <c r="AL575" t="s">
        <v>4505</v>
      </c>
      <c r="AM575" t="s">
        <v>4506</v>
      </c>
      <c r="AN575" s="10">
        <f>Stock!$AK575*Stock!$AO575</f>
        <v>595</v>
      </c>
      <c r="AO575" s="10">
        <v>7</v>
      </c>
      <c r="AP575" t="s">
        <v>2125</v>
      </c>
      <c r="AQ575" t="s">
        <v>2126</v>
      </c>
      <c r="AR575" t="s">
        <v>4500</v>
      </c>
      <c r="AS575" t="s">
        <v>4500</v>
      </c>
      <c r="AT575" t="s">
        <v>4500</v>
      </c>
      <c r="AU575" t="s">
        <v>2126</v>
      </c>
      <c r="AV575" t="s">
        <v>4500</v>
      </c>
      <c r="AW575" t="s">
        <v>4500</v>
      </c>
      <c r="AX575" t="s">
        <v>4500</v>
      </c>
      <c r="AY575" t="s">
        <v>4500</v>
      </c>
      <c r="AZ575" t="s">
        <v>5441</v>
      </c>
      <c r="BA575" t="s">
        <v>4510</v>
      </c>
      <c r="BB575" t="s">
        <v>4511</v>
      </c>
      <c r="BC575" t="s">
        <v>4590</v>
      </c>
      <c r="BD575" t="s">
        <v>4513</v>
      </c>
      <c r="BE575" t="b">
        <v>0</v>
      </c>
      <c r="BF575" t="s">
        <v>2656</v>
      </c>
    </row>
    <row r="576" spans="1:58" x14ac:dyDescent="0.25">
      <c r="A576" t="s">
        <v>4477</v>
      </c>
      <c r="B576" t="s">
        <v>2129</v>
      </c>
      <c r="C576" t="s">
        <v>2130</v>
      </c>
      <c r="D576" t="s">
        <v>4294</v>
      </c>
      <c r="E576" t="s">
        <v>2131</v>
      </c>
      <c r="F576" t="s">
        <v>2132</v>
      </c>
      <c r="G576" t="s">
        <v>2132</v>
      </c>
      <c r="H576" t="s">
        <v>2133</v>
      </c>
      <c r="I576" t="s">
        <v>4578</v>
      </c>
      <c r="J576" t="s">
        <v>5526</v>
      </c>
      <c r="K576" t="s">
        <v>4816</v>
      </c>
      <c r="L576" t="s">
        <v>2134</v>
      </c>
      <c r="M576" t="s">
        <v>4488</v>
      </c>
      <c r="N576" t="s">
        <v>4489</v>
      </c>
      <c r="O576" t="s">
        <v>4490</v>
      </c>
      <c r="P576" t="s">
        <v>4301</v>
      </c>
      <c r="Q576" t="s">
        <v>4492</v>
      </c>
      <c r="R576" t="s">
        <v>3599</v>
      </c>
      <c r="S576" t="s">
        <v>4495</v>
      </c>
      <c r="T576" t="s">
        <v>2135</v>
      </c>
      <c r="U576" t="s">
        <v>4497</v>
      </c>
      <c r="V576" t="s">
        <v>4875</v>
      </c>
      <c r="W576" t="s">
        <v>4499</v>
      </c>
      <c r="X576" t="s">
        <v>4584</v>
      </c>
      <c r="Y576" t="s">
        <v>5491</v>
      </c>
      <c r="Z576" t="s">
        <v>4677</v>
      </c>
      <c r="AA576" t="s">
        <v>2136</v>
      </c>
      <c r="AB576" t="s">
        <v>4613</v>
      </c>
      <c r="AC576" t="s">
        <v>3428</v>
      </c>
      <c r="AD576" t="s">
        <v>4500</v>
      </c>
      <c r="AE576" t="s">
        <v>4500</v>
      </c>
      <c r="AF576" t="s">
        <v>4500</v>
      </c>
      <c r="AG576" t="s">
        <v>4500</v>
      </c>
      <c r="AH576" t="s">
        <v>4502</v>
      </c>
      <c r="AI576" t="s">
        <v>4715</v>
      </c>
      <c r="AJ576" t="s">
        <v>4504</v>
      </c>
      <c r="AK576" s="12">
        <v>65</v>
      </c>
      <c r="AL576" t="s">
        <v>4505</v>
      </c>
      <c r="AM576" t="s">
        <v>4506</v>
      </c>
      <c r="AN576" s="10">
        <f>Stock!$AK576*Stock!$AO576</f>
        <v>8645</v>
      </c>
      <c r="AO576" s="10">
        <v>133</v>
      </c>
      <c r="AP576" t="s">
        <v>2137</v>
      </c>
      <c r="AQ576" t="s">
        <v>2138</v>
      </c>
      <c r="AR576" t="s">
        <v>4500</v>
      </c>
      <c r="AS576" t="s">
        <v>4500</v>
      </c>
      <c r="AT576" t="s">
        <v>4500</v>
      </c>
      <c r="AU576" t="s">
        <v>2138</v>
      </c>
      <c r="AV576" t="s">
        <v>2139</v>
      </c>
      <c r="AW576" t="s">
        <v>2140</v>
      </c>
      <c r="AX576" t="s">
        <v>2137</v>
      </c>
      <c r="AY576" t="s">
        <v>4500</v>
      </c>
      <c r="AZ576" t="s">
        <v>4619</v>
      </c>
      <c r="BA576" t="s">
        <v>4510</v>
      </c>
      <c r="BB576" t="s">
        <v>4511</v>
      </c>
      <c r="BC576" t="s">
        <v>4738</v>
      </c>
      <c r="BD576" t="s">
        <v>4513</v>
      </c>
      <c r="BE576" t="b">
        <v>0</v>
      </c>
      <c r="BF576" t="s">
        <v>2141</v>
      </c>
    </row>
    <row r="577" spans="1:58" x14ac:dyDescent="0.25">
      <c r="A577" t="s">
        <v>4477</v>
      </c>
      <c r="B577" t="s">
        <v>2129</v>
      </c>
      <c r="C577" t="s">
        <v>2130</v>
      </c>
      <c r="D577" t="s">
        <v>4294</v>
      </c>
      <c r="E577" t="s">
        <v>2131</v>
      </c>
      <c r="F577" t="s">
        <v>2142</v>
      </c>
      <c r="G577" t="s">
        <v>2142</v>
      </c>
      <c r="H577" t="s">
        <v>2143</v>
      </c>
      <c r="I577" t="s">
        <v>4578</v>
      </c>
      <c r="J577" t="s">
        <v>5526</v>
      </c>
      <c r="K577" t="s">
        <v>4816</v>
      </c>
      <c r="L577" t="s">
        <v>2144</v>
      </c>
      <c r="M577" t="s">
        <v>4488</v>
      </c>
      <c r="N577" t="s">
        <v>4489</v>
      </c>
      <c r="O577" t="s">
        <v>4490</v>
      </c>
      <c r="P577" t="s">
        <v>4301</v>
      </c>
      <c r="Q577" t="s">
        <v>4492</v>
      </c>
      <c r="R577" t="s">
        <v>3599</v>
      </c>
      <c r="S577" t="s">
        <v>4546</v>
      </c>
      <c r="T577" t="s">
        <v>2135</v>
      </c>
      <c r="U577" t="s">
        <v>4497</v>
      </c>
      <c r="V577" t="s">
        <v>4841</v>
      </c>
      <c r="W577" t="s">
        <v>4499</v>
      </c>
      <c r="X577" t="s">
        <v>4584</v>
      </c>
      <c r="Y577" t="s">
        <v>5491</v>
      </c>
      <c r="Z577" t="s">
        <v>4677</v>
      </c>
      <c r="AA577" t="s">
        <v>2136</v>
      </c>
      <c r="AB577" t="s">
        <v>4613</v>
      </c>
      <c r="AC577" t="s">
        <v>3428</v>
      </c>
      <c r="AD577" t="s">
        <v>4500</v>
      </c>
      <c r="AE577" t="s">
        <v>4500</v>
      </c>
      <c r="AF577" t="s">
        <v>4500</v>
      </c>
      <c r="AG577" t="s">
        <v>4500</v>
      </c>
      <c r="AH577" t="s">
        <v>4502</v>
      </c>
      <c r="AI577" t="s">
        <v>4715</v>
      </c>
      <c r="AJ577" t="s">
        <v>4504</v>
      </c>
      <c r="AK577" s="12">
        <v>65</v>
      </c>
      <c r="AL577" t="s">
        <v>4505</v>
      </c>
      <c r="AM577" t="s">
        <v>4506</v>
      </c>
      <c r="AN577" s="10">
        <f>Stock!$AK577*Stock!$AO577</f>
        <v>15535</v>
      </c>
      <c r="AO577" s="10">
        <v>239</v>
      </c>
      <c r="AP577" t="s">
        <v>2137</v>
      </c>
      <c r="AQ577" t="s">
        <v>2138</v>
      </c>
      <c r="AR577" t="s">
        <v>4500</v>
      </c>
      <c r="AS577" t="s">
        <v>4500</v>
      </c>
      <c r="AT577" t="s">
        <v>4500</v>
      </c>
      <c r="AU577" t="s">
        <v>2138</v>
      </c>
      <c r="AV577" t="s">
        <v>2139</v>
      </c>
      <c r="AW577" t="s">
        <v>2140</v>
      </c>
      <c r="AX577" t="s">
        <v>2137</v>
      </c>
      <c r="AY577" t="s">
        <v>4500</v>
      </c>
      <c r="AZ577" t="s">
        <v>4619</v>
      </c>
      <c r="BA577" t="s">
        <v>4510</v>
      </c>
      <c r="BB577" t="s">
        <v>4511</v>
      </c>
      <c r="BC577" t="s">
        <v>4738</v>
      </c>
      <c r="BD577" t="s">
        <v>4513</v>
      </c>
      <c r="BE577" t="b">
        <v>0</v>
      </c>
      <c r="BF577" t="s">
        <v>2141</v>
      </c>
    </row>
    <row r="578" spans="1:58" x14ac:dyDescent="0.25">
      <c r="A578" t="s">
        <v>4477</v>
      </c>
      <c r="B578" t="s">
        <v>2129</v>
      </c>
      <c r="C578" t="s">
        <v>2130</v>
      </c>
      <c r="D578" t="s">
        <v>4294</v>
      </c>
      <c r="E578" t="s">
        <v>2131</v>
      </c>
      <c r="F578" t="s">
        <v>2145</v>
      </c>
      <c r="G578" t="s">
        <v>2145</v>
      </c>
      <c r="H578" t="s">
        <v>2146</v>
      </c>
      <c r="I578" t="s">
        <v>4578</v>
      </c>
      <c r="J578" t="s">
        <v>5526</v>
      </c>
      <c r="K578" t="s">
        <v>4816</v>
      </c>
      <c r="L578" t="s">
        <v>2147</v>
      </c>
      <c r="M578" t="s">
        <v>4488</v>
      </c>
      <c r="N578" t="s">
        <v>4489</v>
      </c>
      <c r="O578" t="s">
        <v>4490</v>
      </c>
      <c r="P578" t="s">
        <v>4301</v>
      </c>
      <c r="Q578" t="s">
        <v>4492</v>
      </c>
      <c r="R578" t="s">
        <v>3599</v>
      </c>
      <c r="S578" t="s">
        <v>4518</v>
      </c>
      <c r="T578" t="s">
        <v>2135</v>
      </c>
      <c r="U578" t="s">
        <v>4497</v>
      </c>
      <c r="V578" t="s">
        <v>4875</v>
      </c>
      <c r="W578" t="s">
        <v>4499</v>
      </c>
      <c r="X578" t="s">
        <v>4584</v>
      </c>
      <c r="Y578" t="s">
        <v>5491</v>
      </c>
      <c r="Z578" t="s">
        <v>4677</v>
      </c>
      <c r="AA578" t="s">
        <v>2136</v>
      </c>
      <c r="AB578" t="s">
        <v>4613</v>
      </c>
      <c r="AC578" t="s">
        <v>3428</v>
      </c>
      <c r="AD578" t="s">
        <v>4500</v>
      </c>
      <c r="AE578" t="s">
        <v>4500</v>
      </c>
      <c r="AF578" t="s">
        <v>4500</v>
      </c>
      <c r="AG578" t="s">
        <v>4500</v>
      </c>
      <c r="AH578" t="s">
        <v>4502</v>
      </c>
      <c r="AI578" t="s">
        <v>4715</v>
      </c>
      <c r="AJ578" t="s">
        <v>4504</v>
      </c>
      <c r="AK578" s="12">
        <v>65</v>
      </c>
      <c r="AL578" t="s">
        <v>4505</v>
      </c>
      <c r="AM578" t="s">
        <v>4506</v>
      </c>
      <c r="AN578" s="10">
        <f>Stock!$AK578*Stock!$AO578</f>
        <v>9685</v>
      </c>
      <c r="AO578" s="10">
        <v>149</v>
      </c>
      <c r="AP578" t="s">
        <v>2137</v>
      </c>
      <c r="AQ578" t="s">
        <v>2138</v>
      </c>
      <c r="AR578" t="s">
        <v>4500</v>
      </c>
      <c r="AS578" t="s">
        <v>4500</v>
      </c>
      <c r="AT578" t="s">
        <v>4500</v>
      </c>
      <c r="AU578" t="s">
        <v>2138</v>
      </c>
      <c r="AV578" t="s">
        <v>2139</v>
      </c>
      <c r="AW578" t="s">
        <v>2140</v>
      </c>
      <c r="AX578" t="s">
        <v>2137</v>
      </c>
      <c r="AY578" t="s">
        <v>4500</v>
      </c>
      <c r="AZ578" t="s">
        <v>4619</v>
      </c>
      <c r="BA578" t="s">
        <v>4510</v>
      </c>
      <c r="BB578" t="s">
        <v>4511</v>
      </c>
      <c r="BC578" t="s">
        <v>4738</v>
      </c>
      <c r="BD578" t="s">
        <v>4513</v>
      </c>
      <c r="BE578" t="b">
        <v>0</v>
      </c>
      <c r="BF578" t="s">
        <v>2141</v>
      </c>
    </row>
    <row r="579" spans="1:58" x14ac:dyDescent="0.25">
      <c r="A579" t="s">
        <v>4477</v>
      </c>
      <c r="B579" t="s">
        <v>2129</v>
      </c>
      <c r="C579" t="s">
        <v>2130</v>
      </c>
      <c r="D579" t="s">
        <v>4294</v>
      </c>
      <c r="E579" t="s">
        <v>2131</v>
      </c>
      <c r="F579" t="s">
        <v>2148</v>
      </c>
      <c r="G579" t="s">
        <v>2148</v>
      </c>
      <c r="H579" t="s">
        <v>2149</v>
      </c>
      <c r="I579" t="s">
        <v>4578</v>
      </c>
      <c r="J579" t="s">
        <v>5526</v>
      </c>
      <c r="K579" t="s">
        <v>4816</v>
      </c>
      <c r="L579" t="s">
        <v>2150</v>
      </c>
      <c r="M579" t="s">
        <v>4488</v>
      </c>
      <c r="N579" t="s">
        <v>4489</v>
      </c>
      <c r="O579" t="s">
        <v>4490</v>
      </c>
      <c r="P579" t="s">
        <v>4301</v>
      </c>
      <c r="Q579" t="s">
        <v>4492</v>
      </c>
      <c r="R579" t="s">
        <v>3599</v>
      </c>
      <c r="S579" t="s">
        <v>4530</v>
      </c>
      <c r="T579" t="s">
        <v>2135</v>
      </c>
      <c r="U579" t="s">
        <v>4497</v>
      </c>
      <c r="V579" t="s">
        <v>4875</v>
      </c>
      <c r="W579" t="s">
        <v>4499</v>
      </c>
      <c r="X579" t="s">
        <v>4584</v>
      </c>
      <c r="Y579" t="s">
        <v>5491</v>
      </c>
      <c r="Z579" t="s">
        <v>4677</v>
      </c>
      <c r="AA579" t="s">
        <v>2136</v>
      </c>
      <c r="AB579" t="s">
        <v>4613</v>
      </c>
      <c r="AC579" t="s">
        <v>3428</v>
      </c>
      <c r="AD579" t="s">
        <v>4500</v>
      </c>
      <c r="AE579" t="s">
        <v>4500</v>
      </c>
      <c r="AF579" t="s">
        <v>4500</v>
      </c>
      <c r="AG579" t="s">
        <v>4500</v>
      </c>
      <c r="AH579" t="s">
        <v>4502</v>
      </c>
      <c r="AI579" t="s">
        <v>4715</v>
      </c>
      <c r="AJ579" t="s">
        <v>4504</v>
      </c>
      <c r="AK579" s="12">
        <v>65</v>
      </c>
      <c r="AL579" t="s">
        <v>4505</v>
      </c>
      <c r="AM579" t="s">
        <v>4506</v>
      </c>
      <c r="AN579" s="10">
        <f>Stock!$AK579*Stock!$AO579</f>
        <v>3380</v>
      </c>
      <c r="AO579" s="10">
        <v>52</v>
      </c>
      <c r="AP579" t="s">
        <v>2137</v>
      </c>
      <c r="AQ579" t="s">
        <v>2138</v>
      </c>
      <c r="AR579" t="s">
        <v>4500</v>
      </c>
      <c r="AS579" t="s">
        <v>4500</v>
      </c>
      <c r="AT579" t="s">
        <v>4500</v>
      </c>
      <c r="AU579" t="s">
        <v>2138</v>
      </c>
      <c r="AV579" t="s">
        <v>2139</v>
      </c>
      <c r="AW579" t="s">
        <v>2140</v>
      </c>
      <c r="AX579" t="s">
        <v>2137</v>
      </c>
      <c r="AY579" t="s">
        <v>4500</v>
      </c>
      <c r="AZ579" t="s">
        <v>4619</v>
      </c>
      <c r="BA579" t="s">
        <v>4510</v>
      </c>
      <c r="BB579" t="s">
        <v>4511</v>
      </c>
      <c r="BC579" t="s">
        <v>4738</v>
      </c>
      <c r="BD579" t="s">
        <v>4513</v>
      </c>
      <c r="BE579" t="b">
        <v>0</v>
      </c>
      <c r="BF579" t="s">
        <v>2141</v>
      </c>
    </row>
    <row r="580" spans="1:58" x14ac:dyDescent="0.25">
      <c r="A580" t="s">
        <v>4477</v>
      </c>
      <c r="B580" t="s">
        <v>2151</v>
      </c>
      <c r="C580" t="s">
        <v>2152</v>
      </c>
      <c r="D580" t="s">
        <v>5101</v>
      </c>
      <c r="E580" t="s">
        <v>2153</v>
      </c>
      <c r="F580" t="s">
        <v>2154</v>
      </c>
      <c r="G580" t="s">
        <v>2154</v>
      </c>
      <c r="H580" t="s">
        <v>3298</v>
      </c>
      <c r="I580" t="s">
        <v>4578</v>
      </c>
      <c r="J580" t="s">
        <v>3006</v>
      </c>
      <c r="K580" t="s">
        <v>3732</v>
      </c>
      <c r="L580" t="s">
        <v>2155</v>
      </c>
      <c r="M580" t="s">
        <v>4488</v>
      </c>
      <c r="N580" t="s">
        <v>4704</v>
      </c>
      <c r="O580" t="s">
        <v>4705</v>
      </c>
      <c r="P580" t="s">
        <v>3008</v>
      </c>
      <c r="Q580" t="s">
        <v>4834</v>
      </c>
      <c r="R580" t="s">
        <v>3735</v>
      </c>
      <c r="S580" t="s">
        <v>3736</v>
      </c>
      <c r="T580" t="s">
        <v>2156</v>
      </c>
      <c r="U580" t="s">
        <v>4497</v>
      </c>
      <c r="V580" t="s">
        <v>4793</v>
      </c>
      <c r="W580" t="s">
        <v>4499</v>
      </c>
      <c r="X580" t="s">
        <v>2157</v>
      </c>
      <c r="Y580" t="s">
        <v>4585</v>
      </c>
      <c r="Z580" t="s">
        <v>4500</v>
      </c>
      <c r="AA580" t="s">
        <v>4500</v>
      </c>
      <c r="AB580" t="s">
        <v>4500</v>
      </c>
      <c r="AC580" t="s">
        <v>4500</v>
      </c>
      <c r="AD580" t="s">
        <v>4500</v>
      </c>
      <c r="AE580" t="s">
        <v>4500</v>
      </c>
      <c r="AF580" t="s">
        <v>4500</v>
      </c>
      <c r="AG580" t="s">
        <v>4500</v>
      </c>
      <c r="AH580" t="s">
        <v>4502</v>
      </c>
      <c r="AI580" t="s">
        <v>4715</v>
      </c>
      <c r="AJ580" t="s">
        <v>4504</v>
      </c>
      <c r="AK580" s="12">
        <v>55</v>
      </c>
      <c r="AL580" t="s">
        <v>4505</v>
      </c>
      <c r="AM580" t="s">
        <v>4506</v>
      </c>
      <c r="AN580" s="10">
        <f>Stock!$AK580*Stock!$AO580</f>
        <v>385</v>
      </c>
      <c r="AO580" s="10">
        <v>7</v>
      </c>
      <c r="AP580" t="s">
        <v>2158</v>
      </c>
      <c r="AQ580" t="s">
        <v>2159</v>
      </c>
      <c r="AR580" t="s">
        <v>2160</v>
      </c>
      <c r="AS580" t="s">
        <v>2158</v>
      </c>
      <c r="AT580" t="s">
        <v>4500</v>
      </c>
      <c r="AU580" t="s">
        <v>4500</v>
      </c>
      <c r="AV580" t="s">
        <v>4500</v>
      </c>
      <c r="AW580" t="s">
        <v>4500</v>
      </c>
      <c r="AX580" t="s">
        <v>4500</v>
      </c>
      <c r="AY580" t="s">
        <v>4500</v>
      </c>
      <c r="AZ580" t="s">
        <v>5118</v>
      </c>
      <c r="BA580" t="s">
        <v>4736</v>
      </c>
      <c r="BB580" t="s">
        <v>4511</v>
      </c>
      <c r="BC580" t="s">
        <v>5119</v>
      </c>
      <c r="BD580" t="s">
        <v>4513</v>
      </c>
      <c r="BE580" t="b">
        <v>0</v>
      </c>
      <c r="BF580" t="s">
        <v>2161</v>
      </c>
    </row>
    <row r="581" spans="1:58" x14ac:dyDescent="0.25">
      <c r="A581" t="s">
        <v>4477</v>
      </c>
      <c r="B581" t="s">
        <v>2162</v>
      </c>
      <c r="C581" t="s">
        <v>2163</v>
      </c>
      <c r="D581" t="s">
        <v>5506</v>
      </c>
      <c r="E581" t="s">
        <v>2164</v>
      </c>
      <c r="F581" t="s">
        <v>2165</v>
      </c>
      <c r="G581" t="s">
        <v>2165</v>
      </c>
      <c r="H581" t="s">
        <v>3177</v>
      </c>
      <c r="I581" t="s">
        <v>4578</v>
      </c>
      <c r="J581" t="s">
        <v>4644</v>
      </c>
      <c r="K581" t="s">
        <v>4645</v>
      </c>
      <c r="L581" t="s">
        <v>2166</v>
      </c>
      <c r="M581" t="s">
        <v>4488</v>
      </c>
      <c r="N581" t="s">
        <v>4704</v>
      </c>
      <c r="O581" t="s">
        <v>4705</v>
      </c>
      <c r="P581" t="s">
        <v>5513</v>
      </c>
      <c r="Q581" t="s">
        <v>4529</v>
      </c>
      <c r="R581" t="s">
        <v>4582</v>
      </c>
      <c r="S581" t="s">
        <v>4495</v>
      </c>
      <c r="T581" t="s">
        <v>3769</v>
      </c>
      <c r="U581" t="s">
        <v>4497</v>
      </c>
      <c r="V581" t="s">
        <v>4875</v>
      </c>
      <c r="W581" t="s">
        <v>4499</v>
      </c>
      <c r="X581" t="s">
        <v>4500</v>
      </c>
      <c r="Y581" t="s">
        <v>2167</v>
      </c>
      <c r="Z581" t="s">
        <v>4500</v>
      </c>
      <c r="AA581" t="s">
        <v>2168</v>
      </c>
      <c r="AB581" t="s">
        <v>4500</v>
      </c>
      <c r="AC581" t="s">
        <v>4500</v>
      </c>
      <c r="AD581" t="s">
        <v>4500</v>
      </c>
      <c r="AE581" t="s">
        <v>4500</v>
      </c>
      <c r="AF581" t="s">
        <v>4500</v>
      </c>
      <c r="AG581" t="s">
        <v>4500</v>
      </c>
      <c r="AH581" t="s">
        <v>4807</v>
      </c>
      <c r="AI581" t="s">
        <v>4715</v>
      </c>
      <c r="AJ581" t="s">
        <v>4504</v>
      </c>
      <c r="AK581" s="12">
        <v>95</v>
      </c>
      <c r="AL581" t="s">
        <v>4505</v>
      </c>
      <c r="AM581" t="s">
        <v>4506</v>
      </c>
      <c r="AN581" s="10">
        <f>Stock!$AK581*Stock!$AO581</f>
        <v>95</v>
      </c>
      <c r="AO581" s="10">
        <v>1</v>
      </c>
      <c r="AP581" t="s">
        <v>2169</v>
      </c>
      <c r="AQ581" t="s">
        <v>2170</v>
      </c>
      <c r="AR581" t="s">
        <v>2171</v>
      </c>
      <c r="AS581" t="s">
        <v>4500</v>
      </c>
      <c r="AT581" t="s">
        <v>4500</v>
      </c>
      <c r="AU581" t="s">
        <v>4500</v>
      </c>
      <c r="AV581" t="s">
        <v>4500</v>
      </c>
      <c r="AW581" t="s">
        <v>4500</v>
      </c>
      <c r="AX581" t="s">
        <v>4500</v>
      </c>
      <c r="AY581" t="s">
        <v>4500</v>
      </c>
      <c r="AZ581" t="s">
        <v>5441</v>
      </c>
      <c r="BA581" t="s">
        <v>4510</v>
      </c>
      <c r="BB581" t="s">
        <v>5044</v>
      </c>
      <c r="BC581" t="s">
        <v>4590</v>
      </c>
      <c r="BD581" t="s">
        <v>4513</v>
      </c>
      <c r="BE581" t="b">
        <v>0</v>
      </c>
      <c r="BF581" t="s">
        <v>2172</v>
      </c>
    </row>
    <row r="582" spans="1:58" x14ac:dyDescent="0.25">
      <c r="A582" t="s">
        <v>4477</v>
      </c>
      <c r="B582" t="s">
        <v>2162</v>
      </c>
      <c r="C582" t="s">
        <v>2163</v>
      </c>
      <c r="D582" t="s">
        <v>5506</v>
      </c>
      <c r="E582" t="s">
        <v>2164</v>
      </c>
      <c r="F582" t="s">
        <v>2173</v>
      </c>
      <c r="G582" t="s">
        <v>2173</v>
      </c>
      <c r="H582" t="s">
        <v>3184</v>
      </c>
      <c r="I582" t="s">
        <v>4578</v>
      </c>
      <c r="J582" t="s">
        <v>4644</v>
      </c>
      <c r="K582" t="s">
        <v>4645</v>
      </c>
      <c r="L582" t="s">
        <v>2174</v>
      </c>
      <c r="M582" t="s">
        <v>4488</v>
      </c>
      <c r="N582" t="s">
        <v>4704</v>
      </c>
      <c r="O582" t="s">
        <v>4705</v>
      </c>
      <c r="P582" t="s">
        <v>5513</v>
      </c>
      <c r="Q582" t="s">
        <v>4529</v>
      </c>
      <c r="R582" t="s">
        <v>4582</v>
      </c>
      <c r="S582" t="s">
        <v>4546</v>
      </c>
      <c r="T582" t="s">
        <v>3769</v>
      </c>
      <c r="U582" t="s">
        <v>4497</v>
      </c>
      <c r="V582" t="s">
        <v>4875</v>
      </c>
      <c r="W582" t="s">
        <v>4499</v>
      </c>
      <c r="X582" t="s">
        <v>4500</v>
      </c>
      <c r="Y582" t="s">
        <v>2167</v>
      </c>
      <c r="Z582" t="s">
        <v>4500</v>
      </c>
      <c r="AA582" t="s">
        <v>2168</v>
      </c>
      <c r="AB582" t="s">
        <v>4500</v>
      </c>
      <c r="AC582" t="s">
        <v>4500</v>
      </c>
      <c r="AD582" t="s">
        <v>4500</v>
      </c>
      <c r="AE582" t="s">
        <v>4500</v>
      </c>
      <c r="AF582" t="s">
        <v>4500</v>
      </c>
      <c r="AG582" t="s">
        <v>4500</v>
      </c>
      <c r="AH582" t="s">
        <v>4807</v>
      </c>
      <c r="AI582" t="s">
        <v>4715</v>
      </c>
      <c r="AJ582" t="s">
        <v>4504</v>
      </c>
      <c r="AK582" s="12">
        <v>95</v>
      </c>
      <c r="AL582" t="s">
        <v>4505</v>
      </c>
      <c r="AM582" t="s">
        <v>4506</v>
      </c>
      <c r="AN582" s="10">
        <f>Stock!$AK582*Stock!$AO582</f>
        <v>95</v>
      </c>
      <c r="AO582" s="10">
        <v>1</v>
      </c>
      <c r="AP582" t="s">
        <v>2169</v>
      </c>
      <c r="AQ582" t="s">
        <v>2170</v>
      </c>
      <c r="AR582" t="s">
        <v>2171</v>
      </c>
      <c r="AS582" t="s">
        <v>4500</v>
      </c>
      <c r="AT582" t="s">
        <v>4500</v>
      </c>
      <c r="AU582" t="s">
        <v>4500</v>
      </c>
      <c r="AV582" t="s">
        <v>4500</v>
      </c>
      <c r="AW582" t="s">
        <v>4500</v>
      </c>
      <c r="AX582" t="s">
        <v>4500</v>
      </c>
      <c r="AY582" t="s">
        <v>4500</v>
      </c>
      <c r="AZ582" t="s">
        <v>5441</v>
      </c>
      <c r="BA582" t="s">
        <v>4510</v>
      </c>
      <c r="BB582" t="s">
        <v>5044</v>
      </c>
      <c r="BC582" t="s">
        <v>4590</v>
      </c>
      <c r="BD582" t="s">
        <v>4513</v>
      </c>
      <c r="BE582" t="b">
        <v>0</v>
      </c>
      <c r="BF582" t="s">
        <v>2172</v>
      </c>
    </row>
    <row r="583" spans="1:58" x14ac:dyDescent="0.25">
      <c r="A583" t="s">
        <v>4477</v>
      </c>
      <c r="B583" t="s">
        <v>2162</v>
      </c>
      <c r="C583" t="s">
        <v>2163</v>
      </c>
      <c r="D583" t="s">
        <v>5506</v>
      </c>
      <c r="E583" t="s">
        <v>2164</v>
      </c>
      <c r="F583" t="s">
        <v>2175</v>
      </c>
      <c r="G583" t="s">
        <v>2175</v>
      </c>
      <c r="H583" t="s">
        <v>3187</v>
      </c>
      <c r="I583" t="s">
        <v>4578</v>
      </c>
      <c r="J583" t="s">
        <v>4644</v>
      </c>
      <c r="K583" t="s">
        <v>4645</v>
      </c>
      <c r="L583" t="s">
        <v>2176</v>
      </c>
      <c r="M583" t="s">
        <v>4488</v>
      </c>
      <c r="N583" t="s">
        <v>4704</v>
      </c>
      <c r="O583" t="s">
        <v>4705</v>
      </c>
      <c r="P583" t="s">
        <v>5513</v>
      </c>
      <c r="Q583" t="s">
        <v>4529</v>
      </c>
      <c r="R583" t="s">
        <v>4582</v>
      </c>
      <c r="S583" t="s">
        <v>4518</v>
      </c>
      <c r="T583" t="s">
        <v>3769</v>
      </c>
      <c r="U583" t="s">
        <v>4497</v>
      </c>
      <c r="V583" t="s">
        <v>4875</v>
      </c>
      <c r="W583" t="s">
        <v>4499</v>
      </c>
      <c r="X583" t="s">
        <v>4500</v>
      </c>
      <c r="Y583" t="s">
        <v>2167</v>
      </c>
      <c r="Z583" t="s">
        <v>4500</v>
      </c>
      <c r="AA583" t="s">
        <v>2168</v>
      </c>
      <c r="AB583" t="s">
        <v>4500</v>
      </c>
      <c r="AC583" t="s">
        <v>4500</v>
      </c>
      <c r="AD583" t="s">
        <v>4500</v>
      </c>
      <c r="AE583" t="s">
        <v>4500</v>
      </c>
      <c r="AF583" t="s">
        <v>4500</v>
      </c>
      <c r="AG583" t="s">
        <v>4500</v>
      </c>
      <c r="AH583" t="s">
        <v>4807</v>
      </c>
      <c r="AI583" t="s">
        <v>4715</v>
      </c>
      <c r="AJ583" t="s">
        <v>4504</v>
      </c>
      <c r="AK583" s="12">
        <v>95</v>
      </c>
      <c r="AL583" t="s">
        <v>4505</v>
      </c>
      <c r="AM583" t="s">
        <v>4506</v>
      </c>
      <c r="AN583" s="10">
        <f>Stock!$AK583*Stock!$AO583</f>
        <v>190</v>
      </c>
      <c r="AO583" s="10">
        <v>2</v>
      </c>
      <c r="AP583" t="s">
        <v>2169</v>
      </c>
      <c r="AQ583" t="s">
        <v>2170</v>
      </c>
      <c r="AR583" t="s">
        <v>2171</v>
      </c>
      <c r="AS583" t="s">
        <v>4500</v>
      </c>
      <c r="AT583" t="s">
        <v>4500</v>
      </c>
      <c r="AU583" t="s">
        <v>4500</v>
      </c>
      <c r="AV583" t="s">
        <v>4500</v>
      </c>
      <c r="AW583" t="s">
        <v>4500</v>
      </c>
      <c r="AX583" t="s">
        <v>4500</v>
      </c>
      <c r="AY583" t="s">
        <v>4500</v>
      </c>
      <c r="AZ583" t="s">
        <v>5441</v>
      </c>
      <c r="BA583" t="s">
        <v>4510</v>
      </c>
      <c r="BB583" t="s">
        <v>5044</v>
      </c>
      <c r="BC583" t="s">
        <v>4590</v>
      </c>
      <c r="BD583" t="s">
        <v>4513</v>
      </c>
      <c r="BE583" t="b">
        <v>0</v>
      </c>
      <c r="BF583" t="s">
        <v>2172</v>
      </c>
    </row>
    <row r="584" spans="1:58" x14ac:dyDescent="0.25">
      <c r="A584" t="s">
        <v>4477</v>
      </c>
      <c r="B584" t="s">
        <v>2162</v>
      </c>
      <c r="C584" t="s">
        <v>2163</v>
      </c>
      <c r="D584" t="s">
        <v>5506</v>
      </c>
      <c r="E584" t="s">
        <v>2164</v>
      </c>
      <c r="F584" t="s">
        <v>2177</v>
      </c>
      <c r="G584" t="s">
        <v>2177</v>
      </c>
      <c r="H584" t="s">
        <v>3190</v>
      </c>
      <c r="I584" t="s">
        <v>4578</v>
      </c>
      <c r="J584" t="s">
        <v>4644</v>
      </c>
      <c r="K584" t="s">
        <v>4645</v>
      </c>
      <c r="L584" t="s">
        <v>2178</v>
      </c>
      <c r="M584" t="s">
        <v>4488</v>
      </c>
      <c r="N584" t="s">
        <v>4704</v>
      </c>
      <c r="O584" t="s">
        <v>4705</v>
      </c>
      <c r="P584" t="s">
        <v>5513</v>
      </c>
      <c r="Q584" t="s">
        <v>4529</v>
      </c>
      <c r="R584" t="s">
        <v>4582</v>
      </c>
      <c r="S584" t="s">
        <v>4530</v>
      </c>
      <c r="T584" t="s">
        <v>3769</v>
      </c>
      <c r="U584" t="s">
        <v>4497</v>
      </c>
      <c r="V584" t="s">
        <v>4875</v>
      </c>
      <c r="W584" t="s">
        <v>4499</v>
      </c>
      <c r="X584" t="s">
        <v>4500</v>
      </c>
      <c r="Y584" t="s">
        <v>2167</v>
      </c>
      <c r="Z584" t="s">
        <v>4500</v>
      </c>
      <c r="AA584" t="s">
        <v>2168</v>
      </c>
      <c r="AB584" t="s">
        <v>4500</v>
      </c>
      <c r="AC584" t="s">
        <v>4500</v>
      </c>
      <c r="AD584" t="s">
        <v>4500</v>
      </c>
      <c r="AE584" t="s">
        <v>4500</v>
      </c>
      <c r="AF584" t="s">
        <v>4500</v>
      </c>
      <c r="AG584" t="s">
        <v>4500</v>
      </c>
      <c r="AH584" t="s">
        <v>4807</v>
      </c>
      <c r="AI584" t="s">
        <v>4715</v>
      </c>
      <c r="AJ584" t="s">
        <v>4504</v>
      </c>
      <c r="AK584" s="12">
        <v>95</v>
      </c>
      <c r="AL584" t="s">
        <v>4505</v>
      </c>
      <c r="AM584" t="s">
        <v>4506</v>
      </c>
      <c r="AN584" s="10">
        <f>Stock!$AK584*Stock!$AO584</f>
        <v>285</v>
      </c>
      <c r="AO584" s="10">
        <v>3</v>
      </c>
      <c r="AP584" t="s">
        <v>2169</v>
      </c>
      <c r="AQ584" t="s">
        <v>2170</v>
      </c>
      <c r="AR584" t="s">
        <v>2171</v>
      </c>
      <c r="AS584" t="s">
        <v>4500</v>
      </c>
      <c r="AT584" t="s">
        <v>4500</v>
      </c>
      <c r="AU584" t="s">
        <v>4500</v>
      </c>
      <c r="AV584" t="s">
        <v>4500</v>
      </c>
      <c r="AW584" t="s">
        <v>4500</v>
      </c>
      <c r="AX584" t="s">
        <v>4500</v>
      </c>
      <c r="AY584" t="s">
        <v>4500</v>
      </c>
      <c r="AZ584" t="s">
        <v>5441</v>
      </c>
      <c r="BA584" t="s">
        <v>4510</v>
      </c>
      <c r="BB584" t="s">
        <v>5044</v>
      </c>
      <c r="BC584" t="s">
        <v>4590</v>
      </c>
      <c r="BD584" t="s">
        <v>4513</v>
      </c>
      <c r="BE584" t="b">
        <v>0</v>
      </c>
      <c r="BF584" t="s">
        <v>2172</v>
      </c>
    </row>
    <row r="585" spans="1:58" x14ac:dyDescent="0.25">
      <c r="A585" t="s">
        <v>4477</v>
      </c>
      <c r="B585" t="s">
        <v>2179</v>
      </c>
      <c r="C585" t="s">
        <v>2180</v>
      </c>
      <c r="D585" t="s">
        <v>4605</v>
      </c>
      <c r="E585" t="s">
        <v>2181</v>
      </c>
      <c r="F585" t="s">
        <v>2182</v>
      </c>
      <c r="G585" t="s">
        <v>2182</v>
      </c>
      <c r="H585" t="s">
        <v>2547</v>
      </c>
      <c r="I585" t="s">
        <v>4578</v>
      </c>
      <c r="J585" t="s">
        <v>4644</v>
      </c>
      <c r="K585" t="s">
        <v>4645</v>
      </c>
      <c r="L585" t="s">
        <v>2183</v>
      </c>
      <c r="M585" t="s">
        <v>4488</v>
      </c>
      <c r="N585" t="s">
        <v>4704</v>
      </c>
      <c r="O585" t="s">
        <v>4705</v>
      </c>
      <c r="P585" t="s">
        <v>4610</v>
      </c>
      <c r="Q585" t="s">
        <v>4529</v>
      </c>
      <c r="R585" t="s">
        <v>4582</v>
      </c>
      <c r="S585" t="s">
        <v>4495</v>
      </c>
      <c r="T585" t="s">
        <v>4647</v>
      </c>
      <c r="U585" t="s">
        <v>4497</v>
      </c>
      <c r="V585" t="s">
        <v>4841</v>
      </c>
      <c r="W585" t="s">
        <v>4499</v>
      </c>
      <c r="X585" t="s">
        <v>4820</v>
      </c>
      <c r="Y585" t="s">
        <v>3636</v>
      </c>
      <c r="Z585" t="s">
        <v>4584</v>
      </c>
      <c r="AA585" t="s">
        <v>3637</v>
      </c>
      <c r="AB585" t="s">
        <v>4500</v>
      </c>
      <c r="AC585" t="s">
        <v>4500</v>
      </c>
      <c r="AD585" t="s">
        <v>4500</v>
      </c>
      <c r="AE585" t="s">
        <v>4500</v>
      </c>
      <c r="AF585" t="s">
        <v>4500</v>
      </c>
      <c r="AG585" t="s">
        <v>4500</v>
      </c>
      <c r="AH585" t="s">
        <v>4807</v>
      </c>
      <c r="AI585" t="s">
        <v>4715</v>
      </c>
      <c r="AJ585" t="s">
        <v>4504</v>
      </c>
      <c r="AK585" s="12">
        <v>55</v>
      </c>
      <c r="AL585" t="s">
        <v>4505</v>
      </c>
      <c r="AM585" t="s">
        <v>4506</v>
      </c>
      <c r="AN585" s="10">
        <f>Stock!$AK585*Stock!$AO585</f>
        <v>385</v>
      </c>
      <c r="AO585" s="10">
        <v>7</v>
      </c>
      <c r="AP585" t="s">
        <v>2184</v>
      </c>
      <c r="AQ585" t="s">
        <v>2185</v>
      </c>
      <c r="AR585" t="s">
        <v>2185</v>
      </c>
      <c r="AS585" t="s">
        <v>4500</v>
      </c>
      <c r="AT585" t="s">
        <v>4500</v>
      </c>
      <c r="AU585" t="s">
        <v>4500</v>
      </c>
      <c r="AV585" t="s">
        <v>4500</v>
      </c>
      <c r="AW585" t="s">
        <v>4500</v>
      </c>
      <c r="AX585" t="s">
        <v>4500</v>
      </c>
      <c r="AY585" t="s">
        <v>4500</v>
      </c>
      <c r="AZ585" t="s">
        <v>5441</v>
      </c>
      <c r="BA585" t="s">
        <v>4510</v>
      </c>
      <c r="BB585" t="s">
        <v>4511</v>
      </c>
      <c r="BC585" t="s">
        <v>4590</v>
      </c>
      <c r="BD585" t="s">
        <v>4513</v>
      </c>
      <c r="BE585" t="b">
        <v>0</v>
      </c>
      <c r="BF585" t="s">
        <v>2186</v>
      </c>
    </row>
    <row r="586" spans="1:58" x14ac:dyDescent="0.25">
      <c r="A586" t="s">
        <v>4477</v>
      </c>
      <c r="B586" t="s">
        <v>2179</v>
      </c>
      <c r="C586" t="s">
        <v>2180</v>
      </c>
      <c r="D586" t="s">
        <v>4605</v>
      </c>
      <c r="E586" t="s">
        <v>2181</v>
      </c>
      <c r="F586" t="s">
        <v>2187</v>
      </c>
      <c r="G586" t="s">
        <v>2187</v>
      </c>
      <c r="H586" t="s">
        <v>3356</v>
      </c>
      <c r="I586" t="s">
        <v>4578</v>
      </c>
      <c r="J586" t="s">
        <v>4644</v>
      </c>
      <c r="K586" t="s">
        <v>4645</v>
      </c>
      <c r="L586" t="s">
        <v>2188</v>
      </c>
      <c r="M586" t="s">
        <v>4488</v>
      </c>
      <c r="N586" t="s">
        <v>4704</v>
      </c>
      <c r="O586" t="s">
        <v>4705</v>
      </c>
      <c r="P586" t="s">
        <v>4610</v>
      </c>
      <c r="Q586" t="s">
        <v>4529</v>
      </c>
      <c r="R586" t="s">
        <v>4582</v>
      </c>
      <c r="S586" t="s">
        <v>4546</v>
      </c>
      <c r="T586" t="s">
        <v>4647</v>
      </c>
      <c r="U586" t="s">
        <v>4497</v>
      </c>
      <c r="V586" t="s">
        <v>4841</v>
      </c>
      <c r="W586" t="s">
        <v>4499</v>
      </c>
      <c r="X586" t="s">
        <v>4820</v>
      </c>
      <c r="Y586" t="s">
        <v>3636</v>
      </c>
      <c r="Z586" t="s">
        <v>4584</v>
      </c>
      <c r="AA586" t="s">
        <v>3637</v>
      </c>
      <c r="AB586" t="s">
        <v>4500</v>
      </c>
      <c r="AC586" t="s">
        <v>4500</v>
      </c>
      <c r="AD586" t="s">
        <v>4500</v>
      </c>
      <c r="AE586" t="s">
        <v>4500</v>
      </c>
      <c r="AF586" t="s">
        <v>4500</v>
      </c>
      <c r="AG586" t="s">
        <v>4500</v>
      </c>
      <c r="AH586" t="s">
        <v>4807</v>
      </c>
      <c r="AI586" t="s">
        <v>4715</v>
      </c>
      <c r="AJ586" t="s">
        <v>4504</v>
      </c>
      <c r="AK586" s="12">
        <v>55</v>
      </c>
      <c r="AL586" t="s">
        <v>4505</v>
      </c>
      <c r="AM586" t="s">
        <v>4506</v>
      </c>
      <c r="AN586" s="10">
        <f>Stock!$AK586*Stock!$AO586</f>
        <v>330</v>
      </c>
      <c r="AO586" s="10">
        <v>6</v>
      </c>
      <c r="AP586" t="s">
        <v>2184</v>
      </c>
      <c r="AQ586" t="s">
        <v>2185</v>
      </c>
      <c r="AR586" t="s">
        <v>2185</v>
      </c>
      <c r="AS586" t="s">
        <v>4500</v>
      </c>
      <c r="AT586" t="s">
        <v>4500</v>
      </c>
      <c r="AU586" t="s">
        <v>4500</v>
      </c>
      <c r="AV586" t="s">
        <v>4500</v>
      </c>
      <c r="AW586" t="s">
        <v>4500</v>
      </c>
      <c r="AX586" t="s">
        <v>4500</v>
      </c>
      <c r="AY586" t="s">
        <v>4500</v>
      </c>
      <c r="AZ586" t="s">
        <v>5441</v>
      </c>
      <c r="BA586" t="s">
        <v>4510</v>
      </c>
      <c r="BB586" t="s">
        <v>4511</v>
      </c>
      <c r="BC586" t="s">
        <v>4590</v>
      </c>
      <c r="BD586" t="s">
        <v>4513</v>
      </c>
      <c r="BE586" t="b">
        <v>0</v>
      </c>
      <c r="BF586" t="s">
        <v>2186</v>
      </c>
    </row>
    <row r="587" spans="1:58" x14ac:dyDescent="0.25">
      <c r="A587" t="s">
        <v>4477</v>
      </c>
      <c r="B587" t="s">
        <v>2179</v>
      </c>
      <c r="C587" t="s">
        <v>2180</v>
      </c>
      <c r="D587" t="s">
        <v>4605</v>
      </c>
      <c r="E587" t="s">
        <v>2181</v>
      </c>
      <c r="F587" t="s">
        <v>2189</v>
      </c>
      <c r="G587" t="s">
        <v>2189</v>
      </c>
      <c r="H587" t="s">
        <v>3359</v>
      </c>
      <c r="I587" t="s">
        <v>4578</v>
      </c>
      <c r="J587" t="s">
        <v>4644</v>
      </c>
      <c r="K587" t="s">
        <v>4645</v>
      </c>
      <c r="L587" t="s">
        <v>2190</v>
      </c>
      <c r="M587" t="s">
        <v>4488</v>
      </c>
      <c r="N587" t="s">
        <v>4704</v>
      </c>
      <c r="O587" t="s">
        <v>4705</v>
      </c>
      <c r="P587" t="s">
        <v>4610</v>
      </c>
      <c r="Q587" t="s">
        <v>4529</v>
      </c>
      <c r="R587" t="s">
        <v>4582</v>
      </c>
      <c r="S587" t="s">
        <v>4518</v>
      </c>
      <c r="T587" t="s">
        <v>4647</v>
      </c>
      <c r="U587" t="s">
        <v>4497</v>
      </c>
      <c r="V587" t="s">
        <v>4841</v>
      </c>
      <c r="W587" t="s">
        <v>4499</v>
      </c>
      <c r="X587" t="s">
        <v>4820</v>
      </c>
      <c r="Y587" t="s">
        <v>3636</v>
      </c>
      <c r="Z587" t="s">
        <v>4584</v>
      </c>
      <c r="AA587" t="s">
        <v>3637</v>
      </c>
      <c r="AB587" t="s">
        <v>4500</v>
      </c>
      <c r="AC587" t="s">
        <v>4500</v>
      </c>
      <c r="AD587" t="s">
        <v>4500</v>
      </c>
      <c r="AE587" t="s">
        <v>4500</v>
      </c>
      <c r="AF587" t="s">
        <v>4500</v>
      </c>
      <c r="AG587" t="s">
        <v>4500</v>
      </c>
      <c r="AH587" t="s">
        <v>4807</v>
      </c>
      <c r="AI587" t="s">
        <v>4715</v>
      </c>
      <c r="AJ587" t="s">
        <v>4504</v>
      </c>
      <c r="AK587" s="12">
        <v>55</v>
      </c>
      <c r="AL587" t="s">
        <v>4505</v>
      </c>
      <c r="AM587" t="s">
        <v>4506</v>
      </c>
      <c r="AN587" s="10">
        <f>Stock!$AK587*Stock!$AO587</f>
        <v>330</v>
      </c>
      <c r="AO587" s="10">
        <v>6</v>
      </c>
      <c r="AP587" t="s">
        <v>2184</v>
      </c>
      <c r="AQ587" t="s">
        <v>2185</v>
      </c>
      <c r="AR587" t="s">
        <v>2185</v>
      </c>
      <c r="AS587" t="s">
        <v>4500</v>
      </c>
      <c r="AT587" t="s">
        <v>4500</v>
      </c>
      <c r="AU587" t="s">
        <v>4500</v>
      </c>
      <c r="AV587" t="s">
        <v>4500</v>
      </c>
      <c r="AW587" t="s">
        <v>4500</v>
      </c>
      <c r="AX587" t="s">
        <v>4500</v>
      </c>
      <c r="AY587" t="s">
        <v>4500</v>
      </c>
      <c r="AZ587" t="s">
        <v>5441</v>
      </c>
      <c r="BA587" t="s">
        <v>4510</v>
      </c>
      <c r="BB587" t="s">
        <v>4511</v>
      </c>
      <c r="BC587" t="s">
        <v>4590</v>
      </c>
      <c r="BD587" t="s">
        <v>4513</v>
      </c>
      <c r="BE587" t="b">
        <v>0</v>
      </c>
      <c r="BF587" t="s">
        <v>2186</v>
      </c>
    </row>
    <row r="588" spans="1:58" x14ac:dyDescent="0.25">
      <c r="A588" t="s">
        <v>4477</v>
      </c>
      <c r="B588" t="s">
        <v>2179</v>
      </c>
      <c r="C588" t="s">
        <v>2180</v>
      </c>
      <c r="D588" t="s">
        <v>4605</v>
      </c>
      <c r="E588" t="s">
        <v>2181</v>
      </c>
      <c r="F588" t="s">
        <v>2191</v>
      </c>
      <c r="G588" t="s">
        <v>2191</v>
      </c>
      <c r="H588" t="s">
        <v>3278</v>
      </c>
      <c r="I588" t="s">
        <v>4578</v>
      </c>
      <c r="J588" t="s">
        <v>4644</v>
      </c>
      <c r="K588" t="s">
        <v>4645</v>
      </c>
      <c r="L588" t="s">
        <v>2192</v>
      </c>
      <c r="M588" t="s">
        <v>4488</v>
      </c>
      <c r="N588" t="s">
        <v>4704</v>
      </c>
      <c r="O588" t="s">
        <v>4705</v>
      </c>
      <c r="P588" t="s">
        <v>4610</v>
      </c>
      <c r="Q588" t="s">
        <v>4529</v>
      </c>
      <c r="R588" t="s">
        <v>4582</v>
      </c>
      <c r="S588" t="s">
        <v>4530</v>
      </c>
      <c r="T588" t="s">
        <v>4647</v>
      </c>
      <c r="U588" t="s">
        <v>4497</v>
      </c>
      <c r="V588" t="s">
        <v>5098</v>
      </c>
      <c r="W588" t="s">
        <v>4499</v>
      </c>
      <c r="X588" t="s">
        <v>4820</v>
      </c>
      <c r="Y588" t="s">
        <v>3636</v>
      </c>
      <c r="Z588" t="s">
        <v>4584</v>
      </c>
      <c r="AA588" t="s">
        <v>3637</v>
      </c>
      <c r="AB588" t="s">
        <v>4500</v>
      </c>
      <c r="AC588" t="s">
        <v>4500</v>
      </c>
      <c r="AD588" t="s">
        <v>4500</v>
      </c>
      <c r="AE588" t="s">
        <v>4500</v>
      </c>
      <c r="AF588" t="s">
        <v>4500</v>
      </c>
      <c r="AG588" t="s">
        <v>4500</v>
      </c>
      <c r="AH588" t="s">
        <v>4807</v>
      </c>
      <c r="AI588" t="s">
        <v>4715</v>
      </c>
      <c r="AJ588" t="s">
        <v>4504</v>
      </c>
      <c r="AK588" s="12">
        <v>55</v>
      </c>
      <c r="AL588" t="s">
        <v>4505</v>
      </c>
      <c r="AM588" t="s">
        <v>4506</v>
      </c>
      <c r="AN588" s="10">
        <f>Stock!$AK588*Stock!$AO588</f>
        <v>165</v>
      </c>
      <c r="AO588" s="10">
        <v>3</v>
      </c>
      <c r="AP588" t="s">
        <v>2184</v>
      </c>
      <c r="AQ588" t="s">
        <v>2185</v>
      </c>
      <c r="AR588" t="s">
        <v>2185</v>
      </c>
      <c r="AS588" t="s">
        <v>4500</v>
      </c>
      <c r="AT588" t="s">
        <v>4500</v>
      </c>
      <c r="AU588" t="s">
        <v>4500</v>
      </c>
      <c r="AV588" t="s">
        <v>4500</v>
      </c>
      <c r="AW588" t="s">
        <v>4500</v>
      </c>
      <c r="AX588" t="s">
        <v>4500</v>
      </c>
      <c r="AY588" t="s">
        <v>4500</v>
      </c>
      <c r="AZ588" t="s">
        <v>5441</v>
      </c>
      <c r="BA588" t="s">
        <v>4510</v>
      </c>
      <c r="BB588" t="s">
        <v>4511</v>
      </c>
      <c r="BC588" t="s">
        <v>4590</v>
      </c>
      <c r="BD588" t="s">
        <v>4513</v>
      </c>
      <c r="BE588" t="b">
        <v>0</v>
      </c>
      <c r="BF588" t="s">
        <v>2186</v>
      </c>
    </row>
    <row r="589" spans="1:58" x14ac:dyDescent="0.25">
      <c r="A589" t="s">
        <v>4477</v>
      </c>
      <c r="B589" t="s">
        <v>2193</v>
      </c>
      <c r="C589" t="s">
        <v>2194</v>
      </c>
      <c r="D589" t="s">
        <v>5506</v>
      </c>
      <c r="E589" t="s">
        <v>2195</v>
      </c>
      <c r="F589" t="s">
        <v>2196</v>
      </c>
      <c r="G589" t="s">
        <v>2196</v>
      </c>
      <c r="H589" t="s">
        <v>1890</v>
      </c>
      <c r="I589" t="s">
        <v>4578</v>
      </c>
      <c r="J589" t="s">
        <v>5526</v>
      </c>
      <c r="K589" t="s">
        <v>4816</v>
      </c>
      <c r="L589" t="s">
        <v>2197</v>
      </c>
      <c r="M589" t="s">
        <v>4488</v>
      </c>
      <c r="N589" t="s">
        <v>4704</v>
      </c>
      <c r="O589" t="s">
        <v>4705</v>
      </c>
      <c r="P589" t="s">
        <v>5513</v>
      </c>
      <c r="Q589" t="s">
        <v>4791</v>
      </c>
      <c r="R589" t="s">
        <v>4582</v>
      </c>
      <c r="S589" t="s">
        <v>4495</v>
      </c>
      <c r="T589" t="s">
        <v>3212</v>
      </c>
      <c r="U589" t="s">
        <v>4497</v>
      </c>
      <c r="V589" t="s">
        <v>2198</v>
      </c>
      <c r="W589" t="s">
        <v>4499</v>
      </c>
      <c r="X589" t="s">
        <v>4500</v>
      </c>
      <c r="Y589" t="s">
        <v>4303</v>
      </c>
      <c r="Z589" t="s">
        <v>4500</v>
      </c>
      <c r="AA589" t="s">
        <v>3772</v>
      </c>
      <c r="AB589" t="s">
        <v>4500</v>
      </c>
      <c r="AC589" t="s">
        <v>4500</v>
      </c>
      <c r="AD589" t="s">
        <v>4500</v>
      </c>
      <c r="AE589" t="s">
        <v>4500</v>
      </c>
      <c r="AF589" t="s">
        <v>4500</v>
      </c>
      <c r="AG589" t="s">
        <v>4500</v>
      </c>
      <c r="AH589" t="s">
        <v>4502</v>
      </c>
      <c r="AI589" t="s">
        <v>4586</v>
      </c>
      <c r="AJ589" t="s">
        <v>4504</v>
      </c>
      <c r="AK589" s="12">
        <v>75</v>
      </c>
      <c r="AL589" t="s">
        <v>4505</v>
      </c>
      <c r="AM589" t="s">
        <v>4506</v>
      </c>
      <c r="AN589" s="10">
        <f>Stock!$AK589*Stock!$AO589</f>
        <v>375</v>
      </c>
      <c r="AO589" s="10">
        <v>5</v>
      </c>
      <c r="AP589" t="s">
        <v>2199</v>
      </c>
      <c r="AQ589" t="s">
        <v>2200</v>
      </c>
      <c r="AR589" t="s">
        <v>2201</v>
      </c>
      <c r="AS589" t="s">
        <v>2199</v>
      </c>
      <c r="AT589" t="s">
        <v>4500</v>
      </c>
      <c r="AU589" t="s">
        <v>4500</v>
      </c>
      <c r="AV589" t="s">
        <v>4500</v>
      </c>
      <c r="AW589" t="s">
        <v>4500</v>
      </c>
      <c r="AX589" t="s">
        <v>4500</v>
      </c>
      <c r="AY589" t="s">
        <v>4500</v>
      </c>
      <c r="AZ589" t="s">
        <v>5441</v>
      </c>
      <c r="BA589" t="s">
        <v>4736</v>
      </c>
      <c r="BB589" t="s">
        <v>4511</v>
      </c>
      <c r="BC589" t="s">
        <v>4738</v>
      </c>
      <c r="BD589" t="s">
        <v>4513</v>
      </c>
      <c r="BE589" t="b">
        <v>0</v>
      </c>
      <c r="BF589" t="s">
        <v>2202</v>
      </c>
    </row>
    <row r="590" spans="1:58" x14ac:dyDescent="0.25">
      <c r="A590" t="s">
        <v>4477</v>
      </c>
      <c r="B590" t="s">
        <v>2193</v>
      </c>
      <c r="C590" t="s">
        <v>2194</v>
      </c>
      <c r="D590" t="s">
        <v>5506</v>
      </c>
      <c r="E590" t="s">
        <v>2195</v>
      </c>
      <c r="F590" t="s">
        <v>2203</v>
      </c>
      <c r="G590" t="s">
        <v>2203</v>
      </c>
      <c r="H590" t="s">
        <v>1898</v>
      </c>
      <c r="I590" t="s">
        <v>4578</v>
      </c>
      <c r="J590" t="s">
        <v>5526</v>
      </c>
      <c r="K590" t="s">
        <v>4816</v>
      </c>
      <c r="L590" t="s">
        <v>2204</v>
      </c>
      <c r="M590" t="s">
        <v>4488</v>
      </c>
      <c r="N590" t="s">
        <v>4704</v>
      </c>
      <c r="O590" t="s">
        <v>4705</v>
      </c>
      <c r="P590" t="s">
        <v>5513</v>
      </c>
      <c r="Q590" t="s">
        <v>4791</v>
      </c>
      <c r="R590" t="s">
        <v>4582</v>
      </c>
      <c r="S590" t="s">
        <v>4546</v>
      </c>
      <c r="T590" t="s">
        <v>3212</v>
      </c>
      <c r="U590" t="s">
        <v>4497</v>
      </c>
      <c r="V590" t="s">
        <v>4793</v>
      </c>
      <c r="W590" t="s">
        <v>4499</v>
      </c>
      <c r="X590" t="s">
        <v>4500</v>
      </c>
      <c r="Y590" t="s">
        <v>4303</v>
      </c>
      <c r="Z590" t="s">
        <v>4500</v>
      </c>
      <c r="AA590" t="s">
        <v>3772</v>
      </c>
      <c r="AB590" t="s">
        <v>4500</v>
      </c>
      <c r="AC590" t="s">
        <v>4500</v>
      </c>
      <c r="AD590" t="s">
        <v>4500</v>
      </c>
      <c r="AE590" t="s">
        <v>4500</v>
      </c>
      <c r="AF590" t="s">
        <v>4500</v>
      </c>
      <c r="AG590" t="s">
        <v>4500</v>
      </c>
      <c r="AH590" t="s">
        <v>4502</v>
      </c>
      <c r="AI590" t="s">
        <v>4586</v>
      </c>
      <c r="AJ590" t="s">
        <v>4504</v>
      </c>
      <c r="AK590" s="12">
        <v>75</v>
      </c>
      <c r="AL590" t="s">
        <v>4505</v>
      </c>
      <c r="AM590" t="s">
        <v>4506</v>
      </c>
      <c r="AN590" s="10">
        <f>Stock!$AK590*Stock!$AO590</f>
        <v>450</v>
      </c>
      <c r="AO590" s="10">
        <v>6</v>
      </c>
      <c r="AP590" t="s">
        <v>2199</v>
      </c>
      <c r="AQ590" t="s">
        <v>2200</v>
      </c>
      <c r="AR590" t="s">
        <v>2201</v>
      </c>
      <c r="AS590" t="s">
        <v>2199</v>
      </c>
      <c r="AT590" t="s">
        <v>4500</v>
      </c>
      <c r="AU590" t="s">
        <v>4500</v>
      </c>
      <c r="AV590" t="s">
        <v>4500</v>
      </c>
      <c r="AW590" t="s">
        <v>4500</v>
      </c>
      <c r="AX590" t="s">
        <v>4500</v>
      </c>
      <c r="AY590" t="s">
        <v>4500</v>
      </c>
      <c r="AZ590" t="s">
        <v>5441</v>
      </c>
      <c r="BA590" t="s">
        <v>4736</v>
      </c>
      <c r="BB590" t="s">
        <v>4511</v>
      </c>
      <c r="BC590" t="s">
        <v>4738</v>
      </c>
      <c r="BD590" t="s">
        <v>4513</v>
      </c>
      <c r="BE590" t="b">
        <v>0</v>
      </c>
      <c r="BF590" t="s">
        <v>2202</v>
      </c>
    </row>
    <row r="591" spans="1:58" x14ac:dyDescent="0.25">
      <c r="A591" t="s">
        <v>4477</v>
      </c>
      <c r="B591" t="s">
        <v>2193</v>
      </c>
      <c r="C591" t="s">
        <v>2194</v>
      </c>
      <c r="D591" t="s">
        <v>5506</v>
      </c>
      <c r="E591" t="s">
        <v>2195</v>
      </c>
      <c r="F591" t="s">
        <v>2205</v>
      </c>
      <c r="G591" t="s">
        <v>2205</v>
      </c>
      <c r="H591" t="s">
        <v>2206</v>
      </c>
      <c r="I591" t="s">
        <v>4578</v>
      </c>
      <c r="J591" t="s">
        <v>5526</v>
      </c>
      <c r="K591" t="s">
        <v>4816</v>
      </c>
      <c r="L591" t="s">
        <v>2207</v>
      </c>
      <c r="M591" t="s">
        <v>4488</v>
      </c>
      <c r="N591" t="s">
        <v>4704</v>
      </c>
      <c r="O591" t="s">
        <v>4705</v>
      </c>
      <c r="P591" t="s">
        <v>5513</v>
      </c>
      <c r="Q591" t="s">
        <v>4791</v>
      </c>
      <c r="R591" t="s">
        <v>4582</v>
      </c>
      <c r="S591" t="s">
        <v>4518</v>
      </c>
      <c r="T591" t="s">
        <v>3212</v>
      </c>
      <c r="U591" t="s">
        <v>4497</v>
      </c>
      <c r="V591" t="s">
        <v>4930</v>
      </c>
      <c r="W591" t="s">
        <v>4499</v>
      </c>
      <c r="X591" t="s">
        <v>4500</v>
      </c>
      <c r="Y591" t="s">
        <v>4303</v>
      </c>
      <c r="Z591" t="s">
        <v>4500</v>
      </c>
      <c r="AA591" t="s">
        <v>3772</v>
      </c>
      <c r="AB591" t="s">
        <v>4500</v>
      </c>
      <c r="AC591" t="s">
        <v>4500</v>
      </c>
      <c r="AD591" t="s">
        <v>4500</v>
      </c>
      <c r="AE591" t="s">
        <v>4500</v>
      </c>
      <c r="AF591" t="s">
        <v>4500</v>
      </c>
      <c r="AG591" t="s">
        <v>4500</v>
      </c>
      <c r="AH591" t="s">
        <v>4502</v>
      </c>
      <c r="AI591" t="s">
        <v>4586</v>
      </c>
      <c r="AJ591" t="s">
        <v>4504</v>
      </c>
      <c r="AK591" s="12">
        <v>75</v>
      </c>
      <c r="AL591" t="s">
        <v>4505</v>
      </c>
      <c r="AM591" t="s">
        <v>4506</v>
      </c>
      <c r="AN591" s="10">
        <f>Stock!$AK591*Stock!$AO591</f>
        <v>300</v>
      </c>
      <c r="AO591" s="10">
        <v>4</v>
      </c>
      <c r="AP591" t="s">
        <v>2199</v>
      </c>
      <c r="AQ591" t="s">
        <v>2200</v>
      </c>
      <c r="AR591" t="s">
        <v>2201</v>
      </c>
      <c r="AS591" t="s">
        <v>2199</v>
      </c>
      <c r="AT591" t="s">
        <v>4500</v>
      </c>
      <c r="AU591" t="s">
        <v>4500</v>
      </c>
      <c r="AV591" t="s">
        <v>4500</v>
      </c>
      <c r="AW591" t="s">
        <v>4500</v>
      </c>
      <c r="AX591" t="s">
        <v>4500</v>
      </c>
      <c r="AY591" t="s">
        <v>4500</v>
      </c>
      <c r="AZ591" t="s">
        <v>5441</v>
      </c>
      <c r="BA591" t="s">
        <v>4736</v>
      </c>
      <c r="BB591" t="s">
        <v>4511</v>
      </c>
      <c r="BC591" t="s">
        <v>4738</v>
      </c>
      <c r="BD591" t="s">
        <v>4513</v>
      </c>
      <c r="BE591" t="b">
        <v>0</v>
      </c>
      <c r="BF591" t="s">
        <v>2202</v>
      </c>
    </row>
    <row r="592" spans="1:58" x14ac:dyDescent="0.25">
      <c r="A592" t="s">
        <v>4477</v>
      </c>
      <c r="B592" t="s">
        <v>2193</v>
      </c>
      <c r="C592" t="s">
        <v>2194</v>
      </c>
      <c r="D592" t="s">
        <v>5506</v>
      </c>
      <c r="E592" t="s">
        <v>2208</v>
      </c>
      <c r="F592" t="s">
        <v>2209</v>
      </c>
      <c r="G592" t="s">
        <v>2209</v>
      </c>
      <c r="H592" t="s">
        <v>3787</v>
      </c>
      <c r="I592" t="s">
        <v>4578</v>
      </c>
      <c r="J592" t="s">
        <v>5526</v>
      </c>
      <c r="K592" t="s">
        <v>4816</v>
      </c>
      <c r="L592" t="s">
        <v>2210</v>
      </c>
      <c r="M592" t="s">
        <v>4488</v>
      </c>
      <c r="N592" t="s">
        <v>4704</v>
      </c>
      <c r="O592" t="s">
        <v>4705</v>
      </c>
      <c r="P592" t="s">
        <v>5513</v>
      </c>
      <c r="Q592" t="s">
        <v>4707</v>
      </c>
      <c r="R592" t="s">
        <v>4582</v>
      </c>
      <c r="S592" t="s">
        <v>4546</v>
      </c>
      <c r="T592" t="s">
        <v>3212</v>
      </c>
      <c r="U592" t="s">
        <v>4497</v>
      </c>
      <c r="V592" t="s">
        <v>2211</v>
      </c>
      <c r="W592" t="s">
        <v>4499</v>
      </c>
      <c r="X592" t="s">
        <v>4500</v>
      </c>
      <c r="Y592" t="s">
        <v>4303</v>
      </c>
      <c r="Z592" t="s">
        <v>4500</v>
      </c>
      <c r="AA592" t="s">
        <v>3772</v>
      </c>
      <c r="AB592" t="s">
        <v>4500</v>
      </c>
      <c r="AC592" t="s">
        <v>4500</v>
      </c>
      <c r="AD592" t="s">
        <v>4500</v>
      </c>
      <c r="AE592" t="s">
        <v>4500</v>
      </c>
      <c r="AF592" t="s">
        <v>4500</v>
      </c>
      <c r="AG592" t="s">
        <v>4500</v>
      </c>
      <c r="AH592" t="s">
        <v>4502</v>
      </c>
      <c r="AI592" t="s">
        <v>4586</v>
      </c>
      <c r="AJ592" t="s">
        <v>4504</v>
      </c>
      <c r="AK592" s="12">
        <v>75</v>
      </c>
      <c r="AL592" t="s">
        <v>4505</v>
      </c>
      <c r="AM592" t="s">
        <v>4506</v>
      </c>
      <c r="AN592" s="10">
        <f>Stock!$AK592*Stock!$AO592</f>
        <v>300</v>
      </c>
      <c r="AO592" s="10">
        <v>4</v>
      </c>
      <c r="AP592" t="s">
        <v>2212</v>
      </c>
      <c r="AQ592" t="s">
        <v>2213</v>
      </c>
      <c r="AR592" t="s">
        <v>2213</v>
      </c>
      <c r="AS592" t="s">
        <v>2214</v>
      </c>
      <c r="AT592" t="s">
        <v>4500</v>
      </c>
      <c r="AU592" t="s">
        <v>4500</v>
      </c>
      <c r="AV592" t="s">
        <v>4500</v>
      </c>
      <c r="AW592" t="s">
        <v>4500</v>
      </c>
      <c r="AX592" t="s">
        <v>4500</v>
      </c>
      <c r="AY592" t="s">
        <v>4500</v>
      </c>
      <c r="AZ592" t="s">
        <v>5441</v>
      </c>
      <c r="BA592" t="s">
        <v>4736</v>
      </c>
      <c r="BB592" t="s">
        <v>4511</v>
      </c>
      <c r="BC592" t="s">
        <v>4738</v>
      </c>
      <c r="BD592" t="s">
        <v>4513</v>
      </c>
      <c r="BE592" t="b">
        <v>0</v>
      </c>
      <c r="BF592" t="s">
        <v>2202</v>
      </c>
    </row>
    <row r="593" spans="1:58" x14ac:dyDescent="0.25">
      <c r="A593" t="s">
        <v>4477</v>
      </c>
      <c r="B593" t="s">
        <v>2193</v>
      </c>
      <c r="C593" t="s">
        <v>2194</v>
      </c>
      <c r="D593" t="s">
        <v>5506</v>
      </c>
      <c r="E593" t="s">
        <v>2208</v>
      </c>
      <c r="F593" t="s">
        <v>2215</v>
      </c>
      <c r="G593" t="s">
        <v>2215</v>
      </c>
      <c r="H593" t="s">
        <v>3790</v>
      </c>
      <c r="I593" t="s">
        <v>4578</v>
      </c>
      <c r="J593" t="s">
        <v>5526</v>
      </c>
      <c r="K593" t="s">
        <v>4816</v>
      </c>
      <c r="L593" t="s">
        <v>2216</v>
      </c>
      <c r="M593" t="s">
        <v>4488</v>
      </c>
      <c r="N593" t="s">
        <v>4704</v>
      </c>
      <c r="O593" t="s">
        <v>4705</v>
      </c>
      <c r="P593" t="s">
        <v>5513</v>
      </c>
      <c r="Q593" t="s">
        <v>4707</v>
      </c>
      <c r="R593" t="s">
        <v>4582</v>
      </c>
      <c r="S593" t="s">
        <v>4518</v>
      </c>
      <c r="T593" t="s">
        <v>3212</v>
      </c>
      <c r="U593" t="s">
        <v>4497</v>
      </c>
      <c r="V593" t="s">
        <v>4930</v>
      </c>
      <c r="W593" t="s">
        <v>4499</v>
      </c>
      <c r="X593" t="s">
        <v>4500</v>
      </c>
      <c r="Y593" t="s">
        <v>4303</v>
      </c>
      <c r="Z593" t="s">
        <v>4500</v>
      </c>
      <c r="AA593" t="s">
        <v>3772</v>
      </c>
      <c r="AB593" t="s">
        <v>4500</v>
      </c>
      <c r="AC593" t="s">
        <v>4500</v>
      </c>
      <c r="AD593" t="s">
        <v>4500</v>
      </c>
      <c r="AE593" t="s">
        <v>4500</v>
      </c>
      <c r="AF593" t="s">
        <v>4500</v>
      </c>
      <c r="AG593" t="s">
        <v>4500</v>
      </c>
      <c r="AH593" t="s">
        <v>4502</v>
      </c>
      <c r="AI593" t="s">
        <v>4586</v>
      </c>
      <c r="AJ593" t="s">
        <v>4504</v>
      </c>
      <c r="AK593" s="12">
        <v>75</v>
      </c>
      <c r="AL593" t="s">
        <v>4505</v>
      </c>
      <c r="AM593" t="s">
        <v>4506</v>
      </c>
      <c r="AN593" s="10">
        <f>Stock!$AK593*Stock!$AO593</f>
        <v>675</v>
      </c>
      <c r="AO593" s="10">
        <v>9</v>
      </c>
      <c r="AP593" t="s">
        <v>2212</v>
      </c>
      <c r="AQ593" t="s">
        <v>2213</v>
      </c>
      <c r="AR593" t="s">
        <v>2213</v>
      </c>
      <c r="AS593" t="s">
        <v>2214</v>
      </c>
      <c r="AT593" t="s">
        <v>4500</v>
      </c>
      <c r="AU593" t="s">
        <v>4500</v>
      </c>
      <c r="AV593" t="s">
        <v>4500</v>
      </c>
      <c r="AW593" t="s">
        <v>4500</v>
      </c>
      <c r="AX593" t="s">
        <v>4500</v>
      </c>
      <c r="AY593" t="s">
        <v>4500</v>
      </c>
      <c r="AZ593" t="s">
        <v>5441</v>
      </c>
      <c r="BA593" t="s">
        <v>4736</v>
      </c>
      <c r="BB593" t="s">
        <v>4511</v>
      </c>
      <c r="BC593" t="s">
        <v>4738</v>
      </c>
      <c r="BD593" t="s">
        <v>4513</v>
      </c>
      <c r="BE593" t="b">
        <v>0</v>
      </c>
      <c r="BF593" t="s">
        <v>2202</v>
      </c>
    </row>
    <row r="594" spans="1:58" x14ac:dyDescent="0.25">
      <c r="A594" t="s">
        <v>4477</v>
      </c>
      <c r="B594" t="s">
        <v>2217</v>
      </c>
      <c r="C594" t="s">
        <v>2218</v>
      </c>
      <c r="D594" t="s">
        <v>4605</v>
      </c>
      <c r="E594" t="s">
        <v>2219</v>
      </c>
      <c r="F594" t="s">
        <v>2220</v>
      </c>
      <c r="G594" t="s">
        <v>2220</v>
      </c>
      <c r="H594" t="s">
        <v>3964</v>
      </c>
      <c r="I594" t="s">
        <v>4578</v>
      </c>
      <c r="J594" t="s">
        <v>4911</v>
      </c>
      <c r="K594" t="s">
        <v>4912</v>
      </c>
      <c r="L594" t="s">
        <v>2221</v>
      </c>
      <c r="M594" t="s">
        <v>4488</v>
      </c>
      <c r="N594" t="s">
        <v>4704</v>
      </c>
      <c r="O594" t="s">
        <v>4705</v>
      </c>
      <c r="P594" t="s">
        <v>4610</v>
      </c>
      <c r="Q594" t="s">
        <v>4529</v>
      </c>
      <c r="R594" t="s">
        <v>4915</v>
      </c>
      <c r="S594" t="s">
        <v>4925</v>
      </c>
      <c r="T594" t="s">
        <v>4917</v>
      </c>
      <c r="U594" t="s">
        <v>4497</v>
      </c>
      <c r="V594" t="s">
        <v>4841</v>
      </c>
      <c r="W594" t="s">
        <v>4499</v>
      </c>
      <c r="X594" t="s">
        <v>4500</v>
      </c>
      <c r="Y594" t="s">
        <v>4585</v>
      </c>
      <c r="Z594" t="s">
        <v>4500</v>
      </c>
      <c r="AA594" t="s">
        <v>4500</v>
      </c>
      <c r="AB594" t="s">
        <v>4500</v>
      </c>
      <c r="AC594" t="s">
        <v>4500</v>
      </c>
      <c r="AD594" t="s">
        <v>4500</v>
      </c>
      <c r="AE594" t="s">
        <v>4500</v>
      </c>
      <c r="AF594" t="s">
        <v>4500</v>
      </c>
      <c r="AG594" t="s">
        <v>4500</v>
      </c>
      <c r="AH594" t="s">
        <v>4502</v>
      </c>
      <c r="AI594" t="s">
        <v>4983</v>
      </c>
      <c r="AJ594" t="s">
        <v>4504</v>
      </c>
      <c r="AK594" s="12">
        <v>75</v>
      </c>
      <c r="AL594" t="s">
        <v>4505</v>
      </c>
      <c r="AM594" t="s">
        <v>4506</v>
      </c>
      <c r="AN594" s="10">
        <f>Stock!$AK594*Stock!$AO594</f>
        <v>75</v>
      </c>
      <c r="AO594" s="10">
        <v>1</v>
      </c>
      <c r="AP594" t="s">
        <v>2222</v>
      </c>
      <c r="AQ594" t="s">
        <v>2223</v>
      </c>
      <c r="AR594" t="s">
        <v>2223</v>
      </c>
      <c r="AS594" t="s">
        <v>4500</v>
      </c>
      <c r="AT594" t="s">
        <v>4500</v>
      </c>
      <c r="AU594" t="s">
        <v>4500</v>
      </c>
      <c r="AV594" t="s">
        <v>4500</v>
      </c>
      <c r="AW594" t="s">
        <v>4500</v>
      </c>
      <c r="AX594" t="s">
        <v>4500</v>
      </c>
      <c r="AY594" t="s">
        <v>4500</v>
      </c>
      <c r="AZ594" t="s">
        <v>5441</v>
      </c>
      <c r="BA594" t="s">
        <v>4510</v>
      </c>
      <c r="BB594" t="s">
        <v>4511</v>
      </c>
      <c r="BC594" t="s">
        <v>4590</v>
      </c>
      <c r="BD594" t="s">
        <v>4513</v>
      </c>
      <c r="BE594" t="b">
        <v>0</v>
      </c>
      <c r="BF594" t="s">
        <v>2656</v>
      </c>
    </row>
    <row r="595" spans="1:58" x14ac:dyDescent="0.25">
      <c r="A595" t="s">
        <v>4477</v>
      </c>
      <c r="B595" t="s">
        <v>2217</v>
      </c>
      <c r="C595" t="s">
        <v>2218</v>
      </c>
      <c r="D595" t="s">
        <v>4605</v>
      </c>
      <c r="E595" t="s">
        <v>2219</v>
      </c>
      <c r="F595" t="s">
        <v>2224</v>
      </c>
      <c r="G595" t="s">
        <v>2224</v>
      </c>
      <c r="H595" t="s">
        <v>3967</v>
      </c>
      <c r="I595" t="s">
        <v>4578</v>
      </c>
      <c r="J595" t="s">
        <v>4911</v>
      </c>
      <c r="K595" t="s">
        <v>4912</v>
      </c>
      <c r="L595" t="s">
        <v>2225</v>
      </c>
      <c r="M595" t="s">
        <v>4488</v>
      </c>
      <c r="N595" t="s">
        <v>4704</v>
      </c>
      <c r="O595" t="s">
        <v>4705</v>
      </c>
      <c r="P595" t="s">
        <v>4610</v>
      </c>
      <c r="Q595" t="s">
        <v>4529</v>
      </c>
      <c r="R595" t="s">
        <v>4915</v>
      </c>
      <c r="S595" t="s">
        <v>4929</v>
      </c>
      <c r="T595" t="s">
        <v>4917</v>
      </c>
      <c r="U595" t="s">
        <v>4497</v>
      </c>
      <c r="V595" t="s">
        <v>5307</v>
      </c>
      <c r="W595" t="s">
        <v>4499</v>
      </c>
      <c r="X595" t="s">
        <v>4500</v>
      </c>
      <c r="Y595" t="s">
        <v>4585</v>
      </c>
      <c r="Z595" t="s">
        <v>4500</v>
      </c>
      <c r="AA595" t="s">
        <v>4500</v>
      </c>
      <c r="AB595" t="s">
        <v>4500</v>
      </c>
      <c r="AC595" t="s">
        <v>4500</v>
      </c>
      <c r="AD595" t="s">
        <v>4500</v>
      </c>
      <c r="AE595" t="s">
        <v>4500</v>
      </c>
      <c r="AF595" t="s">
        <v>4500</v>
      </c>
      <c r="AG595" t="s">
        <v>4500</v>
      </c>
      <c r="AH595" t="s">
        <v>4502</v>
      </c>
      <c r="AI595" t="s">
        <v>4983</v>
      </c>
      <c r="AJ595" t="s">
        <v>4504</v>
      </c>
      <c r="AK595" s="12">
        <v>75</v>
      </c>
      <c r="AL595" t="s">
        <v>4505</v>
      </c>
      <c r="AM595" t="s">
        <v>4506</v>
      </c>
      <c r="AN595" s="10">
        <f>Stock!$AK595*Stock!$AO595</f>
        <v>75</v>
      </c>
      <c r="AO595" s="10">
        <v>1</v>
      </c>
      <c r="AP595" t="s">
        <v>2222</v>
      </c>
      <c r="AQ595" t="s">
        <v>2223</v>
      </c>
      <c r="AR595" t="s">
        <v>2223</v>
      </c>
      <c r="AS595" t="s">
        <v>4500</v>
      </c>
      <c r="AT595" t="s">
        <v>4500</v>
      </c>
      <c r="AU595" t="s">
        <v>4500</v>
      </c>
      <c r="AV595" t="s">
        <v>4500</v>
      </c>
      <c r="AW595" t="s">
        <v>4500</v>
      </c>
      <c r="AX595" t="s">
        <v>4500</v>
      </c>
      <c r="AY595" t="s">
        <v>4500</v>
      </c>
      <c r="AZ595" t="s">
        <v>5441</v>
      </c>
      <c r="BA595" t="s">
        <v>4510</v>
      </c>
      <c r="BB595" t="s">
        <v>4511</v>
      </c>
      <c r="BC595" t="s">
        <v>4590</v>
      </c>
      <c r="BD595" t="s">
        <v>4513</v>
      </c>
      <c r="BE595" t="b">
        <v>0</v>
      </c>
      <c r="BF595" t="s">
        <v>2656</v>
      </c>
    </row>
    <row r="596" spans="1:58" x14ac:dyDescent="0.25">
      <c r="A596" t="s">
        <v>4477</v>
      </c>
      <c r="B596" t="s">
        <v>2217</v>
      </c>
      <c r="C596" t="s">
        <v>2218</v>
      </c>
      <c r="D596" t="s">
        <v>4605</v>
      </c>
      <c r="E596" t="s">
        <v>2219</v>
      </c>
      <c r="F596" t="s">
        <v>2226</v>
      </c>
      <c r="G596" t="s">
        <v>2226</v>
      </c>
      <c r="H596" t="s">
        <v>2227</v>
      </c>
      <c r="I596" t="s">
        <v>4578</v>
      </c>
      <c r="J596" t="s">
        <v>4911</v>
      </c>
      <c r="K596" t="s">
        <v>4912</v>
      </c>
      <c r="L596" t="s">
        <v>2228</v>
      </c>
      <c r="M596" t="s">
        <v>4488</v>
      </c>
      <c r="N596" t="s">
        <v>4704</v>
      </c>
      <c r="O596" t="s">
        <v>4705</v>
      </c>
      <c r="P596" t="s">
        <v>4610</v>
      </c>
      <c r="Q596" t="s">
        <v>4529</v>
      </c>
      <c r="R596" t="s">
        <v>4915</v>
      </c>
      <c r="S596" t="s">
        <v>4730</v>
      </c>
      <c r="T596" t="s">
        <v>4917</v>
      </c>
      <c r="U596" t="s">
        <v>4497</v>
      </c>
      <c r="V596" t="s">
        <v>4841</v>
      </c>
      <c r="W596" t="s">
        <v>4499</v>
      </c>
      <c r="X596" t="s">
        <v>4500</v>
      </c>
      <c r="Y596" t="s">
        <v>4585</v>
      </c>
      <c r="Z596" t="s">
        <v>4500</v>
      </c>
      <c r="AA596" t="s">
        <v>4500</v>
      </c>
      <c r="AB596" t="s">
        <v>4500</v>
      </c>
      <c r="AC596" t="s">
        <v>4500</v>
      </c>
      <c r="AD596" t="s">
        <v>4500</v>
      </c>
      <c r="AE596" t="s">
        <v>4500</v>
      </c>
      <c r="AF596" t="s">
        <v>4500</v>
      </c>
      <c r="AG596" t="s">
        <v>4500</v>
      </c>
      <c r="AH596" t="s">
        <v>4502</v>
      </c>
      <c r="AI596" t="s">
        <v>4983</v>
      </c>
      <c r="AJ596" t="s">
        <v>4504</v>
      </c>
      <c r="AK596" s="12">
        <v>75</v>
      </c>
      <c r="AL596" t="s">
        <v>4505</v>
      </c>
      <c r="AM596" t="s">
        <v>4506</v>
      </c>
      <c r="AN596" s="10">
        <f>Stock!$AK596*Stock!$AO596</f>
        <v>525</v>
      </c>
      <c r="AO596" s="10">
        <v>7</v>
      </c>
      <c r="AP596" t="s">
        <v>2222</v>
      </c>
      <c r="AQ596" t="s">
        <v>2223</v>
      </c>
      <c r="AR596" t="s">
        <v>2223</v>
      </c>
      <c r="AS596" t="s">
        <v>4500</v>
      </c>
      <c r="AT596" t="s">
        <v>4500</v>
      </c>
      <c r="AU596" t="s">
        <v>4500</v>
      </c>
      <c r="AV596" t="s">
        <v>4500</v>
      </c>
      <c r="AW596" t="s">
        <v>4500</v>
      </c>
      <c r="AX596" t="s">
        <v>4500</v>
      </c>
      <c r="AY596" t="s">
        <v>4500</v>
      </c>
      <c r="AZ596" t="s">
        <v>5441</v>
      </c>
      <c r="BA596" t="s">
        <v>4510</v>
      </c>
      <c r="BB596" t="s">
        <v>4511</v>
      </c>
      <c r="BC596" t="s">
        <v>4590</v>
      </c>
      <c r="BD596" t="s">
        <v>4513</v>
      </c>
      <c r="BE596" t="b">
        <v>0</v>
      </c>
      <c r="BF596" t="s">
        <v>2656</v>
      </c>
    </row>
    <row r="597" spans="1:58" x14ac:dyDescent="0.25">
      <c r="A597" t="s">
        <v>4477</v>
      </c>
      <c r="B597" t="s">
        <v>2217</v>
      </c>
      <c r="C597" t="s">
        <v>2218</v>
      </c>
      <c r="D597" t="s">
        <v>4605</v>
      </c>
      <c r="E597" t="s">
        <v>2219</v>
      </c>
      <c r="F597" t="s">
        <v>2229</v>
      </c>
      <c r="G597" t="s">
        <v>2229</v>
      </c>
      <c r="H597" t="s">
        <v>2230</v>
      </c>
      <c r="I597" t="s">
        <v>4578</v>
      </c>
      <c r="J597" t="s">
        <v>4911</v>
      </c>
      <c r="K597" t="s">
        <v>4912</v>
      </c>
      <c r="L597" t="s">
        <v>2231</v>
      </c>
      <c r="M597" t="s">
        <v>4488</v>
      </c>
      <c r="N597" t="s">
        <v>4704</v>
      </c>
      <c r="O597" t="s">
        <v>4705</v>
      </c>
      <c r="P597" t="s">
        <v>4610</v>
      </c>
      <c r="Q597" t="s">
        <v>4529</v>
      </c>
      <c r="R597" t="s">
        <v>4915</v>
      </c>
      <c r="S597" t="s">
        <v>4934</v>
      </c>
      <c r="T597" t="s">
        <v>4917</v>
      </c>
      <c r="U597" t="s">
        <v>4497</v>
      </c>
      <c r="V597" t="s">
        <v>2232</v>
      </c>
      <c r="W597" t="s">
        <v>4499</v>
      </c>
      <c r="X597" t="s">
        <v>4500</v>
      </c>
      <c r="Y597" t="s">
        <v>4585</v>
      </c>
      <c r="Z597" t="s">
        <v>4500</v>
      </c>
      <c r="AA597" t="s">
        <v>4500</v>
      </c>
      <c r="AB597" t="s">
        <v>4500</v>
      </c>
      <c r="AC597" t="s">
        <v>4500</v>
      </c>
      <c r="AD597" t="s">
        <v>4500</v>
      </c>
      <c r="AE597" t="s">
        <v>4500</v>
      </c>
      <c r="AF597" t="s">
        <v>4500</v>
      </c>
      <c r="AG597" t="s">
        <v>4500</v>
      </c>
      <c r="AH597" t="s">
        <v>4502</v>
      </c>
      <c r="AI597" t="s">
        <v>4983</v>
      </c>
      <c r="AJ597" t="s">
        <v>4504</v>
      </c>
      <c r="AK597" s="12">
        <v>75</v>
      </c>
      <c r="AL597" t="s">
        <v>4505</v>
      </c>
      <c r="AM597" t="s">
        <v>4506</v>
      </c>
      <c r="AN597" s="10">
        <f>Stock!$AK597*Stock!$AO597</f>
        <v>675</v>
      </c>
      <c r="AO597" s="10">
        <v>9</v>
      </c>
      <c r="AP597" t="s">
        <v>2222</v>
      </c>
      <c r="AQ597" t="s">
        <v>2223</v>
      </c>
      <c r="AR597" t="s">
        <v>2223</v>
      </c>
      <c r="AS597" t="s">
        <v>4500</v>
      </c>
      <c r="AT597" t="s">
        <v>4500</v>
      </c>
      <c r="AU597" t="s">
        <v>4500</v>
      </c>
      <c r="AV597" t="s">
        <v>4500</v>
      </c>
      <c r="AW597" t="s">
        <v>4500</v>
      </c>
      <c r="AX597" t="s">
        <v>4500</v>
      </c>
      <c r="AY597" t="s">
        <v>4500</v>
      </c>
      <c r="AZ597" t="s">
        <v>5441</v>
      </c>
      <c r="BA597" t="s">
        <v>4510</v>
      </c>
      <c r="BB597" t="s">
        <v>4511</v>
      </c>
      <c r="BC597" t="s">
        <v>4590</v>
      </c>
      <c r="BD597" t="s">
        <v>4513</v>
      </c>
      <c r="BE597" t="b">
        <v>0</v>
      </c>
      <c r="BF597" t="s">
        <v>2656</v>
      </c>
    </row>
    <row r="598" spans="1:58" x14ac:dyDescent="0.25">
      <c r="A598" t="s">
        <v>4477</v>
      </c>
      <c r="B598" t="s">
        <v>2217</v>
      </c>
      <c r="C598" t="s">
        <v>2218</v>
      </c>
      <c r="D598" t="s">
        <v>4605</v>
      </c>
      <c r="E598" t="s">
        <v>2233</v>
      </c>
      <c r="F598" t="s">
        <v>2234</v>
      </c>
      <c r="G598" t="s">
        <v>2234</v>
      </c>
      <c r="H598" t="s">
        <v>3380</v>
      </c>
      <c r="I598" t="s">
        <v>4578</v>
      </c>
      <c r="J598" t="s">
        <v>4911</v>
      </c>
      <c r="K598" t="s">
        <v>4912</v>
      </c>
      <c r="L598" t="s">
        <v>2235</v>
      </c>
      <c r="M598" t="s">
        <v>4488</v>
      </c>
      <c r="N598" t="s">
        <v>4704</v>
      </c>
      <c r="O598" t="s">
        <v>4705</v>
      </c>
      <c r="P598" t="s">
        <v>4610</v>
      </c>
      <c r="Q598" t="s">
        <v>4538</v>
      </c>
      <c r="R598" t="s">
        <v>4915</v>
      </c>
      <c r="S598" t="s">
        <v>4925</v>
      </c>
      <c r="T598" t="s">
        <v>4917</v>
      </c>
      <c r="U598" t="s">
        <v>4497</v>
      </c>
      <c r="V598" t="s">
        <v>4841</v>
      </c>
      <c r="W598" t="s">
        <v>4499</v>
      </c>
      <c r="X598" t="s">
        <v>4500</v>
      </c>
      <c r="Y598" t="s">
        <v>4585</v>
      </c>
      <c r="Z598" t="s">
        <v>4500</v>
      </c>
      <c r="AA598" t="s">
        <v>4500</v>
      </c>
      <c r="AB598" t="s">
        <v>4500</v>
      </c>
      <c r="AC598" t="s">
        <v>4500</v>
      </c>
      <c r="AD598" t="s">
        <v>4500</v>
      </c>
      <c r="AE598" t="s">
        <v>4500</v>
      </c>
      <c r="AF598" t="s">
        <v>4500</v>
      </c>
      <c r="AG598" t="s">
        <v>4500</v>
      </c>
      <c r="AH598" t="s">
        <v>4502</v>
      </c>
      <c r="AI598" t="s">
        <v>4983</v>
      </c>
      <c r="AJ598" t="s">
        <v>4504</v>
      </c>
      <c r="AK598" s="12">
        <v>75</v>
      </c>
      <c r="AL598" t="s">
        <v>4505</v>
      </c>
      <c r="AM598" t="s">
        <v>4506</v>
      </c>
      <c r="AN598" s="10">
        <f>Stock!$AK598*Stock!$AO598</f>
        <v>150</v>
      </c>
      <c r="AO598" s="10">
        <v>2</v>
      </c>
      <c r="AP598" t="s">
        <v>2236</v>
      </c>
      <c r="AQ598" t="s">
        <v>2237</v>
      </c>
      <c r="AR598" t="s">
        <v>2236</v>
      </c>
      <c r="AS598" t="s">
        <v>4500</v>
      </c>
      <c r="AT598" t="s">
        <v>4500</v>
      </c>
      <c r="AU598" t="s">
        <v>4500</v>
      </c>
      <c r="AV598" t="s">
        <v>4500</v>
      </c>
      <c r="AW598" t="s">
        <v>4500</v>
      </c>
      <c r="AX598" t="s">
        <v>4500</v>
      </c>
      <c r="AY598" t="s">
        <v>4500</v>
      </c>
      <c r="AZ598" t="s">
        <v>5441</v>
      </c>
      <c r="BA598" t="s">
        <v>4510</v>
      </c>
      <c r="BB598" t="s">
        <v>4511</v>
      </c>
      <c r="BC598" t="s">
        <v>4590</v>
      </c>
      <c r="BD598" t="s">
        <v>4513</v>
      </c>
      <c r="BE598" t="b">
        <v>0</v>
      </c>
      <c r="BF598" t="s">
        <v>2656</v>
      </c>
    </row>
    <row r="599" spans="1:58" x14ac:dyDescent="0.25">
      <c r="A599" t="s">
        <v>4477</v>
      </c>
      <c r="B599" t="s">
        <v>2217</v>
      </c>
      <c r="C599" t="s">
        <v>2218</v>
      </c>
      <c r="D599" t="s">
        <v>4605</v>
      </c>
      <c r="E599" t="s">
        <v>2233</v>
      </c>
      <c r="F599" t="s">
        <v>2238</v>
      </c>
      <c r="G599" t="s">
        <v>2238</v>
      </c>
      <c r="H599" t="s">
        <v>2239</v>
      </c>
      <c r="I599" t="s">
        <v>4578</v>
      </c>
      <c r="J599" t="s">
        <v>4911</v>
      </c>
      <c r="K599" t="s">
        <v>4912</v>
      </c>
      <c r="L599" t="s">
        <v>2240</v>
      </c>
      <c r="M599" t="s">
        <v>4488</v>
      </c>
      <c r="N599" t="s">
        <v>4704</v>
      </c>
      <c r="O599" t="s">
        <v>4705</v>
      </c>
      <c r="P599" t="s">
        <v>4610</v>
      </c>
      <c r="Q599" t="s">
        <v>4538</v>
      </c>
      <c r="R599" t="s">
        <v>4915</v>
      </c>
      <c r="S599" t="s">
        <v>4730</v>
      </c>
      <c r="T599" t="s">
        <v>4917</v>
      </c>
      <c r="U599" t="s">
        <v>4497</v>
      </c>
      <c r="V599" t="s">
        <v>2241</v>
      </c>
      <c r="W599" t="s">
        <v>4499</v>
      </c>
      <c r="X599" t="s">
        <v>4500</v>
      </c>
      <c r="Y599" t="s">
        <v>4585</v>
      </c>
      <c r="Z599" t="s">
        <v>4500</v>
      </c>
      <c r="AA599" t="s">
        <v>4500</v>
      </c>
      <c r="AB599" t="s">
        <v>4500</v>
      </c>
      <c r="AC599" t="s">
        <v>4500</v>
      </c>
      <c r="AD599" t="s">
        <v>4500</v>
      </c>
      <c r="AE599" t="s">
        <v>4500</v>
      </c>
      <c r="AF599" t="s">
        <v>4500</v>
      </c>
      <c r="AG599" t="s">
        <v>4500</v>
      </c>
      <c r="AH599" t="s">
        <v>4502</v>
      </c>
      <c r="AI599" t="s">
        <v>4983</v>
      </c>
      <c r="AJ599" t="s">
        <v>4504</v>
      </c>
      <c r="AK599" s="12">
        <v>75</v>
      </c>
      <c r="AL599" t="s">
        <v>4505</v>
      </c>
      <c r="AM599" t="s">
        <v>4506</v>
      </c>
      <c r="AN599" s="10">
        <f>Stock!$AK599*Stock!$AO599</f>
        <v>75</v>
      </c>
      <c r="AO599" s="10">
        <v>1</v>
      </c>
      <c r="AP599" t="s">
        <v>2236</v>
      </c>
      <c r="AQ599" t="s">
        <v>2237</v>
      </c>
      <c r="AR599" t="s">
        <v>2236</v>
      </c>
      <c r="AS599" t="s">
        <v>4500</v>
      </c>
      <c r="AT599" t="s">
        <v>4500</v>
      </c>
      <c r="AU599" t="s">
        <v>4500</v>
      </c>
      <c r="AV599" t="s">
        <v>4500</v>
      </c>
      <c r="AW599" t="s">
        <v>4500</v>
      </c>
      <c r="AX599" t="s">
        <v>4500</v>
      </c>
      <c r="AY599" t="s">
        <v>4500</v>
      </c>
      <c r="AZ599" t="s">
        <v>5441</v>
      </c>
      <c r="BA599" t="s">
        <v>4510</v>
      </c>
      <c r="BB599" t="s">
        <v>4511</v>
      </c>
      <c r="BC599" t="s">
        <v>4590</v>
      </c>
      <c r="BD599" t="s">
        <v>4513</v>
      </c>
      <c r="BE599" t="b">
        <v>0</v>
      </c>
      <c r="BF599" t="s">
        <v>2656</v>
      </c>
    </row>
    <row r="600" spans="1:58" x14ac:dyDescent="0.25">
      <c r="A600" t="s">
        <v>4477</v>
      </c>
      <c r="B600" t="s">
        <v>2217</v>
      </c>
      <c r="C600" t="s">
        <v>2218</v>
      </c>
      <c r="D600" t="s">
        <v>4605</v>
      </c>
      <c r="E600" t="s">
        <v>2233</v>
      </c>
      <c r="F600" t="s">
        <v>2242</v>
      </c>
      <c r="G600" t="s">
        <v>2242</v>
      </c>
      <c r="H600" t="s">
        <v>3383</v>
      </c>
      <c r="I600" t="s">
        <v>4578</v>
      </c>
      <c r="J600" t="s">
        <v>4911</v>
      </c>
      <c r="K600" t="s">
        <v>4912</v>
      </c>
      <c r="L600" t="s">
        <v>2243</v>
      </c>
      <c r="M600" t="s">
        <v>4488</v>
      </c>
      <c r="N600" t="s">
        <v>4704</v>
      </c>
      <c r="O600" t="s">
        <v>4705</v>
      </c>
      <c r="P600" t="s">
        <v>4610</v>
      </c>
      <c r="Q600" t="s">
        <v>4538</v>
      </c>
      <c r="R600" t="s">
        <v>4915</v>
      </c>
      <c r="S600" t="s">
        <v>4938</v>
      </c>
      <c r="T600" t="s">
        <v>4917</v>
      </c>
      <c r="U600" t="s">
        <v>4497</v>
      </c>
      <c r="V600" t="s">
        <v>2244</v>
      </c>
      <c r="W600" t="s">
        <v>4499</v>
      </c>
      <c r="X600" t="s">
        <v>4500</v>
      </c>
      <c r="Y600" t="s">
        <v>4585</v>
      </c>
      <c r="Z600" t="s">
        <v>4500</v>
      </c>
      <c r="AA600" t="s">
        <v>4500</v>
      </c>
      <c r="AB600" t="s">
        <v>4500</v>
      </c>
      <c r="AC600" t="s">
        <v>4500</v>
      </c>
      <c r="AD600" t="s">
        <v>4500</v>
      </c>
      <c r="AE600" t="s">
        <v>4500</v>
      </c>
      <c r="AF600" t="s">
        <v>4500</v>
      </c>
      <c r="AG600" t="s">
        <v>4500</v>
      </c>
      <c r="AH600" t="s">
        <v>4502</v>
      </c>
      <c r="AI600" t="s">
        <v>4983</v>
      </c>
      <c r="AJ600" t="s">
        <v>4504</v>
      </c>
      <c r="AK600" s="12">
        <v>75</v>
      </c>
      <c r="AL600" t="s">
        <v>4505</v>
      </c>
      <c r="AM600" t="s">
        <v>4506</v>
      </c>
      <c r="AN600" s="10">
        <f>Stock!$AK600*Stock!$AO600</f>
        <v>150</v>
      </c>
      <c r="AO600" s="10">
        <v>2</v>
      </c>
      <c r="AP600" t="s">
        <v>2236</v>
      </c>
      <c r="AQ600" t="s">
        <v>2237</v>
      </c>
      <c r="AR600" t="s">
        <v>2236</v>
      </c>
      <c r="AS600" t="s">
        <v>4500</v>
      </c>
      <c r="AT600" t="s">
        <v>4500</v>
      </c>
      <c r="AU600" t="s">
        <v>4500</v>
      </c>
      <c r="AV600" t="s">
        <v>4500</v>
      </c>
      <c r="AW600" t="s">
        <v>4500</v>
      </c>
      <c r="AX600" t="s">
        <v>4500</v>
      </c>
      <c r="AY600" t="s">
        <v>4500</v>
      </c>
      <c r="AZ600" t="s">
        <v>5441</v>
      </c>
      <c r="BA600" t="s">
        <v>4510</v>
      </c>
      <c r="BB600" t="s">
        <v>4511</v>
      </c>
      <c r="BC600" t="s">
        <v>4590</v>
      </c>
      <c r="BD600" t="s">
        <v>4513</v>
      </c>
      <c r="BE600" t="b">
        <v>0</v>
      </c>
      <c r="BF600" t="s">
        <v>2656</v>
      </c>
    </row>
    <row r="601" spans="1:58" x14ac:dyDescent="0.25">
      <c r="A601" t="s">
        <v>4477</v>
      </c>
      <c r="B601" t="s">
        <v>2245</v>
      </c>
      <c r="C601" t="s">
        <v>2246</v>
      </c>
      <c r="D601" t="s">
        <v>4294</v>
      </c>
      <c r="E601" t="s">
        <v>2247</v>
      </c>
      <c r="F601" t="s">
        <v>2248</v>
      </c>
      <c r="G601" t="s">
        <v>2248</v>
      </c>
      <c r="H601" t="s">
        <v>2249</v>
      </c>
      <c r="I601" t="s">
        <v>4578</v>
      </c>
      <c r="J601" t="s">
        <v>4298</v>
      </c>
      <c r="K601" t="s">
        <v>4299</v>
      </c>
      <c r="L601" t="s">
        <v>2250</v>
      </c>
      <c r="M601" t="s">
        <v>4488</v>
      </c>
      <c r="N601" t="s">
        <v>4704</v>
      </c>
      <c r="O601" t="s">
        <v>4705</v>
      </c>
      <c r="P601" t="s">
        <v>4301</v>
      </c>
      <c r="Q601" t="s">
        <v>4529</v>
      </c>
      <c r="R601" t="s">
        <v>5181</v>
      </c>
      <c r="S601" t="s">
        <v>4916</v>
      </c>
      <c r="T601" t="s">
        <v>2251</v>
      </c>
      <c r="U601" t="s">
        <v>4497</v>
      </c>
      <c r="V601" t="s">
        <v>5296</v>
      </c>
      <c r="W601" t="s">
        <v>4499</v>
      </c>
      <c r="X601" t="s">
        <v>4584</v>
      </c>
      <c r="Y601" t="s">
        <v>4585</v>
      </c>
      <c r="Z601" t="s">
        <v>4500</v>
      </c>
      <c r="AA601" t="s">
        <v>4500</v>
      </c>
      <c r="AB601" t="s">
        <v>4500</v>
      </c>
      <c r="AC601" t="s">
        <v>4500</v>
      </c>
      <c r="AD601" t="s">
        <v>4500</v>
      </c>
      <c r="AE601" t="s">
        <v>4500</v>
      </c>
      <c r="AF601" t="s">
        <v>4500</v>
      </c>
      <c r="AG601" t="s">
        <v>4500</v>
      </c>
      <c r="AH601" t="s">
        <v>4502</v>
      </c>
      <c r="AI601" t="s">
        <v>4715</v>
      </c>
      <c r="AJ601" t="s">
        <v>4504</v>
      </c>
      <c r="AK601" s="12">
        <v>85</v>
      </c>
      <c r="AL601" t="s">
        <v>4505</v>
      </c>
      <c r="AM601" t="s">
        <v>4506</v>
      </c>
      <c r="AN601" s="10">
        <f>Stock!$AK601*Stock!$AO601</f>
        <v>85</v>
      </c>
      <c r="AO601" s="10">
        <v>1</v>
      </c>
      <c r="AP601" t="s">
        <v>2252</v>
      </c>
      <c r="AQ601" t="s">
        <v>2253</v>
      </c>
      <c r="AR601" t="s">
        <v>2252</v>
      </c>
      <c r="AS601" t="s">
        <v>4500</v>
      </c>
      <c r="AT601" t="s">
        <v>4500</v>
      </c>
      <c r="AU601" t="s">
        <v>4500</v>
      </c>
      <c r="AV601" t="s">
        <v>4500</v>
      </c>
      <c r="AW601" t="s">
        <v>4500</v>
      </c>
      <c r="AX601" t="s">
        <v>4500</v>
      </c>
      <c r="AY601" t="s">
        <v>4500</v>
      </c>
      <c r="AZ601" t="s">
        <v>5441</v>
      </c>
      <c r="BA601" t="s">
        <v>4510</v>
      </c>
      <c r="BB601" t="s">
        <v>4511</v>
      </c>
      <c r="BC601" t="s">
        <v>4738</v>
      </c>
      <c r="BD601" t="s">
        <v>4513</v>
      </c>
      <c r="BE601" t="b">
        <v>0</v>
      </c>
      <c r="BF601" t="s">
        <v>4591</v>
      </c>
    </row>
    <row r="602" spans="1:58" x14ac:dyDescent="0.25">
      <c r="A602" t="s">
        <v>4477</v>
      </c>
      <c r="B602" t="s">
        <v>2245</v>
      </c>
      <c r="C602" t="s">
        <v>2246</v>
      </c>
      <c r="D602" t="s">
        <v>4294</v>
      </c>
      <c r="E602" t="s">
        <v>2247</v>
      </c>
      <c r="F602" t="s">
        <v>2254</v>
      </c>
      <c r="G602" t="s">
        <v>2254</v>
      </c>
      <c r="H602" t="s">
        <v>2255</v>
      </c>
      <c r="I602" t="s">
        <v>4578</v>
      </c>
      <c r="J602" t="s">
        <v>4298</v>
      </c>
      <c r="K602" t="s">
        <v>4299</v>
      </c>
      <c r="L602" t="s">
        <v>2256</v>
      </c>
      <c r="M602" t="s">
        <v>4488</v>
      </c>
      <c r="N602" t="s">
        <v>4704</v>
      </c>
      <c r="O602" t="s">
        <v>4705</v>
      </c>
      <c r="P602" t="s">
        <v>4301</v>
      </c>
      <c r="Q602" t="s">
        <v>4529</v>
      </c>
      <c r="R602" t="s">
        <v>5181</v>
      </c>
      <c r="S602" t="s">
        <v>4925</v>
      </c>
      <c r="T602" t="s">
        <v>2251</v>
      </c>
      <c r="U602" t="s">
        <v>4497</v>
      </c>
      <c r="V602" t="s">
        <v>4400</v>
      </c>
      <c r="W602" t="s">
        <v>4499</v>
      </c>
      <c r="X602" t="s">
        <v>4584</v>
      </c>
      <c r="Y602" t="s">
        <v>4585</v>
      </c>
      <c r="Z602" t="s">
        <v>4500</v>
      </c>
      <c r="AA602" t="s">
        <v>4500</v>
      </c>
      <c r="AB602" t="s">
        <v>4500</v>
      </c>
      <c r="AC602" t="s">
        <v>4500</v>
      </c>
      <c r="AD602" t="s">
        <v>4500</v>
      </c>
      <c r="AE602" t="s">
        <v>4500</v>
      </c>
      <c r="AF602" t="s">
        <v>4500</v>
      </c>
      <c r="AG602" t="s">
        <v>4500</v>
      </c>
      <c r="AH602" t="s">
        <v>4502</v>
      </c>
      <c r="AI602" t="s">
        <v>4715</v>
      </c>
      <c r="AJ602" t="s">
        <v>4504</v>
      </c>
      <c r="AK602" s="12">
        <v>85</v>
      </c>
      <c r="AL602" t="s">
        <v>4505</v>
      </c>
      <c r="AM602" t="s">
        <v>4506</v>
      </c>
      <c r="AN602" s="10">
        <f>Stock!$AK602*Stock!$AO602</f>
        <v>85</v>
      </c>
      <c r="AO602" s="10">
        <v>1</v>
      </c>
      <c r="AP602" t="s">
        <v>2252</v>
      </c>
      <c r="AQ602" t="s">
        <v>2253</v>
      </c>
      <c r="AR602" t="s">
        <v>2252</v>
      </c>
      <c r="AS602" t="s">
        <v>4500</v>
      </c>
      <c r="AT602" t="s">
        <v>4500</v>
      </c>
      <c r="AU602" t="s">
        <v>4500</v>
      </c>
      <c r="AV602" t="s">
        <v>4500</v>
      </c>
      <c r="AW602" t="s">
        <v>4500</v>
      </c>
      <c r="AX602" t="s">
        <v>4500</v>
      </c>
      <c r="AY602" t="s">
        <v>4500</v>
      </c>
      <c r="AZ602" t="s">
        <v>5441</v>
      </c>
      <c r="BA602" t="s">
        <v>4510</v>
      </c>
      <c r="BB602" t="s">
        <v>4511</v>
      </c>
      <c r="BC602" t="s">
        <v>4738</v>
      </c>
      <c r="BD602" t="s">
        <v>4513</v>
      </c>
      <c r="BE602" t="b">
        <v>0</v>
      </c>
      <c r="BF602" t="s">
        <v>4591</v>
      </c>
    </row>
    <row r="603" spans="1:58" x14ac:dyDescent="0.25">
      <c r="A603" t="s">
        <v>4477</v>
      </c>
      <c r="B603" t="s">
        <v>2245</v>
      </c>
      <c r="C603" t="s">
        <v>2246</v>
      </c>
      <c r="D603" t="s">
        <v>4294</v>
      </c>
      <c r="E603" t="s">
        <v>2247</v>
      </c>
      <c r="F603" t="s">
        <v>2257</v>
      </c>
      <c r="G603" t="s">
        <v>2257</v>
      </c>
      <c r="H603" t="s">
        <v>2258</v>
      </c>
      <c r="I603" t="s">
        <v>4578</v>
      </c>
      <c r="J603" t="s">
        <v>4298</v>
      </c>
      <c r="K603" t="s">
        <v>4299</v>
      </c>
      <c r="L603" t="s">
        <v>2259</v>
      </c>
      <c r="M603" t="s">
        <v>4488</v>
      </c>
      <c r="N603" t="s">
        <v>4704</v>
      </c>
      <c r="O603" t="s">
        <v>4705</v>
      </c>
      <c r="P603" t="s">
        <v>4301</v>
      </c>
      <c r="Q603" t="s">
        <v>4529</v>
      </c>
      <c r="R603" t="s">
        <v>5181</v>
      </c>
      <c r="S603" t="s">
        <v>4929</v>
      </c>
      <c r="T603" t="s">
        <v>2251</v>
      </c>
      <c r="U603" t="s">
        <v>4497</v>
      </c>
      <c r="V603" t="s">
        <v>3845</v>
      </c>
      <c r="W603" t="s">
        <v>4499</v>
      </c>
      <c r="X603" t="s">
        <v>4584</v>
      </c>
      <c r="Y603" t="s">
        <v>4585</v>
      </c>
      <c r="Z603" t="s">
        <v>4500</v>
      </c>
      <c r="AA603" t="s">
        <v>4500</v>
      </c>
      <c r="AB603" t="s">
        <v>4500</v>
      </c>
      <c r="AC603" t="s">
        <v>4500</v>
      </c>
      <c r="AD603" t="s">
        <v>4500</v>
      </c>
      <c r="AE603" t="s">
        <v>4500</v>
      </c>
      <c r="AF603" t="s">
        <v>4500</v>
      </c>
      <c r="AG603" t="s">
        <v>4500</v>
      </c>
      <c r="AH603" t="s">
        <v>4502</v>
      </c>
      <c r="AI603" t="s">
        <v>4715</v>
      </c>
      <c r="AJ603" t="s">
        <v>4504</v>
      </c>
      <c r="AK603" s="12">
        <v>85</v>
      </c>
      <c r="AL603" t="s">
        <v>4505</v>
      </c>
      <c r="AM603" t="s">
        <v>4506</v>
      </c>
      <c r="AN603" s="10">
        <f>Stock!$AK603*Stock!$AO603</f>
        <v>85</v>
      </c>
      <c r="AO603" s="10">
        <v>1</v>
      </c>
      <c r="AP603" t="s">
        <v>2252</v>
      </c>
      <c r="AQ603" t="s">
        <v>2253</v>
      </c>
      <c r="AR603" t="s">
        <v>2252</v>
      </c>
      <c r="AS603" t="s">
        <v>4500</v>
      </c>
      <c r="AT603" t="s">
        <v>4500</v>
      </c>
      <c r="AU603" t="s">
        <v>4500</v>
      </c>
      <c r="AV603" t="s">
        <v>4500</v>
      </c>
      <c r="AW603" t="s">
        <v>4500</v>
      </c>
      <c r="AX603" t="s">
        <v>4500</v>
      </c>
      <c r="AY603" t="s">
        <v>4500</v>
      </c>
      <c r="AZ603" t="s">
        <v>5441</v>
      </c>
      <c r="BA603" t="s">
        <v>4510</v>
      </c>
      <c r="BB603" t="s">
        <v>4511</v>
      </c>
      <c r="BC603" t="s">
        <v>4738</v>
      </c>
      <c r="BD603" t="s">
        <v>4513</v>
      </c>
      <c r="BE603" t="b">
        <v>0</v>
      </c>
      <c r="BF603" t="s">
        <v>4591</v>
      </c>
    </row>
    <row r="604" spans="1:58" x14ac:dyDescent="0.25">
      <c r="A604" t="s">
        <v>4477</v>
      </c>
      <c r="B604" t="s">
        <v>2245</v>
      </c>
      <c r="C604" t="s">
        <v>2246</v>
      </c>
      <c r="D604" t="s">
        <v>4294</v>
      </c>
      <c r="E604" t="s">
        <v>2247</v>
      </c>
      <c r="F604" t="s">
        <v>2260</v>
      </c>
      <c r="G604" t="s">
        <v>2260</v>
      </c>
      <c r="H604" t="s">
        <v>2261</v>
      </c>
      <c r="I604" t="s">
        <v>4578</v>
      </c>
      <c r="J604" t="s">
        <v>4298</v>
      </c>
      <c r="K604" t="s">
        <v>4299</v>
      </c>
      <c r="L604" t="s">
        <v>2262</v>
      </c>
      <c r="M604" t="s">
        <v>4488</v>
      </c>
      <c r="N604" t="s">
        <v>4704</v>
      </c>
      <c r="O604" t="s">
        <v>4705</v>
      </c>
      <c r="P604" t="s">
        <v>4301</v>
      </c>
      <c r="Q604" t="s">
        <v>4529</v>
      </c>
      <c r="R604" t="s">
        <v>5181</v>
      </c>
      <c r="S604" t="s">
        <v>4730</v>
      </c>
      <c r="T604" t="s">
        <v>2251</v>
      </c>
      <c r="U604" t="s">
        <v>4497</v>
      </c>
      <c r="V604" t="s">
        <v>4656</v>
      </c>
      <c r="W604" t="s">
        <v>4499</v>
      </c>
      <c r="X604" t="s">
        <v>4584</v>
      </c>
      <c r="Y604" t="s">
        <v>4585</v>
      </c>
      <c r="Z604" t="s">
        <v>4500</v>
      </c>
      <c r="AA604" t="s">
        <v>4500</v>
      </c>
      <c r="AB604" t="s">
        <v>4500</v>
      </c>
      <c r="AC604" t="s">
        <v>4500</v>
      </c>
      <c r="AD604" t="s">
        <v>4500</v>
      </c>
      <c r="AE604" t="s">
        <v>4500</v>
      </c>
      <c r="AF604" t="s">
        <v>4500</v>
      </c>
      <c r="AG604" t="s">
        <v>4500</v>
      </c>
      <c r="AH604" t="s">
        <v>4502</v>
      </c>
      <c r="AI604" t="s">
        <v>4715</v>
      </c>
      <c r="AJ604" t="s">
        <v>4504</v>
      </c>
      <c r="AK604" s="12">
        <v>85</v>
      </c>
      <c r="AL604" t="s">
        <v>4505</v>
      </c>
      <c r="AM604" t="s">
        <v>4506</v>
      </c>
      <c r="AN604" s="10">
        <f>Stock!$AK604*Stock!$AO604</f>
        <v>170</v>
      </c>
      <c r="AO604" s="10">
        <v>2</v>
      </c>
      <c r="AP604" t="s">
        <v>2252</v>
      </c>
      <c r="AQ604" t="s">
        <v>2253</v>
      </c>
      <c r="AR604" t="s">
        <v>2252</v>
      </c>
      <c r="AS604" t="s">
        <v>4500</v>
      </c>
      <c r="AT604" t="s">
        <v>4500</v>
      </c>
      <c r="AU604" t="s">
        <v>4500</v>
      </c>
      <c r="AV604" t="s">
        <v>4500</v>
      </c>
      <c r="AW604" t="s">
        <v>4500</v>
      </c>
      <c r="AX604" t="s">
        <v>4500</v>
      </c>
      <c r="AY604" t="s">
        <v>4500</v>
      </c>
      <c r="AZ604" t="s">
        <v>5441</v>
      </c>
      <c r="BA604" t="s">
        <v>4510</v>
      </c>
      <c r="BB604" t="s">
        <v>4511</v>
      </c>
      <c r="BC604" t="s">
        <v>4738</v>
      </c>
      <c r="BD604" t="s">
        <v>4513</v>
      </c>
      <c r="BE604" t="b">
        <v>0</v>
      </c>
      <c r="BF604" t="s">
        <v>4591</v>
      </c>
    </row>
    <row r="605" spans="1:58" x14ac:dyDescent="0.25">
      <c r="A605" t="s">
        <v>4477</v>
      </c>
      <c r="B605" t="s">
        <v>2263</v>
      </c>
      <c r="C605" t="s">
        <v>2264</v>
      </c>
      <c r="D605" t="s">
        <v>4971</v>
      </c>
      <c r="E605" t="s">
        <v>2265</v>
      </c>
      <c r="F605" t="s">
        <v>2266</v>
      </c>
      <c r="G605" t="s">
        <v>2266</v>
      </c>
      <c r="H605" t="s">
        <v>2588</v>
      </c>
      <c r="I605" t="s">
        <v>4578</v>
      </c>
      <c r="J605" t="s">
        <v>5178</v>
      </c>
      <c r="K605" t="s">
        <v>4971</v>
      </c>
      <c r="L605" t="s">
        <v>2267</v>
      </c>
      <c r="M605" t="s">
        <v>4488</v>
      </c>
      <c r="N605" t="s">
        <v>4704</v>
      </c>
      <c r="O605" t="s">
        <v>4705</v>
      </c>
      <c r="P605" t="s">
        <v>5180</v>
      </c>
      <c r="Q605" t="s">
        <v>4529</v>
      </c>
      <c r="R605" t="s">
        <v>5181</v>
      </c>
      <c r="S605" t="s">
        <v>4916</v>
      </c>
      <c r="T605" t="s">
        <v>5182</v>
      </c>
      <c r="U605" t="s">
        <v>4497</v>
      </c>
      <c r="V605" t="s">
        <v>4841</v>
      </c>
      <c r="W605" t="s">
        <v>4499</v>
      </c>
      <c r="X605" t="s">
        <v>4584</v>
      </c>
      <c r="Y605" t="s">
        <v>2590</v>
      </c>
      <c r="Z605" t="s">
        <v>4613</v>
      </c>
      <c r="AA605" t="s">
        <v>2591</v>
      </c>
      <c r="AB605" t="s">
        <v>4500</v>
      </c>
      <c r="AC605" t="s">
        <v>4500</v>
      </c>
      <c r="AD605" t="s">
        <v>4500</v>
      </c>
      <c r="AE605" t="s">
        <v>4500</v>
      </c>
      <c r="AF605" t="s">
        <v>4500</v>
      </c>
      <c r="AG605" t="s">
        <v>4500</v>
      </c>
      <c r="AH605" t="s">
        <v>4502</v>
      </c>
      <c r="AI605" t="s">
        <v>4586</v>
      </c>
      <c r="AJ605" t="s">
        <v>4504</v>
      </c>
      <c r="AK605" s="12">
        <v>65</v>
      </c>
      <c r="AL605" t="s">
        <v>4505</v>
      </c>
      <c r="AM605" t="s">
        <v>4506</v>
      </c>
      <c r="AN605" s="10">
        <f>Stock!$AK605*Stock!$AO605</f>
        <v>65</v>
      </c>
      <c r="AO605" s="10">
        <v>1</v>
      </c>
      <c r="AP605" t="s">
        <v>2268</v>
      </c>
      <c r="AQ605" t="s">
        <v>2269</v>
      </c>
      <c r="AR605" t="s">
        <v>2268</v>
      </c>
      <c r="AS605" t="s">
        <v>4500</v>
      </c>
      <c r="AT605" t="s">
        <v>4500</v>
      </c>
      <c r="AU605" t="s">
        <v>4500</v>
      </c>
      <c r="AV605" t="s">
        <v>4500</v>
      </c>
      <c r="AW605" t="s">
        <v>4500</v>
      </c>
      <c r="AX605" t="s">
        <v>4500</v>
      </c>
      <c r="AY605" t="s">
        <v>4500</v>
      </c>
      <c r="AZ605" t="s">
        <v>4509</v>
      </c>
      <c r="BA605" t="s">
        <v>4510</v>
      </c>
      <c r="BB605" t="s">
        <v>4511</v>
      </c>
      <c r="BC605" t="s">
        <v>4590</v>
      </c>
      <c r="BD605" t="s">
        <v>4513</v>
      </c>
      <c r="BE605" t="b">
        <v>0</v>
      </c>
      <c r="BF605" t="s">
        <v>2595</v>
      </c>
    </row>
    <row r="606" spans="1:58" x14ac:dyDescent="0.25">
      <c r="A606" t="s">
        <v>4477</v>
      </c>
      <c r="B606" t="s">
        <v>2270</v>
      </c>
      <c r="C606" t="s">
        <v>2271</v>
      </c>
      <c r="D606" t="s">
        <v>5506</v>
      </c>
      <c r="E606" t="s">
        <v>2272</v>
      </c>
      <c r="F606" t="s">
        <v>2273</v>
      </c>
      <c r="G606" t="s">
        <v>2273</v>
      </c>
      <c r="H606" t="s">
        <v>2274</v>
      </c>
      <c r="I606" t="s">
        <v>4578</v>
      </c>
      <c r="J606" t="s">
        <v>5510</v>
      </c>
      <c r="K606" t="s">
        <v>5511</v>
      </c>
      <c r="L606" t="s">
        <v>2275</v>
      </c>
      <c r="M606" t="s">
        <v>4488</v>
      </c>
      <c r="N606" t="s">
        <v>4489</v>
      </c>
      <c r="O606" t="s">
        <v>4490</v>
      </c>
      <c r="P606" t="s">
        <v>5513</v>
      </c>
      <c r="Q606" t="s">
        <v>4892</v>
      </c>
      <c r="R606" t="s">
        <v>4915</v>
      </c>
      <c r="S606" t="s">
        <v>4934</v>
      </c>
      <c r="T606" t="s">
        <v>2891</v>
      </c>
      <c r="U606" t="s">
        <v>4497</v>
      </c>
      <c r="V606" t="s">
        <v>2608</v>
      </c>
      <c r="W606" t="s">
        <v>4499</v>
      </c>
      <c r="X606" t="s">
        <v>4713</v>
      </c>
      <c r="Y606" t="s">
        <v>4585</v>
      </c>
      <c r="Z606" t="s">
        <v>4500</v>
      </c>
      <c r="AA606" t="s">
        <v>4500</v>
      </c>
      <c r="AB606" t="s">
        <v>4500</v>
      </c>
      <c r="AC606" t="s">
        <v>4500</v>
      </c>
      <c r="AD606" t="s">
        <v>4500</v>
      </c>
      <c r="AE606" t="s">
        <v>4500</v>
      </c>
      <c r="AF606" t="s">
        <v>4500</v>
      </c>
      <c r="AG606" t="s">
        <v>4500</v>
      </c>
      <c r="AH606" t="s">
        <v>4502</v>
      </c>
      <c r="AI606" t="s">
        <v>4586</v>
      </c>
      <c r="AJ606" t="s">
        <v>4504</v>
      </c>
      <c r="AK606" s="12">
        <v>180</v>
      </c>
      <c r="AL606" t="s">
        <v>4505</v>
      </c>
      <c r="AM606" t="s">
        <v>4506</v>
      </c>
      <c r="AN606" s="10">
        <f>Stock!$AK606*Stock!$AO606</f>
        <v>1980</v>
      </c>
      <c r="AO606" s="10">
        <v>11</v>
      </c>
      <c r="AP606" t="s">
        <v>2276</v>
      </c>
      <c r="AQ606" t="s">
        <v>2277</v>
      </c>
      <c r="AR606" t="s">
        <v>2278</v>
      </c>
      <c r="AS606" t="s">
        <v>4500</v>
      </c>
      <c r="AT606" t="s">
        <v>4500</v>
      </c>
      <c r="AU606" t="s">
        <v>4500</v>
      </c>
      <c r="AV606" t="s">
        <v>4500</v>
      </c>
      <c r="AW606" t="s">
        <v>4500</v>
      </c>
      <c r="AX606" t="s">
        <v>4500</v>
      </c>
      <c r="AY606" t="s">
        <v>4500</v>
      </c>
      <c r="AZ606" t="s">
        <v>5118</v>
      </c>
      <c r="BA606" t="s">
        <v>4510</v>
      </c>
      <c r="BB606" t="s">
        <v>4511</v>
      </c>
      <c r="BC606" t="s">
        <v>4738</v>
      </c>
      <c r="BD606" t="s">
        <v>4513</v>
      </c>
      <c r="BE606" t="b">
        <v>0</v>
      </c>
      <c r="BF606" t="s">
        <v>3993</v>
      </c>
    </row>
    <row r="607" spans="1:58" x14ac:dyDescent="0.25">
      <c r="A607" t="s">
        <v>4477</v>
      </c>
      <c r="B607" t="s">
        <v>2279</v>
      </c>
      <c r="C607" t="s">
        <v>2280</v>
      </c>
      <c r="D607" t="s">
        <v>5506</v>
      </c>
      <c r="E607" t="s">
        <v>2281</v>
      </c>
      <c r="F607" t="s">
        <v>2282</v>
      </c>
      <c r="G607" t="s">
        <v>2282</v>
      </c>
      <c r="H607" t="s">
        <v>2972</v>
      </c>
      <c r="I607" t="s">
        <v>4578</v>
      </c>
      <c r="J607" t="s">
        <v>5510</v>
      </c>
      <c r="K607" t="s">
        <v>5511</v>
      </c>
      <c r="L607" t="s">
        <v>2283</v>
      </c>
      <c r="M607" t="s">
        <v>4488</v>
      </c>
      <c r="N607" t="s">
        <v>4704</v>
      </c>
      <c r="O607" t="s">
        <v>4705</v>
      </c>
      <c r="P607" t="s">
        <v>5513</v>
      </c>
      <c r="Q607" t="s">
        <v>4529</v>
      </c>
      <c r="R607" t="s">
        <v>4915</v>
      </c>
      <c r="S607" t="s">
        <v>4929</v>
      </c>
      <c r="T607" t="s">
        <v>5514</v>
      </c>
      <c r="U607" t="s">
        <v>4497</v>
      </c>
      <c r="V607" t="s">
        <v>2284</v>
      </c>
      <c r="W607" t="s">
        <v>4499</v>
      </c>
      <c r="X607" t="s">
        <v>4584</v>
      </c>
      <c r="Y607" t="s">
        <v>4585</v>
      </c>
      <c r="Z607" t="s">
        <v>4500</v>
      </c>
      <c r="AA607" t="s">
        <v>4500</v>
      </c>
      <c r="AB607" t="s">
        <v>4500</v>
      </c>
      <c r="AC607" t="s">
        <v>4500</v>
      </c>
      <c r="AD607" t="s">
        <v>4500</v>
      </c>
      <c r="AE607" t="s">
        <v>4500</v>
      </c>
      <c r="AF607" t="s">
        <v>4500</v>
      </c>
      <c r="AG607" t="s">
        <v>4500</v>
      </c>
      <c r="AH607" t="s">
        <v>4502</v>
      </c>
      <c r="AI607" t="s">
        <v>4586</v>
      </c>
      <c r="AJ607" t="s">
        <v>4504</v>
      </c>
      <c r="AK607" s="12">
        <v>119</v>
      </c>
      <c r="AL607" t="s">
        <v>4505</v>
      </c>
      <c r="AM607" t="s">
        <v>4506</v>
      </c>
      <c r="AN607" s="10">
        <f>Stock!$AK607*Stock!$AO607</f>
        <v>714</v>
      </c>
      <c r="AO607" s="10">
        <v>6</v>
      </c>
      <c r="AP607" t="s">
        <v>2285</v>
      </c>
      <c r="AQ607" t="s">
        <v>2286</v>
      </c>
      <c r="AR607" t="s">
        <v>2285</v>
      </c>
      <c r="AS607" t="s">
        <v>4500</v>
      </c>
      <c r="AT607" t="s">
        <v>4500</v>
      </c>
      <c r="AU607" t="s">
        <v>4500</v>
      </c>
      <c r="AV607" t="s">
        <v>4500</v>
      </c>
      <c r="AW607" t="s">
        <v>4500</v>
      </c>
      <c r="AX607" t="s">
        <v>4500</v>
      </c>
      <c r="AY607" t="s">
        <v>4500</v>
      </c>
      <c r="AZ607" t="s">
        <v>5441</v>
      </c>
      <c r="BA607" t="s">
        <v>4510</v>
      </c>
      <c r="BB607" t="s">
        <v>4511</v>
      </c>
      <c r="BC607" t="s">
        <v>4590</v>
      </c>
      <c r="BD607" t="s">
        <v>4513</v>
      </c>
      <c r="BE607" t="b">
        <v>0</v>
      </c>
      <c r="BF607" t="s">
        <v>4591</v>
      </c>
    </row>
    <row r="608" spans="1:58" x14ac:dyDescent="0.25">
      <c r="A608" t="s">
        <v>4477</v>
      </c>
      <c r="B608" t="s">
        <v>2287</v>
      </c>
      <c r="C608" t="s">
        <v>2288</v>
      </c>
      <c r="D608" t="s">
        <v>5506</v>
      </c>
      <c r="E608" t="s">
        <v>2289</v>
      </c>
      <c r="F608" t="s">
        <v>2290</v>
      </c>
      <c r="G608" t="s">
        <v>2290</v>
      </c>
      <c r="H608" t="s">
        <v>2889</v>
      </c>
      <c r="I608" t="s">
        <v>4578</v>
      </c>
      <c r="J608" t="s">
        <v>5510</v>
      </c>
      <c r="K608" t="s">
        <v>5511</v>
      </c>
      <c r="L608" t="s">
        <v>2291</v>
      </c>
      <c r="M608" t="s">
        <v>4488</v>
      </c>
      <c r="N608" t="s">
        <v>4704</v>
      </c>
      <c r="O608" t="s">
        <v>4705</v>
      </c>
      <c r="P608" t="s">
        <v>5513</v>
      </c>
      <c r="Q608" t="s">
        <v>4492</v>
      </c>
      <c r="R608" t="s">
        <v>4915</v>
      </c>
      <c r="S608" t="s">
        <v>4916</v>
      </c>
      <c r="T608" t="s">
        <v>5514</v>
      </c>
      <c r="U608" t="s">
        <v>4497</v>
      </c>
      <c r="V608" t="s">
        <v>4841</v>
      </c>
      <c r="W608" t="s">
        <v>4499</v>
      </c>
      <c r="X608" t="s">
        <v>4584</v>
      </c>
      <c r="Y608" t="s">
        <v>4585</v>
      </c>
      <c r="Z608" t="s">
        <v>4500</v>
      </c>
      <c r="AA608" t="s">
        <v>4500</v>
      </c>
      <c r="AB608" t="s">
        <v>4500</v>
      </c>
      <c r="AC608" t="s">
        <v>4500</v>
      </c>
      <c r="AD608" t="s">
        <v>4500</v>
      </c>
      <c r="AE608" t="s">
        <v>4500</v>
      </c>
      <c r="AF608" t="s">
        <v>4500</v>
      </c>
      <c r="AG608" t="s">
        <v>4500</v>
      </c>
      <c r="AH608" t="s">
        <v>4502</v>
      </c>
      <c r="AI608" t="s">
        <v>4715</v>
      </c>
      <c r="AJ608" t="s">
        <v>4504</v>
      </c>
      <c r="AK608" s="12">
        <v>95</v>
      </c>
      <c r="AL608" t="s">
        <v>4505</v>
      </c>
      <c r="AM608" t="s">
        <v>4506</v>
      </c>
      <c r="AN608" s="10">
        <f>Stock!$AK608*Stock!$AO608</f>
        <v>380</v>
      </c>
      <c r="AO608" s="10">
        <v>4</v>
      </c>
      <c r="AP608" t="s">
        <v>2292</v>
      </c>
      <c r="AQ608" t="s">
        <v>2293</v>
      </c>
      <c r="AR608" t="s">
        <v>2293</v>
      </c>
      <c r="AS608" t="s">
        <v>4500</v>
      </c>
      <c r="AT608" t="s">
        <v>4500</v>
      </c>
      <c r="AU608" t="s">
        <v>4500</v>
      </c>
      <c r="AV608" t="s">
        <v>4500</v>
      </c>
      <c r="AW608" t="s">
        <v>4500</v>
      </c>
      <c r="AX608" t="s">
        <v>4500</v>
      </c>
      <c r="AY608" t="s">
        <v>4500</v>
      </c>
      <c r="AZ608" t="s">
        <v>5441</v>
      </c>
      <c r="BA608" t="s">
        <v>4510</v>
      </c>
      <c r="BB608" t="s">
        <v>4511</v>
      </c>
      <c r="BC608" t="s">
        <v>4512</v>
      </c>
      <c r="BD608" t="s">
        <v>4513</v>
      </c>
      <c r="BE608" t="b">
        <v>0</v>
      </c>
      <c r="BF608" t="s">
        <v>4591</v>
      </c>
    </row>
    <row r="609" spans="1:58" x14ac:dyDescent="0.25">
      <c r="A609" t="s">
        <v>4477</v>
      </c>
      <c r="B609" t="s">
        <v>2287</v>
      </c>
      <c r="C609" t="s">
        <v>2288</v>
      </c>
      <c r="D609" t="s">
        <v>5506</v>
      </c>
      <c r="E609" t="s">
        <v>2289</v>
      </c>
      <c r="F609" t="s">
        <v>2294</v>
      </c>
      <c r="G609" t="s">
        <v>2294</v>
      </c>
      <c r="H609" t="s">
        <v>2897</v>
      </c>
      <c r="I609" t="s">
        <v>4578</v>
      </c>
      <c r="J609" t="s">
        <v>5510</v>
      </c>
      <c r="K609" t="s">
        <v>5511</v>
      </c>
      <c r="L609" t="s">
        <v>2295</v>
      </c>
      <c r="M609" t="s">
        <v>4488</v>
      </c>
      <c r="N609" t="s">
        <v>4704</v>
      </c>
      <c r="O609" t="s">
        <v>4705</v>
      </c>
      <c r="P609" t="s">
        <v>5513</v>
      </c>
      <c r="Q609" t="s">
        <v>4492</v>
      </c>
      <c r="R609" t="s">
        <v>4915</v>
      </c>
      <c r="S609" t="s">
        <v>4925</v>
      </c>
      <c r="T609" t="s">
        <v>5514</v>
      </c>
      <c r="U609" t="s">
        <v>4497</v>
      </c>
      <c r="V609" t="s">
        <v>4793</v>
      </c>
      <c r="W609" t="s">
        <v>4499</v>
      </c>
      <c r="X609" t="s">
        <v>4584</v>
      </c>
      <c r="Y609" t="s">
        <v>4585</v>
      </c>
      <c r="Z609" t="s">
        <v>4500</v>
      </c>
      <c r="AA609" t="s">
        <v>4500</v>
      </c>
      <c r="AB609" t="s">
        <v>4500</v>
      </c>
      <c r="AC609" t="s">
        <v>4500</v>
      </c>
      <c r="AD609" t="s">
        <v>4500</v>
      </c>
      <c r="AE609" t="s">
        <v>4500</v>
      </c>
      <c r="AF609" t="s">
        <v>4500</v>
      </c>
      <c r="AG609" t="s">
        <v>4500</v>
      </c>
      <c r="AH609" t="s">
        <v>4502</v>
      </c>
      <c r="AI609" t="s">
        <v>4715</v>
      </c>
      <c r="AJ609" t="s">
        <v>4504</v>
      </c>
      <c r="AK609" s="12">
        <v>95</v>
      </c>
      <c r="AL609" t="s">
        <v>4505</v>
      </c>
      <c r="AM609" t="s">
        <v>4506</v>
      </c>
      <c r="AN609" s="10">
        <f>Stock!$AK609*Stock!$AO609</f>
        <v>475</v>
      </c>
      <c r="AO609" s="10">
        <v>5</v>
      </c>
      <c r="AP609" t="s">
        <v>2292</v>
      </c>
      <c r="AQ609" t="s">
        <v>2293</v>
      </c>
      <c r="AR609" t="s">
        <v>2293</v>
      </c>
      <c r="AS609" t="s">
        <v>4500</v>
      </c>
      <c r="AT609" t="s">
        <v>4500</v>
      </c>
      <c r="AU609" t="s">
        <v>4500</v>
      </c>
      <c r="AV609" t="s">
        <v>4500</v>
      </c>
      <c r="AW609" t="s">
        <v>4500</v>
      </c>
      <c r="AX609" t="s">
        <v>4500</v>
      </c>
      <c r="AY609" t="s">
        <v>4500</v>
      </c>
      <c r="AZ609" t="s">
        <v>5441</v>
      </c>
      <c r="BA609" t="s">
        <v>4510</v>
      </c>
      <c r="BB609" t="s">
        <v>4511</v>
      </c>
      <c r="BC609" t="s">
        <v>4512</v>
      </c>
      <c r="BD609" t="s">
        <v>4513</v>
      </c>
      <c r="BE609" t="b">
        <v>0</v>
      </c>
      <c r="BF609" t="s">
        <v>4591</v>
      </c>
    </row>
    <row r="610" spans="1:58" x14ac:dyDescent="0.25">
      <c r="A610" t="s">
        <v>4477</v>
      </c>
      <c r="B610" t="s">
        <v>2287</v>
      </c>
      <c r="C610" t="s">
        <v>2288</v>
      </c>
      <c r="D610" t="s">
        <v>5506</v>
      </c>
      <c r="E610" t="s">
        <v>2289</v>
      </c>
      <c r="F610" t="s">
        <v>2296</v>
      </c>
      <c r="G610" t="s">
        <v>2296</v>
      </c>
      <c r="H610" t="s">
        <v>2900</v>
      </c>
      <c r="I610" t="s">
        <v>4578</v>
      </c>
      <c r="J610" t="s">
        <v>5510</v>
      </c>
      <c r="K610" t="s">
        <v>5511</v>
      </c>
      <c r="L610" t="s">
        <v>2297</v>
      </c>
      <c r="M610" t="s">
        <v>4488</v>
      </c>
      <c r="N610" t="s">
        <v>4704</v>
      </c>
      <c r="O610" t="s">
        <v>4705</v>
      </c>
      <c r="P610" t="s">
        <v>5513</v>
      </c>
      <c r="Q610" t="s">
        <v>4492</v>
      </c>
      <c r="R610" t="s">
        <v>4915</v>
      </c>
      <c r="S610" t="s">
        <v>4929</v>
      </c>
      <c r="T610" t="s">
        <v>5514</v>
      </c>
      <c r="U610" t="s">
        <v>4497</v>
      </c>
      <c r="V610" t="s">
        <v>4793</v>
      </c>
      <c r="W610" t="s">
        <v>4499</v>
      </c>
      <c r="X610" t="s">
        <v>4584</v>
      </c>
      <c r="Y610" t="s">
        <v>4585</v>
      </c>
      <c r="Z610" t="s">
        <v>4500</v>
      </c>
      <c r="AA610" t="s">
        <v>4500</v>
      </c>
      <c r="AB610" t="s">
        <v>4500</v>
      </c>
      <c r="AC610" t="s">
        <v>4500</v>
      </c>
      <c r="AD610" t="s">
        <v>4500</v>
      </c>
      <c r="AE610" t="s">
        <v>4500</v>
      </c>
      <c r="AF610" t="s">
        <v>4500</v>
      </c>
      <c r="AG610" t="s">
        <v>4500</v>
      </c>
      <c r="AH610" t="s">
        <v>4502</v>
      </c>
      <c r="AI610" t="s">
        <v>4715</v>
      </c>
      <c r="AJ610" t="s">
        <v>4504</v>
      </c>
      <c r="AK610" s="12">
        <v>95</v>
      </c>
      <c r="AL610" t="s">
        <v>4505</v>
      </c>
      <c r="AM610" t="s">
        <v>4506</v>
      </c>
      <c r="AN610" s="10">
        <f>Stock!$AK610*Stock!$AO610</f>
        <v>380</v>
      </c>
      <c r="AO610" s="10">
        <v>4</v>
      </c>
      <c r="AP610" t="s">
        <v>2292</v>
      </c>
      <c r="AQ610" t="s">
        <v>2293</v>
      </c>
      <c r="AR610" t="s">
        <v>2293</v>
      </c>
      <c r="AS610" t="s">
        <v>4500</v>
      </c>
      <c r="AT610" t="s">
        <v>4500</v>
      </c>
      <c r="AU610" t="s">
        <v>4500</v>
      </c>
      <c r="AV610" t="s">
        <v>4500</v>
      </c>
      <c r="AW610" t="s">
        <v>4500</v>
      </c>
      <c r="AX610" t="s">
        <v>4500</v>
      </c>
      <c r="AY610" t="s">
        <v>4500</v>
      </c>
      <c r="AZ610" t="s">
        <v>5441</v>
      </c>
      <c r="BA610" t="s">
        <v>4510</v>
      </c>
      <c r="BB610" t="s">
        <v>4511</v>
      </c>
      <c r="BC610" t="s">
        <v>4512</v>
      </c>
      <c r="BD610" t="s">
        <v>4513</v>
      </c>
      <c r="BE610" t="b">
        <v>0</v>
      </c>
      <c r="BF610" t="s">
        <v>4591</v>
      </c>
    </row>
    <row r="611" spans="1:58" x14ac:dyDescent="0.25">
      <c r="A611" t="s">
        <v>4477</v>
      </c>
      <c r="B611" t="s">
        <v>2287</v>
      </c>
      <c r="C611" t="s">
        <v>2288</v>
      </c>
      <c r="D611" t="s">
        <v>5506</v>
      </c>
      <c r="E611" t="s">
        <v>2289</v>
      </c>
      <c r="F611" t="s">
        <v>2298</v>
      </c>
      <c r="G611" t="s">
        <v>2298</v>
      </c>
      <c r="H611" t="s">
        <v>2299</v>
      </c>
      <c r="I611" t="s">
        <v>4578</v>
      </c>
      <c r="J611" t="s">
        <v>5510</v>
      </c>
      <c r="K611" t="s">
        <v>5511</v>
      </c>
      <c r="L611" t="s">
        <v>2300</v>
      </c>
      <c r="M611" t="s">
        <v>4488</v>
      </c>
      <c r="N611" t="s">
        <v>4704</v>
      </c>
      <c r="O611" t="s">
        <v>4705</v>
      </c>
      <c r="P611" t="s">
        <v>5513</v>
      </c>
      <c r="Q611" t="s">
        <v>4492</v>
      </c>
      <c r="R611" t="s">
        <v>4915</v>
      </c>
      <c r="S611" t="s">
        <v>4730</v>
      </c>
      <c r="T611" t="s">
        <v>5514</v>
      </c>
      <c r="U611" t="s">
        <v>4497</v>
      </c>
      <c r="V611" t="s">
        <v>4793</v>
      </c>
      <c r="W611" t="s">
        <v>4499</v>
      </c>
      <c r="X611" t="s">
        <v>4584</v>
      </c>
      <c r="Y611" t="s">
        <v>4585</v>
      </c>
      <c r="Z611" t="s">
        <v>4500</v>
      </c>
      <c r="AA611" t="s">
        <v>4500</v>
      </c>
      <c r="AB611" t="s">
        <v>4500</v>
      </c>
      <c r="AC611" t="s">
        <v>4500</v>
      </c>
      <c r="AD611" t="s">
        <v>4500</v>
      </c>
      <c r="AE611" t="s">
        <v>4500</v>
      </c>
      <c r="AF611" t="s">
        <v>4500</v>
      </c>
      <c r="AG611" t="s">
        <v>4500</v>
      </c>
      <c r="AH611" t="s">
        <v>4502</v>
      </c>
      <c r="AI611" t="s">
        <v>4715</v>
      </c>
      <c r="AJ611" t="s">
        <v>4504</v>
      </c>
      <c r="AK611" s="12">
        <v>95</v>
      </c>
      <c r="AL611" t="s">
        <v>4505</v>
      </c>
      <c r="AM611" t="s">
        <v>4506</v>
      </c>
      <c r="AN611" s="10">
        <f>Stock!$AK611*Stock!$AO611</f>
        <v>475</v>
      </c>
      <c r="AO611" s="10">
        <v>5</v>
      </c>
      <c r="AP611" t="s">
        <v>2292</v>
      </c>
      <c r="AQ611" t="s">
        <v>2293</v>
      </c>
      <c r="AR611" t="s">
        <v>2293</v>
      </c>
      <c r="AS611" t="s">
        <v>4500</v>
      </c>
      <c r="AT611" t="s">
        <v>4500</v>
      </c>
      <c r="AU611" t="s">
        <v>4500</v>
      </c>
      <c r="AV611" t="s">
        <v>4500</v>
      </c>
      <c r="AW611" t="s">
        <v>4500</v>
      </c>
      <c r="AX611" t="s">
        <v>4500</v>
      </c>
      <c r="AY611" t="s">
        <v>4500</v>
      </c>
      <c r="AZ611" t="s">
        <v>5441</v>
      </c>
      <c r="BA611" t="s">
        <v>4510</v>
      </c>
      <c r="BB611" t="s">
        <v>4511</v>
      </c>
      <c r="BC611" t="s">
        <v>4512</v>
      </c>
      <c r="BD611" t="s">
        <v>4513</v>
      </c>
      <c r="BE611" t="b">
        <v>0</v>
      </c>
      <c r="BF611" t="s">
        <v>4591</v>
      </c>
    </row>
    <row r="612" spans="1:58" x14ac:dyDescent="0.25">
      <c r="A612" t="s">
        <v>4477</v>
      </c>
      <c r="B612" t="s">
        <v>2287</v>
      </c>
      <c r="C612" t="s">
        <v>2288</v>
      </c>
      <c r="D612" t="s">
        <v>5506</v>
      </c>
      <c r="E612" t="s">
        <v>2301</v>
      </c>
      <c r="F612" t="s">
        <v>2302</v>
      </c>
      <c r="G612" t="s">
        <v>2302</v>
      </c>
      <c r="H612" t="s">
        <v>2303</v>
      </c>
      <c r="I612" t="s">
        <v>4578</v>
      </c>
      <c r="J612" t="s">
        <v>5510</v>
      </c>
      <c r="K612" t="s">
        <v>5511</v>
      </c>
      <c r="L612" t="s">
        <v>2304</v>
      </c>
      <c r="M612" t="s">
        <v>4488</v>
      </c>
      <c r="N612" t="s">
        <v>4704</v>
      </c>
      <c r="O612" t="s">
        <v>4705</v>
      </c>
      <c r="P612" t="s">
        <v>5513</v>
      </c>
      <c r="Q612" t="s">
        <v>4707</v>
      </c>
      <c r="R612" t="s">
        <v>4915</v>
      </c>
      <c r="S612" t="s">
        <v>4916</v>
      </c>
      <c r="T612" t="s">
        <v>5514</v>
      </c>
      <c r="U612" t="s">
        <v>4497</v>
      </c>
      <c r="V612" t="s">
        <v>4841</v>
      </c>
      <c r="W612" t="s">
        <v>4499</v>
      </c>
      <c r="X612" t="s">
        <v>4584</v>
      </c>
      <c r="Y612" t="s">
        <v>4585</v>
      </c>
      <c r="Z612" t="s">
        <v>4500</v>
      </c>
      <c r="AA612" t="s">
        <v>4500</v>
      </c>
      <c r="AB612" t="s">
        <v>4500</v>
      </c>
      <c r="AC612" t="s">
        <v>4500</v>
      </c>
      <c r="AD612" t="s">
        <v>4500</v>
      </c>
      <c r="AE612" t="s">
        <v>4500</v>
      </c>
      <c r="AF612" t="s">
        <v>4500</v>
      </c>
      <c r="AG612" t="s">
        <v>4500</v>
      </c>
      <c r="AH612" t="s">
        <v>4502</v>
      </c>
      <c r="AI612" t="s">
        <v>4715</v>
      </c>
      <c r="AJ612" t="s">
        <v>4504</v>
      </c>
      <c r="AK612" s="12">
        <v>95</v>
      </c>
      <c r="AL612" t="s">
        <v>4505</v>
      </c>
      <c r="AM612" t="s">
        <v>4506</v>
      </c>
      <c r="AN612" s="10">
        <f>Stock!$AK612*Stock!$AO612</f>
        <v>285</v>
      </c>
      <c r="AO612" s="10">
        <v>3</v>
      </c>
      <c r="AP612" t="s">
        <v>2305</v>
      </c>
      <c r="AQ612" t="s">
        <v>2306</v>
      </c>
      <c r="AR612" t="s">
        <v>2305</v>
      </c>
      <c r="AS612" t="s">
        <v>4500</v>
      </c>
      <c r="AT612" t="s">
        <v>4500</v>
      </c>
      <c r="AU612" t="s">
        <v>4500</v>
      </c>
      <c r="AV612" t="s">
        <v>4500</v>
      </c>
      <c r="AW612" t="s">
        <v>4500</v>
      </c>
      <c r="AX612" t="s">
        <v>4500</v>
      </c>
      <c r="AY612" t="s">
        <v>4500</v>
      </c>
      <c r="AZ612" t="s">
        <v>5441</v>
      </c>
      <c r="BA612" t="s">
        <v>4510</v>
      </c>
      <c r="BB612" t="s">
        <v>4511</v>
      </c>
      <c r="BC612" t="s">
        <v>4512</v>
      </c>
      <c r="BD612" t="s">
        <v>4513</v>
      </c>
      <c r="BE612" t="b">
        <v>0</v>
      </c>
      <c r="BF612" t="s">
        <v>4591</v>
      </c>
    </row>
    <row r="613" spans="1:58" x14ac:dyDescent="0.25">
      <c r="A613" t="s">
        <v>4477</v>
      </c>
      <c r="B613" t="s">
        <v>2287</v>
      </c>
      <c r="C613" t="s">
        <v>2288</v>
      </c>
      <c r="D613" t="s">
        <v>5506</v>
      </c>
      <c r="E613" t="s">
        <v>2301</v>
      </c>
      <c r="F613" t="s">
        <v>2307</v>
      </c>
      <c r="G613" t="s">
        <v>2307</v>
      </c>
      <c r="H613" t="s">
        <v>2308</v>
      </c>
      <c r="I613" t="s">
        <v>4578</v>
      </c>
      <c r="J613" t="s">
        <v>5510</v>
      </c>
      <c r="K613" t="s">
        <v>5511</v>
      </c>
      <c r="L613" t="s">
        <v>2309</v>
      </c>
      <c r="M613" t="s">
        <v>4488</v>
      </c>
      <c r="N613" t="s">
        <v>4704</v>
      </c>
      <c r="O613" t="s">
        <v>4705</v>
      </c>
      <c r="P613" t="s">
        <v>5513</v>
      </c>
      <c r="Q613" t="s">
        <v>4707</v>
      </c>
      <c r="R613" t="s">
        <v>4915</v>
      </c>
      <c r="S613" t="s">
        <v>4925</v>
      </c>
      <c r="T613" t="s">
        <v>5514</v>
      </c>
      <c r="U613" t="s">
        <v>4497</v>
      </c>
      <c r="V613" t="s">
        <v>4793</v>
      </c>
      <c r="W613" t="s">
        <v>4499</v>
      </c>
      <c r="X613" t="s">
        <v>4584</v>
      </c>
      <c r="Y613" t="s">
        <v>4585</v>
      </c>
      <c r="Z613" t="s">
        <v>4500</v>
      </c>
      <c r="AA613" t="s">
        <v>4500</v>
      </c>
      <c r="AB613" t="s">
        <v>4500</v>
      </c>
      <c r="AC613" t="s">
        <v>4500</v>
      </c>
      <c r="AD613" t="s">
        <v>4500</v>
      </c>
      <c r="AE613" t="s">
        <v>4500</v>
      </c>
      <c r="AF613" t="s">
        <v>4500</v>
      </c>
      <c r="AG613" t="s">
        <v>4500</v>
      </c>
      <c r="AH613" t="s">
        <v>4502</v>
      </c>
      <c r="AI613" t="s">
        <v>4715</v>
      </c>
      <c r="AJ613" t="s">
        <v>4504</v>
      </c>
      <c r="AK613" s="12">
        <v>95</v>
      </c>
      <c r="AL613" t="s">
        <v>4505</v>
      </c>
      <c r="AM613" t="s">
        <v>4506</v>
      </c>
      <c r="AN613" s="10">
        <f>Stock!$AK613*Stock!$AO613</f>
        <v>190</v>
      </c>
      <c r="AO613" s="10">
        <v>2</v>
      </c>
      <c r="AP613" t="s">
        <v>2305</v>
      </c>
      <c r="AQ613" t="s">
        <v>2306</v>
      </c>
      <c r="AR613" t="s">
        <v>2305</v>
      </c>
      <c r="AS613" t="s">
        <v>4500</v>
      </c>
      <c r="AT613" t="s">
        <v>4500</v>
      </c>
      <c r="AU613" t="s">
        <v>4500</v>
      </c>
      <c r="AV613" t="s">
        <v>4500</v>
      </c>
      <c r="AW613" t="s">
        <v>4500</v>
      </c>
      <c r="AX613" t="s">
        <v>4500</v>
      </c>
      <c r="AY613" t="s">
        <v>4500</v>
      </c>
      <c r="AZ613" t="s">
        <v>5441</v>
      </c>
      <c r="BA613" t="s">
        <v>4510</v>
      </c>
      <c r="BB613" t="s">
        <v>4511</v>
      </c>
      <c r="BC613" t="s">
        <v>4512</v>
      </c>
      <c r="BD613" t="s">
        <v>4513</v>
      </c>
      <c r="BE613" t="b">
        <v>0</v>
      </c>
      <c r="BF613" t="s">
        <v>4591</v>
      </c>
    </row>
    <row r="614" spans="1:58" x14ac:dyDescent="0.25">
      <c r="A614" t="s">
        <v>4477</v>
      </c>
      <c r="B614" t="s">
        <v>2287</v>
      </c>
      <c r="C614" t="s">
        <v>2288</v>
      </c>
      <c r="D614" t="s">
        <v>5506</v>
      </c>
      <c r="E614" t="s">
        <v>2301</v>
      </c>
      <c r="F614" t="s">
        <v>2310</v>
      </c>
      <c r="G614" t="s">
        <v>2310</v>
      </c>
      <c r="H614" t="s">
        <v>2311</v>
      </c>
      <c r="I614" t="s">
        <v>4578</v>
      </c>
      <c r="J614" t="s">
        <v>5510</v>
      </c>
      <c r="K614" t="s">
        <v>5511</v>
      </c>
      <c r="L614" t="s">
        <v>2312</v>
      </c>
      <c r="M614" t="s">
        <v>4488</v>
      </c>
      <c r="N614" t="s">
        <v>4704</v>
      </c>
      <c r="O614" t="s">
        <v>4705</v>
      </c>
      <c r="P614" t="s">
        <v>5513</v>
      </c>
      <c r="Q614" t="s">
        <v>4707</v>
      </c>
      <c r="R614" t="s">
        <v>4915</v>
      </c>
      <c r="S614" t="s">
        <v>4929</v>
      </c>
      <c r="T614" t="s">
        <v>5514</v>
      </c>
      <c r="U614" t="s">
        <v>4497</v>
      </c>
      <c r="V614" t="s">
        <v>4793</v>
      </c>
      <c r="W614" t="s">
        <v>4499</v>
      </c>
      <c r="X614" t="s">
        <v>4584</v>
      </c>
      <c r="Y614" t="s">
        <v>4585</v>
      </c>
      <c r="Z614" t="s">
        <v>4500</v>
      </c>
      <c r="AA614" t="s">
        <v>4500</v>
      </c>
      <c r="AB614" t="s">
        <v>4500</v>
      </c>
      <c r="AC614" t="s">
        <v>4500</v>
      </c>
      <c r="AD614" t="s">
        <v>4500</v>
      </c>
      <c r="AE614" t="s">
        <v>4500</v>
      </c>
      <c r="AF614" t="s">
        <v>4500</v>
      </c>
      <c r="AG614" t="s">
        <v>4500</v>
      </c>
      <c r="AH614" t="s">
        <v>4502</v>
      </c>
      <c r="AI614" t="s">
        <v>4715</v>
      </c>
      <c r="AJ614" t="s">
        <v>4504</v>
      </c>
      <c r="AK614" s="12">
        <v>95</v>
      </c>
      <c r="AL614" t="s">
        <v>4505</v>
      </c>
      <c r="AM614" t="s">
        <v>4506</v>
      </c>
      <c r="AN614" s="10">
        <f>Stock!$AK614*Stock!$AO614</f>
        <v>190</v>
      </c>
      <c r="AO614" s="10">
        <v>2</v>
      </c>
      <c r="AP614" t="s">
        <v>2305</v>
      </c>
      <c r="AQ614" t="s">
        <v>2306</v>
      </c>
      <c r="AR614" t="s">
        <v>2305</v>
      </c>
      <c r="AS614" t="s">
        <v>4500</v>
      </c>
      <c r="AT614" t="s">
        <v>4500</v>
      </c>
      <c r="AU614" t="s">
        <v>4500</v>
      </c>
      <c r="AV614" t="s">
        <v>4500</v>
      </c>
      <c r="AW614" t="s">
        <v>4500</v>
      </c>
      <c r="AX614" t="s">
        <v>4500</v>
      </c>
      <c r="AY614" t="s">
        <v>4500</v>
      </c>
      <c r="AZ614" t="s">
        <v>5441</v>
      </c>
      <c r="BA614" t="s">
        <v>4510</v>
      </c>
      <c r="BB614" t="s">
        <v>4511</v>
      </c>
      <c r="BC614" t="s">
        <v>4512</v>
      </c>
      <c r="BD614" t="s">
        <v>4513</v>
      </c>
      <c r="BE614" t="b">
        <v>0</v>
      </c>
      <c r="BF614" t="s">
        <v>4591</v>
      </c>
    </row>
    <row r="615" spans="1:58" x14ac:dyDescent="0.25">
      <c r="A615" t="s">
        <v>4477</v>
      </c>
      <c r="B615" t="s">
        <v>2313</v>
      </c>
      <c r="C615" t="s">
        <v>2314</v>
      </c>
      <c r="D615" t="s">
        <v>5506</v>
      </c>
      <c r="E615" t="s">
        <v>2315</v>
      </c>
      <c r="F615" t="s">
        <v>2316</v>
      </c>
      <c r="G615" t="s">
        <v>2316</v>
      </c>
      <c r="H615" t="s">
        <v>2317</v>
      </c>
      <c r="I615" t="s">
        <v>4578</v>
      </c>
      <c r="J615" t="s">
        <v>5510</v>
      </c>
      <c r="K615" t="s">
        <v>5511</v>
      </c>
      <c r="L615" t="s">
        <v>2318</v>
      </c>
      <c r="M615" t="s">
        <v>4488</v>
      </c>
      <c r="N615" t="s">
        <v>4704</v>
      </c>
      <c r="O615" t="s">
        <v>4705</v>
      </c>
      <c r="P615" t="s">
        <v>5513</v>
      </c>
      <c r="Q615" t="s">
        <v>4791</v>
      </c>
      <c r="R615" t="s">
        <v>4915</v>
      </c>
      <c r="S615" t="s">
        <v>4929</v>
      </c>
      <c r="T615" t="s">
        <v>5514</v>
      </c>
      <c r="U615" t="s">
        <v>4497</v>
      </c>
      <c r="V615" t="s">
        <v>3343</v>
      </c>
      <c r="W615" t="s">
        <v>4499</v>
      </c>
      <c r="X615" t="s">
        <v>4584</v>
      </c>
      <c r="Y615" t="s">
        <v>4585</v>
      </c>
      <c r="Z615" t="s">
        <v>4500</v>
      </c>
      <c r="AA615" t="s">
        <v>4500</v>
      </c>
      <c r="AB615" t="s">
        <v>4500</v>
      </c>
      <c r="AC615" t="s">
        <v>4500</v>
      </c>
      <c r="AD615" t="s">
        <v>4500</v>
      </c>
      <c r="AE615" t="s">
        <v>4500</v>
      </c>
      <c r="AF615" t="s">
        <v>4500</v>
      </c>
      <c r="AG615" t="s">
        <v>4500</v>
      </c>
      <c r="AH615" t="s">
        <v>5408</v>
      </c>
      <c r="AI615" t="s">
        <v>4715</v>
      </c>
      <c r="AJ615" t="s">
        <v>4504</v>
      </c>
      <c r="AK615" s="12">
        <v>95</v>
      </c>
      <c r="AL615" t="s">
        <v>4505</v>
      </c>
      <c r="AM615" t="s">
        <v>4506</v>
      </c>
      <c r="AN615" s="10">
        <f>Stock!$AK615*Stock!$AO615</f>
        <v>95</v>
      </c>
      <c r="AO615" s="10">
        <v>1</v>
      </c>
      <c r="AP615" t="s">
        <v>2319</v>
      </c>
      <c r="AQ615" t="s">
        <v>2320</v>
      </c>
      <c r="AR615" t="s">
        <v>2321</v>
      </c>
      <c r="AS615" t="s">
        <v>4500</v>
      </c>
      <c r="AT615" t="s">
        <v>4500</v>
      </c>
      <c r="AU615" t="s">
        <v>4500</v>
      </c>
      <c r="AV615" t="s">
        <v>4500</v>
      </c>
      <c r="AW615" t="s">
        <v>4500</v>
      </c>
      <c r="AX615" t="s">
        <v>4500</v>
      </c>
      <c r="AY615" t="s">
        <v>4500</v>
      </c>
      <c r="AZ615" t="s">
        <v>4509</v>
      </c>
      <c r="BA615" t="s">
        <v>4510</v>
      </c>
      <c r="BB615" t="s">
        <v>4511</v>
      </c>
      <c r="BC615" t="s">
        <v>4590</v>
      </c>
      <c r="BD615" t="s">
        <v>4513</v>
      </c>
      <c r="BE615" t="b">
        <v>0</v>
      </c>
      <c r="BF615" t="s">
        <v>2322</v>
      </c>
    </row>
    <row r="616" spans="1:58" x14ac:dyDescent="0.25">
      <c r="A616" t="s">
        <v>4477</v>
      </c>
      <c r="B616" t="s">
        <v>2313</v>
      </c>
      <c r="C616" t="s">
        <v>2314</v>
      </c>
      <c r="D616" t="s">
        <v>5506</v>
      </c>
      <c r="E616" t="s">
        <v>2315</v>
      </c>
      <c r="F616" t="s">
        <v>2323</v>
      </c>
      <c r="G616" t="s">
        <v>2323</v>
      </c>
      <c r="H616" t="s">
        <v>2324</v>
      </c>
      <c r="I616" t="s">
        <v>4578</v>
      </c>
      <c r="J616" t="s">
        <v>5510</v>
      </c>
      <c r="K616" t="s">
        <v>5511</v>
      </c>
      <c r="L616" t="s">
        <v>2325</v>
      </c>
      <c r="M616" t="s">
        <v>4488</v>
      </c>
      <c r="N616" t="s">
        <v>4704</v>
      </c>
      <c r="O616" t="s">
        <v>4705</v>
      </c>
      <c r="P616" t="s">
        <v>5513</v>
      </c>
      <c r="Q616" t="s">
        <v>4791</v>
      </c>
      <c r="R616" t="s">
        <v>4915</v>
      </c>
      <c r="S616" t="s">
        <v>4934</v>
      </c>
      <c r="T616" t="s">
        <v>5514</v>
      </c>
      <c r="U616" t="s">
        <v>4497</v>
      </c>
      <c r="V616" t="s">
        <v>3660</v>
      </c>
      <c r="W616" t="s">
        <v>4499</v>
      </c>
      <c r="X616" t="s">
        <v>4584</v>
      </c>
      <c r="Y616" t="s">
        <v>4585</v>
      </c>
      <c r="Z616" t="s">
        <v>4500</v>
      </c>
      <c r="AA616" t="s">
        <v>4500</v>
      </c>
      <c r="AB616" t="s">
        <v>4500</v>
      </c>
      <c r="AC616" t="s">
        <v>4500</v>
      </c>
      <c r="AD616" t="s">
        <v>4500</v>
      </c>
      <c r="AE616" t="s">
        <v>4500</v>
      </c>
      <c r="AF616" t="s">
        <v>4500</v>
      </c>
      <c r="AG616" t="s">
        <v>4500</v>
      </c>
      <c r="AH616" t="s">
        <v>5408</v>
      </c>
      <c r="AI616" t="s">
        <v>4715</v>
      </c>
      <c r="AJ616" t="s">
        <v>4504</v>
      </c>
      <c r="AK616" s="12">
        <v>95</v>
      </c>
      <c r="AL616" t="s">
        <v>4505</v>
      </c>
      <c r="AM616" t="s">
        <v>4506</v>
      </c>
      <c r="AN616" s="10">
        <f>Stock!$AK616*Stock!$AO616</f>
        <v>95</v>
      </c>
      <c r="AO616" s="10">
        <v>1</v>
      </c>
      <c r="AP616" t="s">
        <v>2319</v>
      </c>
      <c r="AQ616" t="s">
        <v>2320</v>
      </c>
      <c r="AR616" t="s">
        <v>2321</v>
      </c>
      <c r="AS616" t="s">
        <v>4500</v>
      </c>
      <c r="AT616" t="s">
        <v>4500</v>
      </c>
      <c r="AU616" t="s">
        <v>4500</v>
      </c>
      <c r="AV616" t="s">
        <v>4500</v>
      </c>
      <c r="AW616" t="s">
        <v>4500</v>
      </c>
      <c r="AX616" t="s">
        <v>4500</v>
      </c>
      <c r="AY616" t="s">
        <v>4500</v>
      </c>
      <c r="AZ616" t="s">
        <v>4509</v>
      </c>
      <c r="BA616" t="s">
        <v>4510</v>
      </c>
      <c r="BB616" t="s">
        <v>4511</v>
      </c>
      <c r="BC616" t="s">
        <v>4590</v>
      </c>
      <c r="BD616" t="s">
        <v>4513</v>
      </c>
      <c r="BE616" t="b">
        <v>0</v>
      </c>
      <c r="BF616" t="s">
        <v>2322</v>
      </c>
    </row>
    <row r="617" spans="1:58" x14ac:dyDescent="0.25">
      <c r="A617" t="s">
        <v>4477</v>
      </c>
      <c r="B617" t="s">
        <v>2326</v>
      </c>
      <c r="C617" t="s">
        <v>2327</v>
      </c>
      <c r="D617" t="s">
        <v>5506</v>
      </c>
      <c r="E617" t="s">
        <v>2328</v>
      </c>
      <c r="F617" t="s">
        <v>2329</v>
      </c>
      <c r="G617" t="s">
        <v>2329</v>
      </c>
      <c r="H617" t="s">
        <v>2900</v>
      </c>
      <c r="I617" t="s">
        <v>4578</v>
      </c>
      <c r="J617" t="s">
        <v>5510</v>
      </c>
      <c r="K617" t="s">
        <v>5511</v>
      </c>
      <c r="L617" t="s">
        <v>2330</v>
      </c>
      <c r="M617" t="s">
        <v>4488</v>
      </c>
      <c r="N617" t="s">
        <v>4704</v>
      </c>
      <c r="O617" t="s">
        <v>4705</v>
      </c>
      <c r="P617" t="s">
        <v>5513</v>
      </c>
      <c r="Q617" t="s">
        <v>4492</v>
      </c>
      <c r="R617" t="s">
        <v>4915</v>
      </c>
      <c r="S617" t="s">
        <v>4929</v>
      </c>
      <c r="T617" t="s">
        <v>2124</v>
      </c>
      <c r="U617" t="s">
        <v>4497</v>
      </c>
      <c r="V617" t="s">
        <v>2331</v>
      </c>
      <c r="W617" t="s">
        <v>4499</v>
      </c>
      <c r="X617" t="s">
        <v>5262</v>
      </c>
      <c r="Y617" t="s">
        <v>4174</v>
      </c>
      <c r="Z617" t="s">
        <v>4820</v>
      </c>
      <c r="AA617" t="s">
        <v>2628</v>
      </c>
      <c r="AB617" t="s">
        <v>4613</v>
      </c>
      <c r="AC617" t="s">
        <v>3500</v>
      </c>
      <c r="AD617" t="s">
        <v>4500</v>
      </c>
      <c r="AE617" t="s">
        <v>4500</v>
      </c>
      <c r="AF617" t="s">
        <v>4500</v>
      </c>
      <c r="AG617" t="s">
        <v>4500</v>
      </c>
      <c r="AH617" t="s">
        <v>4502</v>
      </c>
      <c r="AI617" t="s">
        <v>4586</v>
      </c>
      <c r="AJ617" t="s">
        <v>4504</v>
      </c>
      <c r="AK617" s="12">
        <v>119</v>
      </c>
      <c r="AL617" t="s">
        <v>4505</v>
      </c>
      <c r="AM617" t="s">
        <v>4506</v>
      </c>
      <c r="AN617" s="10">
        <f>Stock!$AK617*Stock!$AO617</f>
        <v>238</v>
      </c>
      <c r="AO617" s="10">
        <v>2</v>
      </c>
      <c r="AP617" t="s">
        <v>2332</v>
      </c>
      <c r="AQ617" t="s">
        <v>2333</v>
      </c>
      <c r="AR617" t="s">
        <v>2332</v>
      </c>
      <c r="AS617" t="s">
        <v>4500</v>
      </c>
      <c r="AT617" t="s">
        <v>4500</v>
      </c>
      <c r="AU617" t="s">
        <v>4500</v>
      </c>
      <c r="AV617" t="s">
        <v>4500</v>
      </c>
      <c r="AW617" t="s">
        <v>4500</v>
      </c>
      <c r="AX617" t="s">
        <v>4500</v>
      </c>
      <c r="AY617" t="s">
        <v>4500</v>
      </c>
      <c r="AZ617" t="s">
        <v>5441</v>
      </c>
      <c r="BA617" t="s">
        <v>4510</v>
      </c>
      <c r="BB617" t="s">
        <v>4511</v>
      </c>
      <c r="BC617" t="s">
        <v>4590</v>
      </c>
      <c r="BD617" t="s">
        <v>4513</v>
      </c>
      <c r="BE617" t="b">
        <v>0</v>
      </c>
      <c r="BF617" t="s">
        <v>2632</v>
      </c>
    </row>
    <row r="618" spans="1:58" x14ac:dyDescent="0.25">
      <c r="A618" t="s">
        <v>4477</v>
      </c>
      <c r="B618" t="s">
        <v>2326</v>
      </c>
      <c r="C618" t="s">
        <v>2327</v>
      </c>
      <c r="D618" t="s">
        <v>5506</v>
      </c>
      <c r="E618" t="s">
        <v>2328</v>
      </c>
      <c r="F618" t="s">
        <v>2334</v>
      </c>
      <c r="G618" t="s">
        <v>2334</v>
      </c>
      <c r="H618" t="s">
        <v>2335</v>
      </c>
      <c r="I618" t="s">
        <v>4578</v>
      </c>
      <c r="J618" t="s">
        <v>5510</v>
      </c>
      <c r="K618" t="s">
        <v>5511</v>
      </c>
      <c r="L618" t="s">
        <v>2336</v>
      </c>
      <c r="M618" t="s">
        <v>4488</v>
      </c>
      <c r="N618" t="s">
        <v>4704</v>
      </c>
      <c r="O618" t="s">
        <v>4705</v>
      </c>
      <c r="P618" t="s">
        <v>5513</v>
      </c>
      <c r="Q618" t="s">
        <v>4492</v>
      </c>
      <c r="R618" t="s">
        <v>4915</v>
      </c>
      <c r="S618" t="s">
        <v>4934</v>
      </c>
      <c r="T618" t="s">
        <v>2124</v>
      </c>
      <c r="U618" t="s">
        <v>4497</v>
      </c>
      <c r="V618" t="s">
        <v>4818</v>
      </c>
      <c r="W618" t="s">
        <v>4499</v>
      </c>
      <c r="X618" t="s">
        <v>5262</v>
      </c>
      <c r="Y618" t="s">
        <v>4174</v>
      </c>
      <c r="Z618" t="s">
        <v>4820</v>
      </c>
      <c r="AA618" t="s">
        <v>2628</v>
      </c>
      <c r="AB618" t="s">
        <v>4613</v>
      </c>
      <c r="AC618" t="s">
        <v>3500</v>
      </c>
      <c r="AD618" t="s">
        <v>4500</v>
      </c>
      <c r="AE618" t="s">
        <v>4500</v>
      </c>
      <c r="AF618" t="s">
        <v>4500</v>
      </c>
      <c r="AG618" t="s">
        <v>4500</v>
      </c>
      <c r="AH618" t="s">
        <v>4502</v>
      </c>
      <c r="AI618" t="s">
        <v>4586</v>
      </c>
      <c r="AJ618" t="s">
        <v>4504</v>
      </c>
      <c r="AK618" s="12">
        <v>119</v>
      </c>
      <c r="AL618" t="s">
        <v>4505</v>
      </c>
      <c r="AM618" t="s">
        <v>4506</v>
      </c>
      <c r="AN618" s="10">
        <f>Stock!$AK618*Stock!$AO618</f>
        <v>1071</v>
      </c>
      <c r="AO618" s="10">
        <v>9</v>
      </c>
      <c r="AP618" t="s">
        <v>2332</v>
      </c>
      <c r="AQ618" t="s">
        <v>2333</v>
      </c>
      <c r="AR618" t="s">
        <v>2332</v>
      </c>
      <c r="AS618" t="s">
        <v>4500</v>
      </c>
      <c r="AT618" t="s">
        <v>4500</v>
      </c>
      <c r="AU618" t="s">
        <v>4500</v>
      </c>
      <c r="AV618" t="s">
        <v>4500</v>
      </c>
      <c r="AW618" t="s">
        <v>4500</v>
      </c>
      <c r="AX618" t="s">
        <v>4500</v>
      </c>
      <c r="AY618" t="s">
        <v>4500</v>
      </c>
      <c r="AZ618" t="s">
        <v>5441</v>
      </c>
      <c r="BA618" t="s">
        <v>4510</v>
      </c>
      <c r="BB618" t="s">
        <v>4511</v>
      </c>
      <c r="BC618" t="s">
        <v>4590</v>
      </c>
      <c r="BD618" t="s">
        <v>4513</v>
      </c>
      <c r="BE618" t="b">
        <v>0</v>
      </c>
      <c r="BF618" t="s">
        <v>2632</v>
      </c>
    </row>
    <row r="619" spans="1:58" x14ac:dyDescent="0.25">
      <c r="A619" t="s">
        <v>4477</v>
      </c>
      <c r="B619" t="s">
        <v>2326</v>
      </c>
      <c r="C619" t="s">
        <v>2327</v>
      </c>
      <c r="D619" t="s">
        <v>5506</v>
      </c>
      <c r="E619" t="s">
        <v>2328</v>
      </c>
      <c r="F619" t="s">
        <v>2337</v>
      </c>
      <c r="G619" t="s">
        <v>2337</v>
      </c>
      <c r="H619" t="s">
        <v>2903</v>
      </c>
      <c r="I619" t="s">
        <v>4578</v>
      </c>
      <c r="J619" t="s">
        <v>5510</v>
      </c>
      <c r="K619" t="s">
        <v>5511</v>
      </c>
      <c r="L619" t="s">
        <v>2338</v>
      </c>
      <c r="M619" t="s">
        <v>4488</v>
      </c>
      <c r="N619" t="s">
        <v>4704</v>
      </c>
      <c r="O619" t="s">
        <v>4705</v>
      </c>
      <c r="P619" t="s">
        <v>5513</v>
      </c>
      <c r="Q619" t="s">
        <v>4492</v>
      </c>
      <c r="R619" t="s">
        <v>4915</v>
      </c>
      <c r="S619" t="s">
        <v>4938</v>
      </c>
      <c r="T619" t="s">
        <v>2124</v>
      </c>
      <c r="U619" t="s">
        <v>4497</v>
      </c>
      <c r="V619" t="s">
        <v>2339</v>
      </c>
      <c r="W619" t="s">
        <v>4499</v>
      </c>
      <c r="X619" t="s">
        <v>5262</v>
      </c>
      <c r="Y619" t="s">
        <v>4174</v>
      </c>
      <c r="Z619" t="s">
        <v>4820</v>
      </c>
      <c r="AA619" t="s">
        <v>2628</v>
      </c>
      <c r="AB619" t="s">
        <v>4613</v>
      </c>
      <c r="AC619" t="s">
        <v>3500</v>
      </c>
      <c r="AD619" t="s">
        <v>4500</v>
      </c>
      <c r="AE619" t="s">
        <v>4500</v>
      </c>
      <c r="AF619" t="s">
        <v>4500</v>
      </c>
      <c r="AG619" t="s">
        <v>4500</v>
      </c>
      <c r="AH619" t="s">
        <v>4502</v>
      </c>
      <c r="AI619" t="s">
        <v>4586</v>
      </c>
      <c r="AJ619" t="s">
        <v>4504</v>
      </c>
      <c r="AK619" s="12">
        <v>119</v>
      </c>
      <c r="AL619" t="s">
        <v>4505</v>
      </c>
      <c r="AM619" t="s">
        <v>4506</v>
      </c>
      <c r="AN619" s="10">
        <f>Stock!$AK619*Stock!$AO619</f>
        <v>1071</v>
      </c>
      <c r="AO619" s="10">
        <v>9</v>
      </c>
      <c r="AP619" t="s">
        <v>2332</v>
      </c>
      <c r="AQ619" t="s">
        <v>2333</v>
      </c>
      <c r="AR619" t="s">
        <v>2332</v>
      </c>
      <c r="AS619" t="s">
        <v>4500</v>
      </c>
      <c r="AT619" t="s">
        <v>4500</v>
      </c>
      <c r="AU619" t="s">
        <v>4500</v>
      </c>
      <c r="AV619" t="s">
        <v>4500</v>
      </c>
      <c r="AW619" t="s">
        <v>4500</v>
      </c>
      <c r="AX619" t="s">
        <v>4500</v>
      </c>
      <c r="AY619" t="s">
        <v>4500</v>
      </c>
      <c r="AZ619" t="s">
        <v>5441</v>
      </c>
      <c r="BA619" t="s">
        <v>4510</v>
      </c>
      <c r="BB619" t="s">
        <v>4511</v>
      </c>
      <c r="BC619" t="s">
        <v>4590</v>
      </c>
      <c r="BD619" t="s">
        <v>4513</v>
      </c>
      <c r="BE619" t="b">
        <v>0</v>
      </c>
      <c r="BF619" t="s">
        <v>2632</v>
      </c>
    </row>
    <row r="620" spans="1:58" x14ac:dyDescent="0.25">
      <c r="A620" t="s">
        <v>4477</v>
      </c>
      <c r="B620" t="s">
        <v>2340</v>
      </c>
      <c r="C620" t="s">
        <v>2341</v>
      </c>
      <c r="D620" t="s">
        <v>4041</v>
      </c>
      <c r="E620" t="s">
        <v>2342</v>
      </c>
      <c r="F620" t="s">
        <v>2343</v>
      </c>
      <c r="G620" t="s">
        <v>2343</v>
      </c>
      <c r="H620" t="s">
        <v>2344</v>
      </c>
      <c r="I620" t="s">
        <v>4578</v>
      </c>
      <c r="J620" t="s">
        <v>5163</v>
      </c>
      <c r="K620" t="s">
        <v>5164</v>
      </c>
      <c r="L620" t="s">
        <v>2345</v>
      </c>
      <c r="M620" t="s">
        <v>4488</v>
      </c>
      <c r="N620" t="s">
        <v>4489</v>
      </c>
      <c r="O620" t="s">
        <v>4490</v>
      </c>
      <c r="P620" t="s">
        <v>2346</v>
      </c>
      <c r="Q620" t="s">
        <v>4834</v>
      </c>
      <c r="R620" t="s">
        <v>4915</v>
      </c>
      <c r="S620" t="s">
        <v>4916</v>
      </c>
      <c r="T620" t="s">
        <v>2347</v>
      </c>
      <c r="U620" t="s">
        <v>4497</v>
      </c>
      <c r="V620" t="s">
        <v>4951</v>
      </c>
      <c r="W620" t="s">
        <v>4499</v>
      </c>
      <c r="X620" t="s">
        <v>4500</v>
      </c>
      <c r="Y620" t="s">
        <v>3636</v>
      </c>
      <c r="Z620" t="s">
        <v>4500</v>
      </c>
      <c r="AA620" t="s">
        <v>3637</v>
      </c>
      <c r="AB620" t="s">
        <v>4500</v>
      </c>
      <c r="AC620" t="s">
        <v>4500</v>
      </c>
      <c r="AD620" t="s">
        <v>4500</v>
      </c>
      <c r="AE620" t="s">
        <v>4500</v>
      </c>
      <c r="AF620" t="s">
        <v>4500</v>
      </c>
      <c r="AG620" t="s">
        <v>4500</v>
      </c>
      <c r="AH620" t="s">
        <v>4502</v>
      </c>
      <c r="AI620" t="s">
        <v>5133</v>
      </c>
      <c r="AJ620" t="s">
        <v>4504</v>
      </c>
      <c r="AK620" s="12">
        <v>225</v>
      </c>
      <c r="AL620" t="s">
        <v>4505</v>
      </c>
      <c r="AM620" t="s">
        <v>4506</v>
      </c>
      <c r="AN620" s="10">
        <f>Stock!$AK620*Stock!$AO620</f>
        <v>18225</v>
      </c>
      <c r="AO620" s="10">
        <v>81</v>
      </c>
      <c r="AP620" t="s">
        <v>2348</v>
      </c>
      <c r="AQ620" t="s">
        <v>2349</v>
      </c>
      <c r="AR620" t="s">
        <v>2350</v>
      </c>
      <c r="AS620" t="s">
        <v>4500</v>
      </c>
      <c r="AT620" t="s">
        <v>4500</v>
      </c>
      <c r="AU620" t="s">
        <v>4500</v>
      </c>
      <c r="AV620" t="s">
        <v>4500</v>
      </c>
      <c r="AW620" t="s">
        <v>4500</v>
      </c>
      <c r="AX620" t="s">
        <v>4500</v>
      </c>
      <c r="AY620" t="s">
        <v>4500</v>
      </c>
      <c r="AZ620" t="s">
        <v>5118</v>
      </c>
      <c r="BA620" t="s">
        <v>4510</v>
      </c>
      <c r="BB620" t="s">
        <v>4511</v>
      </c>
      <c r="BC620" t="s">
        <v>4590</v>
      </c>
      <c r="BD620" t="s">
        <v>4513</v>
      </c>
      <c r="BE620" t="b">
        <v>0</v>
      </c>
      <c r="BF620" t="s">
        <v>2351</v>
      </c>
    </row>
    <row r="621" spans="1:58" x14ac:dyDescent="0.25">
      <c r="A621" t="s">
        <v>4477</v>
      </c>
      <c r="B621" t="s">
        <v>2340</v>
      </c>
      <c r="C621" t="s">
        <v>2341</v>
      </c>
      <c r="D621" t="s">
        <v>4041</v>
      </c>
      <c r="E621" t="s">
        <v>2342</v>
      </c>
      <c r="F621" t="s">
        <v>2352</v>
      </c>
      <c r="G621" t="s">
        <v>2352</v>
      </c>
      <c r="H621" t="s">
        <v>2353</v>
      </c>
      <c r="I621" t="s">
        <v>4578</v>
      </c>
      <c r="J621" t="s">
        <v>5163</v>
      </c>
      <c r="K621" t="s">
        <v>5164</v>
      </c>
      <c r="L621" t="s">
        <v>2354</v>
      </c>
      <c r="M621" t="s">
        <v>4488</v>
      </c>
      <c r="N621" t="s">
        <v>4489</v>
      </c>
      <c r="O621" t="s">
        <v>4490</v>
      </c>
      <c r="P621" t="s">
        <v>2346</v>
      </c>
      <c r="Q621" t="s">
        <v>4834</v>
      </c>
      <c r="R621" t="s">
        <v>4915</v>
      </c>
      <c r="S621" t="s">
        <v>4925</v>
      </c>
      <c r="T621" t="s">
        <v>2347</v>
      </c>
      <c r="U621" t="s">
        <v>4497</v>
      </c>
      <c r="V621" t="s">
        <v>4951</v>
      </c>
      <c r="W621" t="s">
        <v>4499</v>
      </c>
      <c r="X621" t="s">
        <v>4500</v>
      </c>
      <c r="Y621" t="s">
        <v>3636</v>
      </c>
      <c r="Z621" t="s">
        <v>4500</v>
      </c>
      <c r="AA621" t="s">
        <v>3637</v>
      </c>
      <c r="AB621" t="s">
        <v>4500</v>
      </c>
      <c r="AC621" t="s">
        <v>4500</v>
      </c>
      <c r="AD621" t="s">
        <v>4500</v>
      </c>
      <c r="AE621" t="s">
        <v>4500</v>
      </c>
      <c r="AF621" t="s">
        <v>4500</v>
      </c>
      <c r="AG621" t="s">
        <v>4500</v>
      </c>
      <c r="AH621" t="s">
        <v>4502</v>
      </c>
      <c r="AI621" t="s">
        <v>5133</v>
      </c>
      <c r="AJ621" t="s">
        <v>4504</v>
      </c>
      <c r="AK621" s="12">
        <v>225</v>
      </c>
      <c r="AL621" t="s">
        <v>4505</v>
      </c>
      <c r="AM621" t="s">
        <v>4506</v>
      </c>
      <c r="AN621" s="10">
        <f>Stock!$AK621*Stock!$AO621</f>
        <v>11700</v>
      </c>
      <c r="AO621" s="10">
        <v>52</v>
      </c>
      <c r="AP621" t="s">
        <v>2348</v>
      </c>
      <c r="AQ621" t="s">
        <v>2349</v>
      </c>
      <c r="AR621" t="s">
        <v>2350</v>
      </c>
      <c r="AS621" t="s">
        <v>4500</v>
      </c>
      <c r="AT621" t="s">
        <v>4500</v>
      </c>
      <c r="AU621" t="s">
        <v>4500</v>
      </c>
      <c r="AV621" t="s">
        <v>4500</v>
      </c>
      <c r="AW621" t="s">
        <v>4500</v>
      </c>
      <c r="AX621" t="s">
        <v>4500</v>
      </c>
      <c r="AY621" t="s">
        <v>4500</v>
      </c>
      <c r="AZ621" t="s">
        <v>5118</v>
      </c>
      <c r="BA621" t="s">
        <v>4510</v>
      </c>
      <c r="BB621" t="s">
        <v>4511</v>
      </c>
      <c r="BC621" t="s">
        <v>4590</v>
      </c>
      <c r="BD621" t="s">
        <v>4513</v>
      </c>
      <c r="BE621" t="b">
        <v>0</v>
      </c>
      <c r="BF621" t="s">
        <v>2351</v>
      </c>
    </row>
    <row r="622" spans="1:58" x14ac:dyDescent="0.25">
      <c r="A622" t="s">
        <v>4477</v>
      </c>
      <c r="B622" t="s">
        <v>2340</v>
      </c>
      <c r="C622" t="s">
        <v>2341</v>
      </c>
      <c r="D622" t="s">
        <v>4041</v>
      </c>
      <c r="E622" t="s">
        <v>2342</v>
      </c>
      <c r="F622" t="s">
        <v>2355</v>
      </c>
      <c r="G622" t="s">
        <v>2355</v>
      </c>
      <c r="H622" t="s">
        <v>2356</v>
      </c>
      <c r="I622" t="s">
        <v>4578</v>
      </c>
      <c r="J622" t="s">
        <v>5163</v>
      </c>
      <c r="K622" t="s">
        <v>5164</v>
      </c>
      <c r="L622" t="s">
        <v>2357</v>
      </c>
      <c r="M622" t="s">
        <v>4488</v>
      </c>
      <c r="N622" t="s">
        <v>4489</v>
      </c>
      <c r="O622" t="s">
        <v>4490</v>
      </c>
      <c r="P622" t="s">
        <v>2346</v>
      </c>
      <c r="Q622" t="s">
        <v>4834</v>
      </c>
      <c r="R622" t="s">
        <v>4915</v>
      </c>
      <c r="S622" t="s">
        <v>4929</v>
      </c>
      <c r="T622" t="s">
        <v>2347</v>
      </c>
      <c r="U622" t="s">
        <v>4497</v>
      </c>
      <c r="V622" t="s">
        <v>4951</v>
      </c>
      <c r="W622" t="s">
        <v>4499</v>
      </c>
      <c r="X622" t="s">
        <v>4500</v>
      </c>
      <c r="Y622" t="s">
        <v>3636</v>
      </c>
      <c r="Z622" t="s">
        <v>4500</v>
      </c>
      <c r="AA622" t="s">
        <v>3637</v>
      </c>
      <c r="AB622" t="s">
        <v>4500</v>
      </c>
      <c r="AC622" t="s">
        <v>4500</v>
      </c>
      <c r="AD622" t="s">
        <v>4500</v>
      </c>
      <c r="AE622" t="s">
        <v>4500</v>
      </c>
      <c r="AF622" t="s">
        <v>4500</v>
      </c>
      <c r="AG622" t="s">
        <v>4500</v>
      </c>
      <c r="AH622" t="s">
        <v>4502</v>
      </c>
      <c r="AI622" t="s">
        <v>5133</v>
      </c>
      <c r="AJ622" t="s">
        <v>4504</v>
      </c>
      <c r="AK622" s="12">
        <v>225</v>
      </c>
      <c r="AL622" t="s">
        <v>4505</v>
      </c>
      <c r="AM622" t="s">
        <v>4506</v>
      </c>
      <c r="AN622" s="10">
        <f>Stock!$AK622*Stock!$AO622</f>
        <v>2475</v>
      </c>
      <c r="AO622" s="10">
        <v>11</v>
      </c>
      <c r="AP622" t="s">
        <v>2348</v>
      </c>
      <c r="AQ622" t="s">
        <v>2349</v>
      </c>
      <c r="AR622" t="s">
        <v>2350</v>
      </c>
      <c r="AS622" t="s">
        <v>4500</v>
      </c>
      <c r="AT622" t="s">
        <v>4500</v>
      </c>
      <c r="AU622" t="s">
        <v>4500</v>
      </c>
      <c r="AV622" t="s">
        <v>4500</v>
      </c>
      <c r="AW622" t="s">
        <v>4500</v>
      </c>
      <c r="AX622" t="s">
        <v>4500</v>
      </c>
      <c r="AY622" t="s">
        <v>4500</v>
      </c>
      <c r="AZ622" t="s">
        <v>5118</v>
      </c>
      <c r="BA622" t="s">
        <v>4510</v>
      </c>
      <c r="BB622" t="s">
        <v>4511</v>
      </c>
      <c r="BC622" t="s">
        <v>4590</v>
      </c>
      <c r="BD622" t="s">
        <v>4513</v>
      </c>
      <c r="BE622" t="b">
        <v>0</v>
      </c>
      <c r="BF622" t="s">
        <v>2351</v>
      </c>
    </row>
    <row r="623" spans="1:58" x14ac:dyDescent="0.25">
      <c r="A623" t="s">
        <v>4477</v>
      </c>
      <c r="B623" t="s">
        <v>2358</v>
      </c>
      <c r="C623" t="s">
        <v>2359</v>
      </c>
      <c r="D623" t="s">
        <v>5506</v>
      </c>
      <c r="E623" t="s">
        <v>2360</v>
      </c>
      <c r="F623" t="s">
        <v>2361</v>
      </c>
      <c r="G623" t="s">
        <v>2361</v>
      </c>
      <c r="H623" t="s">
        <v>3217</v>
      </c>
      <c r="I623" t="s">
        <v>4578</v>
      </c>
      <c r="J623" t="s">
        <v>4644</v>
      </c>
      <c r="K623" t="s">
        <v>4645</v>
      </c>
      <c r="L623" t="s">
        <v>2362</v>
      </c>
      <c r="M623" t="s">
        <v>4488</v>
      </c>
      <c r="N623" t="s">
        <v>4489</v>
      </c>
      <c r="O623" t="s">
        <v>4490</v>
      </c>
      <c r="P623" t="s">
        <v>5513</v>
      </c>
      <c r="Q623" t="s">
        <v>4538</v>
      </c>
      <c r="R623" t="s">
        <v>4582</v>
      </c>
      <c r="S623" t="s">
        <v>4546</v>
      </c>
      <c r="T623" t="s">
        <v>3212</v>
      </c>
      <c r="U623" t="s">
        <v>4497</v>
      </c>
      <c r="V623" t="s">
        <v>2339</v>
      </c>
      <c r="W623" t="s">
        <v>4499</v>
      </c>
      <c r="X623" t="s">
        <v>4820</v>
      </c>
      <c r="Y623" t="s">
        <v>3636</v>
      </c>
      <c r="Z623" t="s">
        <v>4584</v>
      </c>
      <c r="AA623" t="s">
        <v>3637</v>
      </c>
      <c r="AB623" t="s">
        <v>4500</v>
      </c>
      <c r="AC623" t="s">
        <v>4500</v>
      </c>
      <c r="AD623" t="s">
        <v>4500</v>
      </c>
      <c r="AE623" t="s">
        <v>4500</v>
      </c>
      <c r="AF623" t="s">
        <v>4500</v>
      </c>
      <c r="AG623" t="s">
        <v>4500</v>
      </c>
      <c r="AH623" t="s">
        <v>4502</v>
      </c>
      <c r="AI623" t="s">
        <v>4715</v>
      </c>
      <c r="AJ623" t="s">
        <v>4504</v>
      </c>
      <c r="AK623" s="12">
        <v>85</v>
      </c>
      <c r="AL623" t="s">
        <v>4505</v>
      </c>
      <c r="AM623" t="s">
        <v>4506</v>
      </c>
      <c r="AN623" s="10">
        <f>Stock!$AK623*Stock!$AO623</f>
        <v>3485</v>
      </c>
      <c r="AO623" s="10">
        <v>41</v>
      </c>
      <c r="AP623" t="s">
        <v>2363</v>
      </c>
      <c r="AQ623" t="s">
        <v>2364</v>
      </c>
      <c r="AR623" t="s">
        <v>2363</v>
      </c>
      <c r="AS623" t="s">
        <v>4500</v>
      </c>
      <c r="AT623" t="s">
        <v>4500</v>
      </c>
      <c r="AU623" t="s">
        <v>4500</v>
      </c>
      <c r="AV623" t="s">
        <v>4500</v>
      </c>
      <c r="AW623" t="s">
        <v>4500</v>
      </c>
      <c r="AX623" t="s">
        <v>4500</v>
      </c>
      <c r="AY623" t="s">
        <v>4500</v>
      </c>
      <c r="AZ623" t="s">
        <v>4619</v>
      </c>
      <c r="BA623" t="s">
        <v>4510</v>
      </c>
      <c r="BB623" t="s">
        <v>4511</v>
      </c>
      <c r="BC623" t="s">
        <v>4590</v>
      </c>
      <c r="BD623" t="s">
        <v>4513</v>
      </c>
      <c r="BE623" t="b">
        <v>0</v>
      </c>
      <c r="BF623" t="s">
        <v>2186</v>
      </c>
    </row>
    <row r="624" spans="1:58" x14ac:dyDescent="0.25">
      <c r="A624" t="s">
        <v>4477</v>
      </c>
      <c r="B624" t="s">
        <v>2358</v>
      </c>
      <c r="C624" t="s">
        <v>2359</v>
      </c>
      <c r="D624" t="s">
        <v>5506</v>
      </c>
      <c r="E624" t="s">
        <v>2360</v>
      </c>
      <c r="F624" t="s">
        <v>2365</v>
      </c>
      <c r="G624" t="s">
        <v>2365</v>
      </c>
      <c r="H624" t="s">
        <v>3221</v>
      </c>
      <c r="I624" t="s">
        <v>4578</v>
      </c>
      <c r="J624" t="s">
        <v>4644</v>
      </c>
      <c r="K624" t="s">
        <v>4645</v>
      </c>
      <c r="L624" t="s">
        <v>2366</v>
      </c>
      <c r="M624" t="s">
        <v>4488</v>
      </c>
      <c r="N624" t="s">
        <v>4489</v>
      </c>
      <c r="O624" t="s">
        <v>4490</v>
      </c>
      <c r="P624" t="s">
        <v>5513</v>
      </c>
      <c r="Q624" t="s">
        <v>4538</v>
      </c>
      <c r="R624" t="s">
        <v>4582</v>
      </c>
      <c r="S624" t="s">
        <v>4518</v>
      </c>
      <c r="T624" t="s">
        <v>3212</v>
      </c>
      <c r="U624" t="s">
        <v>4497</v>
      </c>
      <c r="V624" t="s">
        <v>4818</v>
      </c>
      <c r="W624" t="s">
        <v>4499</v>
      </c>
      <c r="X624" t="s">
        <v>4820</v>
      </c>
      <c r="Y624" t="s">
        <v>3636</v>
      </c>
      <c r="Z624" t="s">
        <v>4584</v>
      </c>
      <c r="AA624" t="s">
        <v>3637</v>
      </c>
      <c r="AB624" t="s">
        <v>4500</v>
      </c>
      <c r="AC624" t="s">
        <v>4500</v>
      </c>
      <c r="AD624" t="s">
        <v>4500</v>
      </c>
      <c r="AE624" t="s">
        <v>4500</v>
      </c>
      <c r="AF624" t="s">
        <v>4500</v>
      </c>
      <c r="AG624" t="s">
        <v>4500</v>
      </c>
      <c r="AH624" t="s">
        <v>4502</v>
      </c>
      <c r="AI624" t="s">
        <v>4715</v>
      </c>
      <c r="AJ624" t="s">
        <v>4504</v>
      </c>
      <c r="AK624" s="12">
        <v>85</v>
      </c>
      <c r="AL624" t="s">
        <v>4505</v>
      </c>
      <c r="AM624" t="s">
        <v>4506</v>
      </c>
      <c r="AN624" s="10">
        <f>Stock!$AK624*Stock!$AO624</f>
        <v>3060</v>
      </c>
      <c r="AO624" s="10">
        <v>36</v>
      </c>
      <c r="AP624" t="s">
        <v>2363</v>
      </c>
      <c r="AQ624" t="s">
        <v>2364</v>
      </c>
      <c r="AR624" t="s">
        <v>2363</v>
      </c>
      <c r="AS624" t="s">
        <v>4500</v>
      </c>
      <c r="AT624" t="s">
        <v>4500</v>
      </c>
      <c r="AU624" t="s">
        <v>4500</v>
      </c>
      <c r="AV624" t="s">
        <v>4500</v>
      </c>
      <c r="AW624" t="s">
        <v>4500</v>
      </c>
      <c r="AX624" t="s">
        <v>4500</v>
      </c>
      <c r="AY624" t="s">
        <v>4500</v>
      </c>
      <c r="AZ624" t="s">
        <v>4619</v>
      </c>
      <c r="BA624" t="s">
        <v>4510</v>
      </c>
      <c r="BB624" t="s">
        <v>4511</v>
      </c>
      <c r="BC624" t="s">
        <v>4590</v>
      </c>
      <c r="BD624" t="s">
        <v>4513</v>
      </c>
      <c r="BE624" t="b">
        <v>0</v>
      </c>
      <c r="BF624" t="s">
        <v>2186</v>
      </c>
    </row>
    <row r="625" spans="1:58" x14ac:dyDescent="0.25">
      <c r="A625" t="s">
        <v>4477</v>
      </c>
      <c r="B625" t="s">
        <v>2367</v>
      </c>
      <c r="C625" t="s">
        <v>2368</v>
      </c>
      <c r="D625" t="s">
        <v>4783</v>
      </c>
      <c r="E625" t="s">
        <v>2369</v>
      </c>
      <c r="F625" t="s">
        <v>2370</v>
      </c>
      <c r="G625" t="s">
        <v>2370</v>
      </c>
      <c r="H625" t="s">
        <v>2371</v>
      </c>
      <c r="I625" t="s">
        <v>4484</v>
      </c>
      <c r="J625" t="s">
        <v>4748</v>
      </c>
      <c r="K625" t="s">
        <v>4645</v>
      </c>
      <c r="L625" t="s">
        <v>2372</v>
      </c>
      <c r="M625" t="s">
        <v>4488</v>
      </c>
      <c r="N625" t="s">
        <v>4704</v>
      </c>
      <c r="O625" t="s">
        <v>4705</v>
      </c>
      <c r="P625" t="s">
        <v>4790</v>
      </c>
      <c r="Q625" t="s">
        <v>4834</v>
      </c>
      <c r="R625" t="s">
        <v>4493</v>
      </c>
      <c r="S625" t="s">
        <v>4530</v>
      </c>
      <c r="T625" t="s">
        <v>2008</v>
      </c>
      <c r="U625" t="s">
        <v>4497</v>
      </c>
      <c r="V625" t="s">
        <v>4841</v>
      </c>
      <c r="W625" t="s">
        <v>4499</v>
      </c>
      <c r="X625" t="s">
        <v>4500</v>
      </c>
      <c r="Y625" t="s">
        <v>3572</v>
      </c>
      <c r="Z625" t="s">
        <v>4500</v>
      </c>
      <c r="AA625" t="s">
        <v>2373</v>
      </c>
      <c r="AB625" t="s">
        <v>4500</v>
      </c>
      <c r="AC625" t="s">
        <v>5039</v>
      </c>
      <c r="AD625" t="s">
        <v>4500</v>
      </c>
      <c r="AE625" t="s">
        <v>4500</v>
      </c>
      <c r="AF625" t="s">
        <v>4500</v>
      </c>
      <c r="AG625" t="s">
        <v>4500</v>
      </c>
      <c r="AH625" t="s">
        <v>4502</v>
      </c>
      <c r="AI625" t="s">
        <v>4715</v>
      </c>
      <c r="AJ625" t="s">
        <v>4504</v>
      </c>
      <c r="AK625" s="12">
        <v>95</v>
      </c>
      <c r="AL625" t="s">
        <v>4505</v>
      </c>
      <c r="AM625" t="s">
        <v>4506</v>
      </c>
      <c r="AN625" s="10">
        <f>Stock!$AK625*Stock!$AO625</f>
        <v>190</v>
      </c>
      <c r="AO625" s="10">
        <v>2</v>
      </c>
      <c r="AP625" t="s">
        <v>2374</v>
      </c>
      <c r="AQ625" t="s">
        <v>2375</v>
      </c>
      <c r="AR625" t="s">
        <v>2374</v>
      </c>
      <c r="AS625" t="s">
        <v>4500</v>
      </c>
      <c r="AT625" t="s">
        <v>4500</v>
      </c>
      <c r="AU625" t="s">
        <v>4500</v>
      </c>
      <c r="AV625" t="s">
        <v>4500</v>
      </c>
      <c r="AW625" t="s">
        <v>4500</v>
      </c>
      <c r="AX625" t="s">
        <v>4500</v>
      </c>
      <c r="AY625" t="s">
        <v>4500</v>
      </c>
      <c r="AZ625" t="s">
        <v>5441</v>
      </c>
      <c r="BA625" t="s">
        <v>4736</v>
      </c>
      <c r="BB625" t="s">
        <v>4511</v>
      </c>
      <c r="BC625" t="s">
        <v>4590</v>
      </c>
      <c r="BD625" t="s">
        <v>4513</v>
      </c>
      <c r="BE625" t="b">
        <v>0</v>
      </c>
      <c r="BF625" t="s">
        <v>2376</v>
      </c>
    </row>
    <row r="626" spans="1:58" x14ac:dyDescent="0.25">
      <c r="A626" t="s">
        <v>4477</v>
      </c>
      <c r="B626" t="s">
        <v>2377</v>
      </c>
      <c r="C626" t="s">
        <v>2378</v>
      </c>
      <c r="D626" t="s">
        <v>5506</v>
      </c>
      <c r="E626" t="s">
        <v>2379</v>
      </c>
      <c r="F626" t="s">
        <v>2380</v>
      </c>
      <c r="G626" t="s">
        <v>2380</v>
      </c>
      <c r="H626" t="s">
        <v>2889</v>
      </c>
      <c r="I626" t="s">
        <v>4578</v>
      </c>
      <c r="J626" t="s">
        <v>5510</v>
      </c>
      <c r="K626" t="s">
        <v>5511</v>
      </c>
      <c r="L626" t="s">
        <v>2381</v>
      </c>
      <c r="M626" t="s">
        <v>4488</v>
      </c>
      <c r="N626" t="s">
        <v>4489</v>
      </c>
      <c r="O626" t="s">
        <v>4490</v>
      </c>
      <c r="P626" t="s">
        <v>5513</v>
      </c>
      <c r="Q626" t="s">
        <v>4492</v>
      </c>
      <c r="R626" t="s">
        <v>4915</v>
      </c>
      <c r="S626" t="s">
        <v>4916</v>
      </c>
      <c r="T626" t="s">
        <v>2124</v>
      </c>
      <c r="U626" t="s">
        <v>4497</v>
      </c>
      <c r="V626" t="s">
        <v>4930</v>
      </c>
      <c r="W626" t="s">
        <v>4499</v>
      </c>
      <c r="X626" t="s">
        <v>4500</v>
      </c>
      <c r="Y626" t="s">
        <v>4585</v>
      </c>
      <c r="Z626" t="s">
        <v>4500</v>
      </c>
      <c r="AA626" t="s">
        <v>4500</v>
      </c>
      <c r="AB626" t="s">
        <v>4500</v>
      </c>
      <c r="AC626" t="s">
        <v>4500</v>
      </c>
      <c r="AD626" t="s">
        <v>4500</v>
      </c>
      <c r="AE626" t="s">
        <v>4500</v>
      </c>
      <c r="AF626" t="s">
        <v>4500</v>
      </c>
      <c r="AG626" t="s">
        <v>4500</v>
      </c>
      <c r="AH626" t="s">
        <v>4502</v>
      </c>
      <c r="AI626" t="s">
        <v>4715</v>
      </c>
      <c r="AJ626" t="s">
        <v>4504</v>
      </c>
      <c r="AK626" s="12">
        <v>95</v>
      </c>
      <c r="AL626" t="s">
        <v>4505</v>
      </c>
      <c r="AM626" t="s">
        <v>4506</v>
      </c>
      <c r="AN626" s="10">
        <f>Stock!$AK626*Stock!$AO626</f>
        <v>5320</v>
      </c>
      <c r="AO626" s="10">
        <v>56</v>
      </c>
      <c r="AP626" t="s">
        <v>2382</v>
      </c>
      <c r="AQ626" t="s">
        <v>2383</v>
      </c>
      <c r="AR626" t="s">
        <v>2383</v>
      </c>
      <c r="AS626" t="s">
        <v>4500</v>
      </c>
      <c r="AT626" t="s">
        <v>4500</v>
      </c>
      <c r="AU626" t="s">
        <v>4500</v>
      </c>
      <c r="AV626" t="s">
        <v>4500</v>
      </c>
      <c r="AW626" t="s">
        <v>4500</v>
      </c>
      <c r="AX626" t="s">
        <v>4500</v>
      </c>
      <c r="AY626" t="s">
        <v>4500</v>
      </c>
      <c r="AZ626" t="s">
        <v>4509</v>
      </c>
      <c r="BA626" t="s">
        <v>4510</v>
      </c>
      <c r="BB626" t="s">
        <v>4511</v>
      </c>
      <c r="BC626" t="s">
        <v>4512</v>
      </c>
      <c r="BD626" t="s">
        <v>4513</v>
      </c>
      <c r="BE626" t="b">
        <v>0</v>
      </c>
      <c r="BF626" t="s">
        <v>4797</v>
      </c>
    </row>
    <row r="627" spans="1:58" x14ac:dyDescent="0.25">
      <c r="A627" t="s">
        <v>4477</v>
      </c>
      <c r="B627" t="s">
        <v>2377</v>
      </c>
      <c r="C627" t="s">
        <v>2378</v>
      </c>
      <c r="D627" t="s">
        <v>5506</v>
      </c>
      <c r="E627" t="s">
        <v>2379</v>
      </c>
      <c r="F627" t="s">
        <v>2384</v>
      </c>
      <c r="G627" t="s">
        <v>2384</v>
      </c>
      <c r="H627" t="s">
        <v>2897</v>
      </c>
      <c r="I627" t="s">
        <v>4578</v>
      </c>
      <c r="J627" t="s">
        <v>5510</v>
      </c>
      <c r="K627" t="s">
        <v>5511</v>
      </c>
      <c r="L627" t="s">
        <v>2385</v>
      </c>
      <c r="M627" t="s">
        <v>4488</v>
      </c>
      <c r="N627" t="s">
        <v>4489</v>
      </c>
      <c r="O627" t="s">
        <v>4490</v>
      </c>
      <c r="P627" t="s">
        <v>5513</v>
      </c>
      <c r="Q627" t="s">
        <v>4492</v>
      </c>
      <c r="R627" t="s">
        <v>4915</v>
      </c>
      <c r="S627" t="s">
        <v>4925</v>
      </c>
      <c r="T627" t="s">
        <v>2124</v>
      </c>
      <c r="U627" t="s">
        <v>4497</v>
      </c>
      <c r="V627" t="s">
        <v>4875</v>
      </c>
      <c r="W627" t="s">
        <v>4499</v>
      </c>
      <c r="X627" t="s">
        <v>4500</v>
      </c>
      <c r="Y627" t="s">
        <v>4585</v>
      </c>
      <c r="Z627" t="s">
        <v>4500</v>
      </c>
      <c r="AA627" t="s">
        <v>4500</v>
      </c>
      <c r="AB627" t="s">
        <v>4500</v>
      </c>
      <c r="AC627" t="s">
        <v>4500</v>
      </c>
      <c r="AD627" t="s">
        <v>4500</v>
      </c>
      <c r="AE627" t="s">
        <v>4500</v>
      </c>
      <c r="AF627" t="s">
        <v>4500</v>
      </c>
      <c r="AG627" t="s">
        <v>4500</v>
      </c>
      <c r="AH627" t="s">
        <v>4502</v>
      </c>
      <c r="AI627" t="s">
        <v>4715</v>
      </c>
      <c r="AJ627" t="s">
        <v>4504</v>
      </c>
      <c r="AK627" s="12">
        <v>95</v>
      </c>
      <c r="AL627" t="s">
        <v>4505</v>
      </c>
      <c r="AM627" t="s">
        <v>4506</v>
      </c>
      <c r="AN627" s="10">
        <f>Stock!$AK627*Stock!$AO627</f>
        <v>8740</v>
      </c>
      <c r="AO627" s="10">
        <v>92</v>
      </c>
      <c r="AP627" t="s">
        <v>2382</v>
      </c>
      <c r="AQ627" t="s">
        <v>2383</v>
      </c>
      <c r="AR627" t="s">
        <v>2383</v>
      </c>
      <c r="AS627" t="s">
        <v>4500</v>
      </c>
      <c r="AT627" t="s">
        <v>4500</v>
      </c>
      <c r="AU627" t="s">
        <v>4500</v>
      </c>
      <c r="AV627" t="s">
        <v>4500</v>
      </c>
      <c r="AW627" t="s">
        <v>4500</v>
      </c>
      <c r="AX627" t="s">
        <v>4500</v>
      </c>
      <c r="AY627" t="s">
        <v>4500</v>
      </c>
      <c r="AZ627" t="s">
        <v>4509</v>
      </c>
      <c r="BA627" t="s">
        <v>4510</v>
      </c>
      <c r="BB627" t="s">
        <v>4511</v>
      </c>
      <c r="BC627" t="s">
        <v>4512</v>
      </c>
      <c r="BD627" t="s">
        <v>4513</v>
      </c>
      <c r="BE627" t="b">
        <v>0</v>
      </c>
      <c r="BF627" t="s">
        <v>4797</v>
      </c>
    </row>
    <row r="628" spans="1:58" x14ac:dyDescent="0.25">
      <c r="A628" t="s">
        <v>4477</v>
      </c>
      <c r="B628" t="s">
        <v>2377</v>
      </c>
      <c r="C628" t="s">
        <v>2378</v>
      </c>
      <c r="D628" t="s">
        <v>5506</v>
      </c>
      <c r="E628" t="s">
        <v>2379</v>
      </c>
      <c r="F628" t="s">
        <v>2386</v>
      </c>
      <c r="G628" t="s">
        <v>2386</v>
      </c>
      <c r="H628" t="s">
        <v>2900</v>
      </c>
      <c r="I628" t="s">
        <v>4578</v>
      </c>
      <c r="J628" t="s">
        <v>5510</v>
      </c>
      <c r="K628" t="s">
        <v>5511</v>
      </c>
      <c r="L628" t="s">
        <v>2387</v>
      </c>
      <c r="M628" t="s">
        <v>4488</v>
      </c>
      <c r="N628" t="s">
        <v>4489</v>
      </c>
      <c r="O628" t="s">
        <v>4490</v>
      </c>
      <c r="P628" t="s">
        <v>5513</v>
      </c>
      <c r="Q628" t="s">
        <v>4492</v>
      </c>
      <c r="R628" t="s">
        <v>4915</v>
      </c>
      <c r="S628" t="s">
        <v>4929</v>
      </c>
      <c r="T628" t="s">
        <v>2124</v>
      </c>
      <c r="U628" t="s">
        <v>4497</v>
      </c>
      <c r="V628" t="s">
        <v>2686</v>
      </c>
      <c r="W628" t="s">
        <v>4499</v>
      </c>
      <c r="X628" t="s">
        <v>4500</v>
      </c>
      <c r="Y628" t="s">
        <v>4585</v>
      </c>
      <c r="Z628" t="s">
        <v>4500</v>
      </c>
      <c r="AA628" t="s">
        <v>4500</v>
      </c>
      <c r="AB628" t="s">
        <v>4500</v>
      </c>
      <c r="AC628" t="s">
        <v>4500</v>
      </c>
      <c r="AD628" t="s">
        <v>4500</v>
      </c>
      <c r="AE628" t="s">
        <v>4500</v>
      </c>
      <c r="AF628" t="s">
        <v>4500</v>
      </c>
      <c r="AG628" t="s">
        <v>4500</v>
      </c>
      <c r="AH628" t="s">
        <v>4502</v>
      </c>
      <c r="AI628" t="s">
        <v>4715</v>
      </c>
      <c r="AJ628" t="s">
        <v>4504</v>
      </c>
      <c r="AK628" s="12">
        <v>95</v>
      </c>
      <c r="AL628" t="s">
        <v>4505</v>
      </c>
      <c r="AM628" t="s">
        <v>4506</v>
      </c>
      <c r="AN628" s="10">
        <f>Stock!$AK628*Stock!$AO628</f>
        <v>9310</v>
      </c>
      <c r="AO628" s="10">
        <v>98</v>
      </c>
      <c r="AP628" t="s">
        <v>2382</v>
      </c>
      <c r="AQ628" t="s">
        <v>2383</v>
      </c>
      <c r="AR628" t="s">
        <v>2383</v>
      </c>
      <c r="AS628" t="s">
        <v>4500</v>
      </c>
      <c r="AT628" t="s">
        <v>4500</v>
      </c>
      <c r="AU628" t="s">
        <v>4500</v>
      </c>
      <c r="AV628" t="s">
        <v>4500</v>
      </c>
      <c r="AW628" t="s">
        <v>4500</v>
      </c>
      <c r="AX628" t="s">
        <v>4500</v>
      </c>
      <c r="AY628" t="s">
        <v>4500</v>
      </c>
      <c r="AZ628" t="s">
        <v>4509</v>
      </c>
      <c r="BA628" t="s">
        <v>4510</v>
      </c>
      <c r="BB628" t="s">
        <v>4511</v>
      </c>
      <c r="BC628" t="s">
        <v>4512</v>
      </c>
      <c r="BD628" t="s">
        <v>4513</v>
      </c>
      <c r="BE628" t="b">
        <v>0</v>
      </c>
      <c r="BF628" t="s">
        <v>4797</v>
      </c>
    </row>
    <row r="629" spans="1:58" x14ac:dyDescent="0.25">
      <c r="A629" t="s">
        <v>4477</v>
      </c>
      <c r="B629" t="s">
        <v>2377</v>
      </c>
      <c r="C629" t="s">
        <v>2378</v>
      </c>
      <c r="D629" t="s">
        <v>5506</v>
      </c>
      <c r="E629" t="s">
        <v>2379</v>
      </c>
      <c r="F629" t="s">
        <v>2388</v>
      </c>
      <c r="G629" t="s">
        <v>2388</v>
      </c>
      <c r="H629" t="s">
        <v>2299</v>
      </c>
      <c r="I629" t="s">
        <v>4578</v>
      </c>
      <c r="J629" t="s">
        <v>5510</v>
      </c>
      <c r="K629" t="s">
        <v>5511</v>
      </c>
      <c r="L629" t="s">
        <v>2389</v>
      </c>
      <c r="M629" t="s">
        <v>4488</v>
      </c>
      <c r="N629" t="s">
        <v>4489</v>
      </c>
      <c r="O629" t="s">
        <v>4490</v>
      </c>
      <c r="P629" t="s">
        <v>5513</v>
      </c>
      <c r="Q629" t="s">
        <v>4492</v>
      </c>
      <c r="R629" t="s">
        <v>4915</v>
      </c>
      <c r="S629" t="s">
        <v>4730</v>
      </c>
      <c r="T629" t="s">
        <v>2124</v>
      </c>
      <c r="U629" t="s">
        <v>4497</v>
      </c>
      <c r="V629" t="s">
        <v>4939</v>
      </c>
      <c r="W629" t="s">
        <v>4499</v>
      </c>
      <c r="X629" t="s">
        <v>4500</v>
      </c>
      <c r="Y629" t="s">
        <v>4585</v>
      </c>
      <c r="Z629" t="s">
        <v>4500</v>
      </c>
      <c r="AA629" t="s">
        <v>4500</v>
      </c>
      <c r="AB629" t="s">
        <v>4500</v>
      </c>
      <c r="AC629" t="s">
        <v>4500</v>
      </c>
      <c r="AD629" t="s">
        <v>4500</v>
      </c>
      <c r="AE629" t="s">
        <v>4500</v>
      </c>
      <c r="AF629" t="s">
        <v>4500</v>
      </c>
      <c r="AG629" t="s">
        <v>4500</v>
      </c>
      <c r="AH629" t="s">
        <v>4502</v>
      </c>
      <c r="AI629" t="s">
        <v>4715</v>
      </c>
      <c r="AJ629" t="s">
        <v>4504</v>
      </c>
      <c r="AK629" s="12">
        <v>95</v>
      </c>
      <c r="AL629" t="s">
        <v>4505</v>
      </c>
      <c r="AM629" t="s">
        <v>4506</v>
      </c>
      <c r="AN629" s="10">
        <f>Stock!$AK629*Stock!$AO629</f>
        <v>7125</v>
      </c>
      <c r="AO629" s="10">
        <v>75</v>
      </c>
      <c r="AP629" t="s">
        <v>2382</v>
      </c>
      <c r="AQ629" t="s">
        <v>2383</v>
      </c>
      <c r="AR629" t="s">
        <v>2383</v>
      </c>
      <c r="AS629" t="s">
        <v>4500</v>
      </c>
      <c r="AT629" t="s">
        <v>4500</v>
      </c>
      <c r="AU629" t="s">
        <v>4500</v>
      </c>
      <c r="AV629" t="s">
        <v>4500</v>
      </c>
      <c r="AW629" t="s">
        <v>4500</v>
      </c>
      <c r="AX629" t="s">
        <v>4500</v>
      </c>
      <c r="AY629" t="s">
        <v>4500</v>
      </c>
      <c r="AZ629" t="s">
        <v>4509</v>
      </c>
      <c r="BA629" t="s">
        <v>4510</v>
      </c>
      <c r="BB629" t="s">
        <v>4511</v>
      </c>
      <c r="BC629" t="s">
        <v>4512</v>
      </c>
      <c r="BD629" t="s">
        <v>4513</v>
      </c>
      <c r="BE629" t="b">
        <v>0</v>
      </c>
      <c r="BF629" t="s">
        <v>4797</v>
      </c>
    </row>
    <row r="630" spans="1:58" x14ac:dyDescent="0.25">
      <c r="A630" t="s">
        <v>4477</v>
      </c>
      <c r="B630" t="s">
        <v>2377</v>
      </c>
      <c r="C630" t="s">
        <v>2378</v>
      </c>
      <c r="D630" t="s">
        <v>5506</v>
      </c>
      <c r="E630" t="s">
        <v>2379</v>
      </c>
      <c r="F630" t="s">
        <v>2390</v>
      </c>
      <c r="G630" t="s">
        <v>2390</v>
      </c>
      <c r="H630" t="s">
        <v>2335</v>
      </c>
      <c r="I630" t="s">
        <v>4578</v>
      </c>
      <c r="J630" t="s">
        <v>5510</v>
      </c>
      <c r="K630" t="s">
        <v>5511</v>
      </c>
      <c r="L630" t="s">
        <v>2391</v>
      </c>
      <c r="M630" t="s">
        <v>4488</v>
      </c>
      <c r="N630" t="s">
        <v>4489</v>
      </c>
      <c r="O630" t="s">
        <v>4490</v>
      </c>
      <c r="P630" t="s">
        <v>5513</v>
      </c>
      <c r="Q630" t="s">
        <v>4492</v>
      </c>
      <c r="R630" t="s">
        <v>4915</v>
      </c>
      <c r="S630" t="s">
        <v>4934</v>
      </c>
      <c r="T630" t="s">
        <v>2124</v>
      </c>
      <c r="U630" t="s">
        <v>4497</v>
      </c>
      <c r="V630" t="s">
        <v>2608</v>
      </c>
      <c r="W630" t="s">
        <v>4499</v>
      </c>
      <c r="X630" t="s">
        <v>4500</v>
      </c>
      <c r="Y630" t="s">
        <v>4585</v>
      </c>
      <c r="Z630" t="s">
        <v>4500</v>
      </c>
      <c r="AA630" t="s">
        <v>4500</v>
      </c>
      <c r="AB630" t="s">
        <v>4500</v>
      </c>
      <c r="AC630" t="s">
        <v>4500</v>
      </c>
      <c r="AD630" t="s">
        <v>4500</v>
      </c>
      <c r="AE630" t="s">
        <v>4500</v>
      </c>
      <c r="AF630" t="s">
        <v>4500</v>
      </c>
      <c r="AG630" t="s">
        <v>4500</v>
      </c>
      <c r="AH630" t="s">
        <v>4502</v>
      </c>
      <c r="AI630" t="s">
        <v>4715</v>
      </c>
      <c r="AJ630" t="s">
        <v>4504</v>
      </c>
      <c r="AK630" s="12">
        <v>95</v>
      </c>
      <c r="AL630" t="s">
        <v>4505</v>
      </c>
      <c r="AM630" t="s">
        <v>4506</v>
      </c>
      <c r="AN630" s="10">
        <f>Stock!$AK630*Stock!$AO630</f>
        <v>7505</v>
      </c>
      <c r="AO630" s="10">
        <v>79</v>
      </c>
      <c r="AP630" t="s">
        <v>2382</v>
      </c>
      <c r="AQ630" t="s">
        <v>2383</v>
      </c>
      <c r="AR630" t="s">
        <v>2383</v>
      </c>
      <c r="AS630" t="s">
        <v>4500</v>
      </c>
      <c r="AT630" t="s">
        <v>4500</v>
      </c>
      <c r="AU630" t="s">
        <v>4500</v>
      </c>
      <c r="AV630" t="s">
        <v>4500</v>
      </c>
      <c r="AW630" t="s">
        <v>4500</v>
      </c>
      <c r="AX630" t="s">
        <v>4500</v>
      </c>
      <c r="AY630" t="s">
        <v>4500</v>
      </c>
      <c r="AZ630" t="s">
        <v>4509</v>
      </c>
      <c r="BA630" t="s">
        <v>4510</v>
      </c>
      <c r="BB630" t="s">
        <v>4511</v>
      </c>
      <c r="BC630" t="s">
        <v>4512</v>
      </c>
      <c r="BD630" t="s">
        <v>4513</v>
      </c>
      <c r="BE630" t="b">
        <v>0</v>
      </c>
      <c r="BF630" t="s">
        <v>4797</v>
      </c>
    </row>
    <row r="631" spans="1:58" x14ac:dyDescent="0.25">
      <c r="A631" t="s">
        <v>4477</v>
      </c>
      <c r="B631" t="s">
        <v>2377</v>
      </c>
      <c r="C631" t="s">
        <v>2378</v>
      </c>
      <c r="D631" t="s">
        <v>5506</v>
      </c>
      <c r="E631" t="s">
        <v>2379</v>
      </c>
      <c r="F631" t="s">
        <v>2392</v>
      </c>
      <c r="G631" t="s">
        <v>2392</v>
      </c>
      <c r="H631" t="s">
        <v>2903</v>
      </c>
      <c r="I631" t="s">
        <v>4578</v>
      </c>
      <c r="J631" t="s">
        <v>5510</v>
      </c>
      <c r="K631" t="s">
        <v>5511</v>
      </c>
      <c r="L631" t="s">
        <v>2393</v>
      </c>
      <c r="M631" t="s">
        <v>4488</v>
      </c>
      <c r="N631" t="s">
        <v>4489</v>
      </c>
      <c r="O631" t="s">
        <v>4490</v>
      </c>
      <c r="P631" t="s">
        <v>5513</v>
      </c>
      <c r="Q631" t="s">
        <v>4492</v>
      </c>
      <c r="R631" t="s">
        <v>4915</v>
      </c>
      <c r="S631" t="s">
        <v>4938</v>
      </c>
      <c r="T631" t="s">
        <v>2124</v>
      </c>
      <c r="U631" t="s">
        <v>4497</v>
      </c>
      <c r="V631" t="s">
        <v>3693</v>
      </c>
      <c r="W631" t="s">
        <v>4499</v>
      </c>
      <c r="X631" t="s">
        <v>4500</v>
      </c>
      <c r="Y631" t="s">
        <v>4585</v>
      </c>
      <c r="Z631" t="s">
        <v>4500</v>
      </c>
      <c r="AA631" t="s">
        <v>4500</v>
      </c>
      <c r="AB631" t="s">
        <v>4500</v>
      </c>
      <c r="AC631" t="s">
        <v>4500</v>
      </c>
      <c r="AD631" t="s">
        <v>4500</v>
      </c>
      <c r="AE631" t="s">
        <v>4500</v>
      </c>
      <c r="AF631" t="s">
        <v>4500</v>
      </c>
      <c r="AG631" t="s">
        <v>4500</v>
      </c>
      <c r="AH631" t="s">
        <v>4502</v>
      </c>
      <c r="AI631" t="s">
        <v>4715</v>
      </c>
      <c r="AJ631" t="s">
        <v>4504</v>
      </c>
      <c r="AK631" s="12">
        <v>95</v>
      </c>
      <c r="AL631" t="s">
        <v>4505</v>
      </c>
      <c r="AM631" t="s">
        <v>4506</v>
      </c>
      <c r="AN631" s="10">
        <f>Stock!$AK631*Stock!$AO631</f>
        <v>9120</v>
      </c>
      <c r="AO631" s="10">
        <v>96</v>
      </c>
      <c r="AP631" t="s">
        <v>2382</v>
      </c>
      <c r="AQ631" t="s">
        <v>2383</v>
      </c>
      <c r="AR631" t="s">
        <v>2383</v>
      </c>
      <c r="AS631" t="s">
        <v>4500</v>
      </c>
      <c r="AT631" t="s">
        <v>4500</v>
      </c>
      <c r="AU631" t="s">
        <v>4500</v>
      </c>
      <c r="AV631" t="s">
        <v>4500</v>
      </c>
      <c r="AW631" t="s">
        <v>4500</v>
      </c>
      <c r="AX631" t="s">
        <v>4500</v>
      </c>
      <c r="AY631" t="s">
        <v>4500</v>
      </c>
      <c r="AZ631" t="s">
        <v>4509</v>
      </c>
      <c r="BA631" t="s">
        <v>4510</v>
      </c>
      <c r="BB631" t="s">
        <v>4511</v>
      </c>
      <c r="BC631" t="s">
        <v>4512</v>
      </c>
      <c r="BD631" t="s">
        <v>4513</v>
      </c>
      <c r="BE631" t="b">
        <v>0</v>
      </c>
      <c r="BF631" t="s">
        <v>4797</v>
      </c>
    </row>
    <row r="632" spans="1:58" x14ac:dyDescent="0.25">
      <c r="A632" t="s">
        <v>4477</v>
      </c>
      <c r="B632" t="s">
        <v>2377</v>
      </c>
      <c r="C632" t="s">
        <v>2378</v>
      </c>
      <c r="D632" t="s">
        <v>5506</v>
      </c>
      <c r="E632" t="s">
        <v>2394</v>
      </c>
      <c r="F632" t="s">
        <v>2395</v>
      </c>
      <c r="G632" t="s">
        <v>2395</v>
      </c>
      <c r="H632" t="s">
        <v>2396</v>
      </c>
      <c r="I632" t="s">
        <v>4578</v>
      </c>
      <c r="J632" t="s">
        <v>5510</v>
      </c>
      <c r="K632" t="s">
        <v>5511</v>
      </c>
      <c r="L632" t="s">
        <v>2397</v>
      </c>
      <c r="M632" t="s">
        <v>4488</v>
      </c>
      <c r="N632" t="s">
        <v>4489</v>
      </c>
      <c r="O632" t="s">
        <v>4490</v>
      </c>
      <c r="P632" t="s">
        <v>5513</v>
      </c>
      <c r="Q632" t="s">
        <v>4806</v>
      </c>
      <c r="R632" t="s">
        <v>4915</v>
      </c>
      <c r="S632" t="s">
        <v>4938</v>
      </c>
      <c r="T632" t="s">
        <v>2124</v>
      </c>
      <c r="U632" t="s">
        <v>4497</v>
      </c>
      <c r="V632" t="s">
        <v>3693</v>
      </c>
      <c r="W632" t="s">
        <v>4499</v>
      </c>
      <c r="X632" t="s">
        <v>4500</v>
      </c>
      <c r="Y632" t="s">
        <v>4585</v>
      </c>
      <c r="Z632" t="s">
        <v>4500</v>
      </c>
      <c r="AA632" t="s">
        <v>4500</v>
      </c>
      <c r="AB632" t="s">
        <v>4500</v>
      </c>
      <c r="AC632" t="s">
        <v>4500</v>
      </c>
      <c r="AD632" t="s">
        <v>4500</v>
      </c>
      <c r="AE632" t="s">
        <v>4500</v>
      </c>
      <c r="AF632" t="s">
        <v>4500</v>
      </c>
      <c r="AG632" t="s">
        <v>4500</v>
      </c>
      <c r="AH632" t="s">
        <v>4502</v>
      </c>
      <c r="AI632" t="s">
        <v>4715</v>
      </c>
      <c r="AJ632" t="s">
        <v>4504</v>
      </c>
      <c r="AK632" s="12">
        <v>95</v>
      </c>
      <c r="AL632" t="s">
        <v>4505</v>
      </c>
      <c r="AM632" t="s">
        <v>4506</v>
      </c>
      <c r="AN632" s="10">
        <f>Stock!$AK632*Stock!$AO632</f>
        <v>1520</v>
      </c>
      <c r="AO632" s="10">
        <v>16</v>
      </c>
      <c r="AP632" t="s">
        <v>2398</v>
      </c>
      <c r="AQ632" t="s">
        <v>2399</v>
      </c>
      <c r="AR632" t="s">
        <v>2399</v>
      </c>
      <c r="AS632" t="s">
        <v>4500</v>
      </c>
      <c r="AT632" t="s">
        <v>4500</v>
      </c>
      <c r="AU632" t="s">
        <v>4500</v>
      </c>
      <c r="AV632" t="s">
        <v>4500</v>
      </c>
      <c r="AW632" t="s">
        <v>4500</v>
      </c>
      <c r="AX632" t="s">
        <v>4500</v>
      </c>
      <c r="AY632" t="s">
        <v>4500</v>
      </c>
      <c r="AZ632" t="s">
        <v>4509</v>
      </c>
      <c r="BA632" t="s">
        <v>4510</v>
      </c>
      <c r="BB632" t="s">
        <v>4511</v>
      </c>
      <c r="BC632" t="s">
        <v>4512</v>
      </c>
      <c r="BD632" t="s">
        <v>4513</v>
      </c>
      <c r="BE632" t="b">
        <v>0</v>
      </c>
      <c r="BF632" t="s">
        <v>4797</v>
      </c>
    </row>
    <row r="633" spans="1:58" x14ac:dyDescent="0.25">
      <c r="A633" t="s">
        <v>4477</v>
      </c>
      <c r="B633" t="s">
        <v>2400</v>
      </c>
      <c r="C633" t="s">
        <v>2401</v>
      </c>
      <c r="D633" t="s">
        <v>5506</v>
      </c>
      <c r="E633" t="s">
        <v>2402</v>
      </c>
      <c r="F633" t="s">
        <v>2403</v>
      </c>
      <c r="G633" t="s">
        <v>2403</v>
      </c>
      <c r="H633" t="s">
        <v>3562</v>
      </c>
      <c r="I633" t="s">
        <v>4578</v>
      </c>
      <c r="J633" t="s">
        <v>4644</v>
      </c>
      <c r="K633" t="s">
        <v>4645</v>
      </c>
      <c r="L633" t="s">
        <v>2404</v>
      </c>
      <c r="M633" t="s">
        <v>4488</v>
      </c>
      <c r="N633" t="s">
        <v>4704</v>
      </c>
      <c r="O633" t="s">
        <v>4705</v>
      </c>
      <c r="P633" t="s">
        <v>5513</v>
      </c>
      <c r="Q633" t="s">
        <v>4492</v>
      </c>
      <c r="R633" t="s">
        <v>4582</v>
      </c>
      <c r="S633" t="s">
        <v>4530</v>
      </c>
      <c r="T633" t="s">
        <v>3212</v>
      </c>
      <c r="U633" t="s">
        <v>4497</v>
      </c>
      <c r="V633" t="s">
        <v>4818</v>
      </c>
      <c r="W633" t="s">
        <v>4499</v>
      </c>
      <c r="X633" t="s">
        <v>4820</v>
      </c>
      <c r="Y633" t="s">
        <v>3636</v>
      </c>
      <c r="Z633" t="s">
        <v>4584</v>
      </c>
      <c r="AA633" t="s">
        <v>3637</v>
      </c>
      <c r="AB633" t="s">
        <v>4500</v>
      </c>
      <c r="AC633" t="s">
        <v>4500</v>
      </c>
      <c r="AD633" t="s">
        <v>4500</v>
      </c>
      <c r="AE633" t="s">
        <v>4500</v>
      </c>
      <c r="AF633" t="s">
        <v>4500</v>
      </c>
      <c r="AG633" t="s">
        <v>4500</v>
      </c>
      <c r="AH633" t="s">
        <v>4502</v>
      </c>
      <c r="AI633" t="s">
        <v>4715</v>
      </c>
      <c r="AJ633" t="s">
        <v>4504</v>
      </c>
      <c r="AK633" s="12">
        <v>85</v>
      </c>
      <c r="AL633" t="s">
        <v>4505</v>
      </c>
      <c r="AM633" t="s">
        <v>4506</v>
      </c>
      <c r="AN633" s="10">
        <f>Stock!$AK633*Stock!$AO633</f>
        <v>170</v>
      </c>
      <c r="AO633" s="10">
        <v>2</v>
      </c>
      <c r="AP633" t="s">
        <v>2405</v>
      </c>
      <c r="AQ633" t="s">
        <v>2406</v>
      </c>
      <c r="AR633" t="s">
        <v>2407</v>
      </c>
      <c r="AS633" t="s">
        <v>4500</v>
      </c>
      <c r="AT633" t="s">
        <v>4500</v>
      </c>
      <c r="AU633" t="s">
        <v>4500</v>
      </c>
      <c r="AV633" t="s">
        <v>4500</v>
      </c>
      <c r="AW633" t="s">
        <v>4500</v>
      </c>
      <c r="AX633" t="s">
        <v>2405</v>
      </c>
      <c r="AY633" t="s">
        <v>4500</v>
      </c>
      <c r="AZ633" t="s">
        <v>5441</v>
      </c>
      <c r="BA633" t="s">
        <v>4510</v>
      </c>
      <c r="BB633" t="s">
        <v>4511</v>
      </c>
      <c r="BC633" t="s">
        <v>4590</v>
      </c>
      <c r="BD633" t="s">
        <v>4513</v>
      </c>
      <c r="BE633" t="b">
        <v>0</v>
      </c>
      <c r="BF633" t="s">
        <v>2186</v>
      </c>
    </row>
    <row r="634" spans="1:58" x14ac:dyDescent="0.25">
      <c r="A634" t="s">
        <v>4477</v>
      </c>
      <c r="B634" t="s">
        <v>2408</v>
      </c>
      <c r="C634" t="s">
        <v>2409</v>
      </c>
      <c r="D634" t="s">
        <v>5310</v>
      </c>
      <c r="E634" t="s">
        <v>2410</v>
      </c>
      <c r="F634" t="s">
        <v>2411</v>
      </c>
      <c r="G634" t="s">
        <v>2411</v>
      </c>
      <c r="H634" t="s">
        <v>4100</v>
      </c>
      <c r="I634" t="s">
        <v>4578</v>
      </c>
      <c r="J634" t="s">
        <v>5178</v>
      </c>
      <c r="K634" t="s">
        <v>4971</v>
      </c>
      <c r="L634" t="s">
        <v>2412</v>
      </c>
      <c r="M634" t="s">
        <v>4488</v>
      </c>
      <c r="N634" t="s">
        <v>4704</v>
      </c>
      <c r="O634" t="s">
        <v>4705</v>
      </c>
      <c r="P634" t="s">
        <v>5315</v>
      </c>
      <c r="Q634" t="s">
        <v>4892</v>
      </c>
      <c r="R634" t="s">
        <v>5181</v>
      </c>
      <c r="S634" t="s">
        <v>4916</v>
      </c>
      <c r="T634" t="s">
        <v>3116</v>
      </c>
      <c r="U634" t="s">
        <v>4497</v>
      </c>
      <c r="V634" t="s">
        <v>5224</v>
      </c>
      <c r="W634" t="s">
        <v>4499</v>
      </c>
      <c r="X634" t="s">
        <v>4584</v>
      </c>
      <c r="Y634" t="s">
        <v>2413</v>
      </c>
      <c r="Z634" t="s">
        <v>5262</v>
      </c>
      <c r="AA634" t="s">
        <v>5406</v>
      </c>
      <c r="AB634" t="s">
        <v>4500</v>
      </c>
      <c r="AC634" t="s">
        <v>4500</v>
      </c>
      <c r="AD634" t="s">
        <v>4500</v>
      </c>
      <c r="AE634" t="s">
        <v>4500</v>
      </c>
      <c r="AF634" t="s">
        <v>4500</v>
      </c>
      <c r="AG634" t="s">
        <v>4500</v>
      </c>
      <c r="AH634" t="s">
        <v>5408</v>
      </c>
      <c r="AI634" t="s">
        <v>4983</v>
      </c>
      <c r="AJ634" t="s">
        <v>4504</v>
      </c>
      <c r="AK634" s="12">
        <v>55</v>
      </c>
      <c r="AL634" t="s">
        <v>4505</v>
      </c>
      <c r="AM634" t="s">
        <v>4506</v>
      </c>
      <c r="AN634" s="10">
        <f>Stock!$AK634*Stock!$AO634</f>
        <v>55</v>
      </c>
      <c r="AO634" s="10">
        <v>1</v>
      </c>
      <c r="AP634" t="s">
        <v>2414</v>
      </c>
      <c r="AQ634" t="s">
        <v>2415</v>
      </c>
      <c r="AR634" t="s">
        <v>2414</v>
      </c>
      <c r="AS634" t="s">
        <v>4500</v>
      </c>
      <c r="AT634" t="s">
        <v>4500</v>
      </c>
      <c r="AU634" t="s">
        <v>4500</v>
      </c>
      <c r="AV634" t="s">
        <v>4500</v>
      </c>
      <c r="AW634" t="s">
        <v>4500</v>
      </c>
      <c r="AX634" t="s">
        <v>4500</v>
      </c>
      <c r="AY634" t="s">
        <v>4500</v>
      </c>
      <c r="AZ634" t="s">
        <v>4509</v>
      </c>
      <c r="BA634" t="s">
        <v>4510</v>
      </c>
      <c r="BB634" t="s">
        <v>4511</v>
      </c>
      <c r="BC634" t="s">
        <v>4590</v>
      </c>
      <c r="BD634" t="s">
        <v>4513</v>
      </c>
      <c r="BE634" t="b">
        <v>0</v>
      </c>
      <c r="BF634" t="s">
        <v>2416</v>
      </c>
    </row>
    <row r="635" spans="1:58" x14ac:dyDescent="0.25">
      <c r="A635" t="s">
        <v>4477</v>
      </c>
      <c r="B635" t="s">
        <v>2408</v>
      </c>
      <c r="C635" t="s">
        <v>2409</v>
      </c>
      <c r="D635" t="s">
        <v>5310</v>
      </c>
      <c r="E635" t="s">
        <v>2410</v>
      </c>
      <c r="F635" t="s">
        <v>2417</v>
      </c>
      <c r="G635" t="s">
        <v>2417</v>
      </c>
      <c r="H635" t="s">
        <v>2418</v>
      </c>
      <c r="I635" t="s">
        <v>4578</v>
      </c>
      <c r="J635" t="s">
        <v>5178</v>
      </c>
      <c r="K635" t="s">
        <v>4971</v>
      </c>
      <c r="L635" t="s">
        <v>2419</v>
      </c>
      <c r="M635" t="s">
        <v>4488</v>
      </c>
      <c r="N635" t="s">
        <v>4704</v>
      </c>
      <c r="O635" t="s">
        <v>4705</v>
      </c>
      <c r="P635" t="s">
        <v>5315</v>
      </c>
      <c r="Q635" t="s">
        <v>4892</v>
      </c>
      <c r="R635" t="s">
        <v>5181</v>
      </c>
      <c r="S635" t="s">
        <v>4934</v>
      </c>
      <c r="T635" t="s">
        <v>3116</v>
      </c>
      <c r="U635" t="s">
        <v>4497</v>
      </c>
      <c r="V635" t="s">
        <v>2420</v>
      </c>
      <c r="W635" t="s">
        <v>4499</v>
      </c>
      <c r="X635" t="s">
        <v>4584</v>
      </c>
      <c r="Y635" t="s">
        <v>2413</v>
      </c>
      <c r="Z635" t="s">
        <v>5262</v>
      </c>
      <c r="AA635" t="s">
        <v>5406</v>
      </c>
      <c r="AB635" t="s">
        <v>4500</v>
      </c>
      <c r="AC635" t="s">
        <v>4500</v>
      </c>
      <c r="AD635" t="s">
        <v>4500</v>
      </c>
      <c r="AE635" t="s">
        <v>4500</v>
      </c>
      <c r="AF635" t="s">
        <v>4500</v>
      </c>
      <c r="AG635" t="s">
        <v>4500</v>
      </c>
      <c r="AH635" t="s">
        <v>5408</v>
      </c>
      <c r="AI635" t="s">
        <v>4983</v>
      </c>
      <c r="AJ635" t="s">
        <v>4504</v>
      </c>
      <c r="AK635" s="12">
        <v>55</v>
      </c>
      <c r="AL635" t="s">
        <v>4505</v>
      </c>
      <c r="AM635" t="s">
        <v>4506</v>
      </c>
      <c r="AN635" s="10">
        <f>Stock!$AK635*Stock!$AO635</f>
        <v>165</v>
      </c>
      <c r="AO635" s="10">
        <v>3</v>
      </c>
      <c r="AP635" t="s">
        <v>2414</v>
      </c>
      <c r="AQ635" t="s">
        <v>2415</v>
      </c>
      <c r="AR635" t="s">
        <v>2414</v>
      </c>
      <c r="AS635" t="s">
        <v>4500</v>
      </c>
      <c r="AT635" t="s">
        <v>4500</v>
      </c>
      <c r="AU635" t="s">
        <v>4500</v>
      </c>
      <c r="AV635" t="s">
        <v>4500</v>
      </c>
      <c r="AW635" t="s">
        <v>4500</v>
      </c>
      <c r="AX635" t="s">
        <v>4500</v>
      </c>
      <c r="AY635" t="s">
        <v>4500</v>
      </c>
      <c r="AZ635" t="s">
        <v>4509</v>
      </c>
      <c r="BA635" t="s">
        <v>4510</v>
      </c>
      <c r="BB635" t="s">
        <v>4511</v>
      </c>
      <c r="BC635" t="s">
        <v>4590</v>
      </c>
      <c r="BD635" t="s">
        <v>4513</v>
      </c>
      <c r="BE635" t="b">
        <v>0</v>
      </c>
      <c r="BF635" t="s">
        <v>2416</v>
      </c>
    </row>
    <row r="636" spans="1:58" x14ac:dyDescent="0.25">
      <c r="A636" t="s">
        <v>4477</v>
      </c>
      <c r="B636" t="s">
        <v>2421</v>
      </c>
      <c r="C636" t="s">
        <v>2422</v>
      </c>
      <c r="D636" t="s">
        <v>5506</v>
      </c>
      <c r="E636" t="s">
        <v>2423</v>
      </c>
      <c r="F636" t="s">
        <v>2424</v>
      </c>
      <c r="G636" t="s">
        <v>2424</v>
      </c>
      <c r="H636" t="s">
        <v>3552</v>
      </c>
      <c r="I636" t="s">
        <v>4578</v>
      </c>
      <c r="J636" t="s">
        <v>5526</v>
      </c>
      <c r="K636" t="s">
        <v>4816</v>
      </c>
      <c r="L636" t="s">
        <v>2425</v>
      </c>
      <c r="M636" t="s">
        <v>4488</v>
      </c>
      <c r="N636" t="s">
        <v>4704</v>
      </c>
      <c r="O636" t="s">
        <v>4705</v>
      </c>
      <c r="P636" t="s">
        <v>5513</v>
      </c>
      <c r="Q636" t="s">
        <v>4492</v>
      </c>
      <c r="R636" t="s">
        <v>4582</v>
      </c>
      <c r="S636" t="s">
        <v>4495</v>
      </c>
      <c r="T636" t="s">
        <v>3769</v>
      </c>
      <c r="U636" t="s">
        <v>4497</v>
      </c>
      <c r="V636" t="s">
        <v>2426</v>
      </c>
      <c r="W636" t="s">
        <v>4499</v>
      </c>
      <c r="X636" t="s">
        <v>4584</v>
      </c>
      <c r="Y636" t="s">
        <v>2427</v>
      </c>
      <c r="Z636" t="s">
        <v>5262</v>
      </c>
      <c r="AA636" t="s">
        <v>2428</v>
      </c>
      <c r="AB636" t="s">
        <v>4500</v>
      </c>
      <c r="AC636" t="s">
        <v>4500</v>
      </c>
      <c r="AD636" t="s">
        <v>4500</v>
      </c>
      <c r="AE636" t="s">
        <v>4500</v>
      </c>
      <c r="AF636" t="s">
        <v>4500</v>
      </c>
      <c r="AG636" t="s">
        <v>4500</v>
      </c>
      <c r="AH636" t="s">
        <v>4807</v>
      </c>
      <c r="AI636" t="s">
        <v>4586</v>
      </c>
      <c r="AJ636" t="s">
        <v>4504</v>
      </c>
      <c r="AK636" s="12">
        <v>75</v>
      </c>
      <c r="AL636" t="s">
        <v>4505</v>
      </c>
      <c r="AM636" t="s">
        <v>4506</v>
      </c>
      <c r="AN636" s="10">
        <f>Stock!$AK636*Stock!$AO636</f>
        <v>75</v>
      </c>
      <c r="AO636" s="10">
        <v>1</v>
      </c>
      <c r="AP636" t="s">
        <v>2429</v>
      </c>
      <c r="AQ636" t="s">
        <v>2430</v>
      </c>
      <c r="AR636" t="s">
        <v>2430</v>
      </c>
      <c r="AS636" t="s">
        <v>4500</v>
      </c>
      <c r="AT636" t="s">
        <v>4500</v>
      </c>
      <c r="AU636" t="s">
        <v>4500</v>
      </c>
      <c r="AV636" t="s">
        <v>4500</v>
      </c>
      <c r="AW636" t="s">
        <v>4500</v>
      </c>
      <c r="AX636" t="s">
        <v>4500</v>
      </c>
      <c r="AY636" t="s">
        <v>4500</v>
      </c>
      <c r="AZ636" t="s">
        <v>5441</v>
      </c>
      <c r="BA636" t="s">
        <v>4510</v>
      </c>
      <c r="BB636" t="s">
        <v>4511</v>
      </c>
      <c r="BC636" t="s">
        <v>4590</v>
      </c>
      <c r="BD636" t="s">
        <v>4513</v>
      </c>
      <c r="BE636" t="b">
        <v>0</v>
      </c>
      <c r="BF636" t="s">
        <v>2431</v>
      </c>
    </row>
    <row r="637" spans="1:58" x14ac:dyDescent="0.25">
      <c r="A637" t="s">
        <v>4477</v>
      </c>
      <c r="B637" t="s">
        <v>2421</v>
      </c>
      <c r="C637" t="s">
        <v>2422</v>
      </c>
      <c r="D637" t="s">
        <v>5506</v>
      </c>
      <c r="E637" t="s">
        <v>2423</v>
      </c>
      <c r="F637" t="s">
        <v>2432</v>
      </c>
      <c r="G637" t="s">
        <v>2432</v>
      </c>
      <c r="H637" t="s">
        <v>3170</v>
      </c>
      <c r="I637" t="s">
        <v>4578</v>
      </c>
      <c r="J637" t="s">
        <v>5526</v>
      </c>
      <c r="K637" t="s">
        <v>4816</v>
      </c>
      <c r="L637" t="s">
        <v>2433</v>
      </c>
      <c r="M637" t="s">
        <v>4488</v>
      </c>
      <c r="N637" t="s">
        <v>4704</v>
      </c>
      <c r="O637" t="s">
        <v>4705</v>
      </c>
      <c r="P637" t="s">
        <v>5513</v>
      </c>
      <c r="Q637" t="s">
        <v>4492</v>
      </c>
      <c r="R637" t="s">
        <v>4582</v>
      </c>
      <c r="S637" t="s">
        <v>4518</v>
      </c>
      <c r="T637" t="s">
        <v>3769</v>
      </c>
      <c r="U637" t="s">
        <v>4497</v>
      </c>
      <c r="V637" t="s">
        <v>2434</v>
      </c>
      <c r="W637" t="s">
        <v>4499</v>
      </c>
      <c r="X637" t="s">
        <v>4584</v>
      </c>
      <c r="Y637" t="s">
        <v>2427</v>
      </c>
      <c r="Z637" t="s">
        <v>5262</v>
      </c>
      <c r="AA637" t="s">
        <v>2428</v>
      </c>
      <c r="AB637" t="s">
        <v>4500</v>
      </c>
      <c r="AC637" t="s">
        <v>4500</v>
      </c>
      <c r="AD637" t="s">
        <v>4500</v>
      </c>
      <c r="AE637" t="s">
        <v>4500</v>
      </c>
      <c r="AF637" t="s">
        <v>4500</v>
      </c>
      <c r="AG637" t="s">
        <v>4500</v>
      </c>
      <c r="AH637" t="s">
        <v>4807</v>
      </c>
      <c r="AI637" t="s">
        <v>4586</v>
      </c>
      <c r="AJ637" t="s">
        <v>4504</v>
      </c>
      <c r="AK637" s="12">
        <v>75</v>
      </c>
      <c r="AL637" t="s">
        <v>4505</v>
      </c>
      <c r="AM637" t="s">
        <v>4506</v>
      </c>
      <c r="AN637" s="10">
        <f>Stock!$AK637*Stock!$AO637</f>
        <v>525</v>
      </c>
      <c r="AO637" s="10">
        <v>7</v>
      </c>
      <c r="AP637" t="s">
        <v>2429</v>
      </c>
      <c r="AQ637" t="s">
        <v>2430</v>
      </c>
      <c r="AR637" t="s">
        <v>2430</v>
      </c>
      <c r="AS637" t="s">
        <v>4500</v>
      </c>
      <c r="AT637" t="s">
        <v>4500</v>
      </c>
      <c r="AU637" t="s">
        <v>4500</v>
      </c>
      <c r="AV637" t="s">
        <v>4500</v>
      </c>
      <c r="AW637" t="s">
        <v>4500</v>
      </c>
      <c r="AX637" t="s">
        <v>4500</v>
      </c>
      <c r="AY637" t="s">
        <v>4500</v>
      </c>
      <c r="AZ637" t="s">
        <v>5441</v>
      </c>
      <c r="BA637" t="s">
        <v>4510</v>
      </c>
      <c r="BB637" t="s">
        <v>4511</v>
      </c>
      <c r="BC637" t="s">
        <v>4590</v>
      </c>
      <c r="BD637" t="s">
        <v>4513</v>
      </c>
      <c r="BE637" t="b">
        <v>0</v>
      </c>
      <c r="BF637" t="s">
        <v>2431</v>
      </c>
    </row>
    <row r="638" spans="1:58" x14ac:dyDescent="0.25">
      <c r="A638" t="s">
        <v>4477</v>
      </c>
      <c r="B638" t="s">
        <v>2421</v>
      </c>
      <c r="C638" t="s">
        <v>2422</v>
      </c>
      <c r="D638" t="s">
        <v>5506</v>
      </c>
      <c r="E638" t="s">
        <v>2423</v>
      </c>
      <c r="F638" t="s">
        <v>2435</v>
      </c>
      <c r="G638" t="s">
        <v>2435</v>
      </c>
      <c r="H638" t="s">
        <v>3562</v>
      </c>
      <c r="I638" t="s">
        <v>4578</v>
      </c>
      <c r="J638" t="s">
        <v>5526</v>
      </c>
      <c r="K638" t="s">
        <v>4816</v>
      </c>
      <c r="L638" t="s">
        <v>2436</v>
      </c>
      <c r="M638" t="s">
        <v>4488</v>
      </c>
      <c r="N638" t="s">
        <v>4704</v>
      </c>
      <c r="O638" t="s">
        <v>4705</v>
      </c>
      <c r="P638" t="s">
        <v>5513</v>
      </c>
      <c r="Q638" t="s">
        <v>4492</v>
      </c>
      <c r="R638" t="s">
        <v>4582</v>
      </c>
      <c r="S638" t="s">
        <v>4530</v>
      </c>
      <c r="T638" t="s">
        <v>3769</v>
      </c>
      <c r="U638" t="s">
        <v>4497</v>
      </c>
      <c r="V638" t="s">
        <v>4818</v>
      </c>
      <c r="W638" t="s">
        <v>4499</v>
      </c>
      <c r="X638" t="s">
        <v>4584</v>
      </c>
      <c r="Y638" t="s">
        <v>2427</v>
      </c>
      <c r="Z638" t="s">
        <v>5262</v>
      </c>
      <c r="AA638" t="s">
        <v>2428</v>
      </c>
      <c r="AB638" t="s">
        <v>4500</v>
      </c>
      <c r="AC638" t="s">
        <v>4500</v>
      </c>
      <c r="AD638" t="s">
        <v>4500</v>
      </c>
      <c r="AE638" t="s">
        <v>4500</v>
      </c>
      <c r="AF638" t="s">
        <v>4500</v>
      </c>
      <c r="AG638" t="s">
        <v>4500</v>
      </c>
      <c r="AH638" t="s">
        <v>4807</v>
      </c>
      <c r="AI638" t="s">
        <v>4586</v>
      </c>
      <c r="AJ638" t="s">
        <v>4504</v>
      </c>
      <c r="AK638" s="12">
        <v>75</v>
      </c>
      <c r="AL638" t="s">
        <v>4505</v>
      </c>
      <c r="AM638" t="s">
        <v>4506</v>
      </c>
      <c r="AN638" s="10">
        <f>Stock!$AK638*Stock!$AO638</f>
        <v>150</v>
      </c>
      <c r="AO638" s="10">
        <v>2</v>
      </c>
      <c r="AP638" t="s">
        <v>2429</v>
      </c>
      <c r="AQ638" t="s">
        <v>2430</v>
      </c>
      <c r="AR638" t="s">
        <v>2430</v>
      </c>
      <c r="AS638" t="s">
        <v>4500</v>
      </c>
      <c r="AT638" t="s">
        <v>4500</v>
      </c>
      <c r="AU638" t="s">
        <v>4500</v>
      </c>
      <c r="AV638" t="s">
        <v>4500</v>
      </c>
      <c r="AW638" t="s">
        <v>4500</v>
      </c>
      <c r="AX638" t="s">
        <v>4500</v>
      </c>
      <c r="AY638" t="s">
        <v>4500</v>
      </c>
      <c r="AZ638" t="s">
        <v>5441</v>
      </c>
      <c r="BA638" t="s">
        <v>4510</v>
      </c>
      <c r="BB638" t="s">
        <v>4511</v>
      </c>
      <c r="BC638" t="s">
        <v>4590</v>
      </c>
      <c r="BD638" t="s">
        <v>4513</v>
      </c>
      <c r="BE638" t="b">
        <v>0</v>
      </c>
      <c r="BF638" t="s">
        <v>2431</v>
      </c>
    </row>
    <row r="639" spans="1:58" x14ac:dyDescent="0.25">
      <c r="A639" t="s">
        <v>4477</v>
      </c>
      <c r="B639" t="s">
        <v>2437</v>
      </c>
      <c r="C639" t="s">
        <v>2438</v>
      </c>
      <c r="D639" t="s">
        <v>4605</v>
      </c>
      <c r="E639" t="s">
        <v>2439</v>
      </c>
      <c r="F639" t="s">
        <v>2440</v>
      </c>
      <c r="G639" t="s">
        <v>2440</v>
      </c>
      <c r="H639" t="s">
        <v>3356</v>
      </c>
      <c r="I639" t="s">
        <v>4578</v>
      </c>
      <c r="J639" t="s">
        <v>5526</v>
      </c>
      <c r="K639" t="s">
        <v>4816</v>
      </c>
      <c r="L639" t="s">
        <v>2441</v>
      </c>
      <c r="M639" t="s">
        <v>4488</v>
      </c>
      <c r="N639" t="s">
        <v>4704</v>
      </c>
      <c r="O639" t="s">
        <v>4705</v>
      </c>
      <c r="P639" t="s">
        <v>4610</v>
      </c>
      <c r="Q639" t="s">
        <v>4529</v>
      </c>
      <c r="R639" t="s">
        <v>4582</v>
      </c>
      <c r="S639" t="s">
        <v>4546</v>
      </c>
      <c r="T639" t="s">
        <v>4496</v>
      </c>
      <c r="U639" t="s">
        <v>4497</v>
      </c>
      <c r="V639" t="s">
        <v>4501</v>
      </c>
      <c r="W639" t="s">
        <v>4499</v>
      </c>
      <c r="X639" t="s">
        <v>4584</v>
      </c>
      <c r="Y639" t="s">
        <v>4585</v>
      </c>
      <c r="Z639" t="s">
        <v>4500</v>
      </c>
      <c r="AA639" t="s">
        <v>4500</v>
      </c>
      <c r="AB639" t="s">
        <v>4500</v>
      </c>
      <c r="AC639" t="s">
        <v>4500</v>
      </c>
      <c r="AD639" t="s">
        <v>4500</v>
      </c>
      <c r="AE639" t="s">
        <v>4500</v>
      </c>
      <c r="AF639" t="s">
        <v>4500</v>
      </c>
      <c r="AG639" t="s">
        <v>4500</v>
      </c>
      <c r="AH639" t="s">
        <v>4502</v>
      </c>
      <c r="AI639" t="s">
        <v>4586</v>
      </c>
      <c r="AJ639" t="s">
        <v>4504</v>
      </c>
      <c r="AK639" s="12">
        <v>55</v>
      </c>
      <c r="AL639" t="s">
        <v>4505</v>
      </c>
      <c r="AM639" t="s">
        <v>4506</v>
      </c>
      <c r="AN639" s="10">
        <f>Stock!$AK639*Stock!$AO639</f>
        <v>275</v>
      </c>
      <c r="AO639" s="10">
        <v>5</v>
      </c>
      <c r="AP639" t="s">
        <v>2442</v>
      </c>
      <c r="AQ639" t="s">
        <v>2443</v>
      </c>
      <c r="AR639" t="s">
        <v>2442</v>
      </c>
      <c r="AS639" t="s">
        <v>4500</v>
      </c>
      <c r="AT639" t="s">
        <v>4500</v>
      </c>
      <c r="AU639" t="s">
        <v>4500</v>
      </c>
      <c r="AV639" t="s">
        <v>4500</v>
      </c>
      <c r="AW639" t="s">
        <v>4500</v>
      </c>
      <c r="AX639" t="s">
        <v>4500</v>
      </c>
      <c r="AY639" t="s">
        <v>4500</v>
      </c>
      <c r="BE639" t="b">
        <v>0</v>
      </c>
      <c r="BF639" t="s">
        <v>4591</v>
      </c>
    </row>
    <row r="640" spans="1:58" x14ac:dyDescent="0.25">
      <c r="A640" t="s">
        <v>4477</v>
      </c>
      <c r="B640" t="s">
        <v>2437</v>
      </c>
      <c r="C640" t="s">
        <v>2438</v>
      </c>
      <c r="D640" t="s">
        <v>4605</v>
      </c>
      <c r="E640" t="s">
        <v>2439</v>
      </c>
      <c r="F640" t="s">
        <v>2444</v>
      </c>
      <c r="G640" t="s">
        <v>2444</v>
      </c>
      <c r="H640" t="s">
        <v>3359</v>
      </c>
      <c r="I640" t="s">
        <v>4578</v>
      </c>
      <c r="J640" t="s">
        <v>5526</v>
      </c>
      <c r="K640" t="s">
        <v>4816</v>
      </c>
      <c r="L640" t="s">
        <v>2445</v>
      </c>
      <c r="M640" t="s">
        <v>4488</v>
      </c>
      <c r="N640" t="s">
        <v>4704</v>
      </c>
      <c r="O640" t="s">
        <v>4705</v>
      </c>
      <c r="P640" t="s">
        <v>4610</v>
      </c>
      <c r="Q640" t="s">
        <v>4529</v>
      </c>
      <c r="R640" t="s">
        <v>4582</v>
      </c>
      <c r="S640" t="s">
        <v>4518</v>
      </c>
      <c r="T640" t="s">
        <v>4496</v>
      </c>
      <c r="U640" t="s">
        <v>4497</v>
      </c>
      <c r="V640" t="s">
        <v>4501</v>
      </c>
      <c r="W640" t="s">
        <v>4499</v>
      </c>
      <c r="X640" t="s">
        <v>4584</v>
      </c>
      <c r="Y640" t="s">
        <v>4585</v>
      </c>
      <c r="Z640" t="s">
        <v>4500</v>
      </c>
      <c r="AA640" t="s">
        <v>4500</v>
      </c>
      <c r="AB640" t="s">
        <v>4500</v>
      </c>
      <c r="AC640" t="s">
        <v>4500</v>
      </c>
      <c r="AD640" t="s">
        <v>4500</v>
      </c>
      <c r="AE640" t="s">
        <v>4500</v>
      </c>
      <c r="AF640" t="s">
        <v>4500</v>
      </c>
      <c r="AG640" t="s">
        <v>4500</v>
      </c>
      <c r="AH640" t="s">
        <v>4502</v>
      </c>
      <c r="AI640" t="s">
        <v>4586</v>
      </c>
      <c r="AJ640" t="s">
        <v>4504</v>
      </c>
      <c r="AK640" s="12">
        <v>55</v>
      </c>
      <c r="AL640" t="s">
        <v>4505</v>
      </c>
      <c r="AM640" t="s">
        <v>4506</v>
      </c>
      <c r="AN640" s="10">
        <f>Stock!$AK640*Stock!$AO640</f>
        <v>165</v>
      </c>
      <c r="AO640" s="10">
        <v>3</v>
      </c>
      <c r="AP640" t="s">
        <v>2442</v>
      </c>
      <c r="AQ640" t="s">
        <v>2443</v>
      </c>
      <c r="AR640" t="s">
        <v>2442</v>
      </c>
      <c r="AS640" t="s">
        <v>4500</v>
      </c>
      <c r="AT640" t="s">
        <v>4500</v>
      </c>
      <c r="AU640" t="s">
        <v>4500</v>
      </c>
      <c r="AV640" t="s">
        <v>4500</v>
      </c>
      <c r="AW640" t="s">
        <v>4500</v>
      </c>
      <c r="AX640" t="s">
        <v>4500</v>
      </c>
      <c r="AY640" t="s">
        <v>4500</v>
      </c>
      <c r="BE640" t="b">
        <v>0</v>
      </c>
      <c r="BF640" t="s">
        <v>4591</v>
      </c>
    </row>
    <row r="641" spans="1:58" x14ac:dyDescent="0.25">
      <c r="A641" t="s">
        <v>4477</v>
      </c>
      <c r="B641" t="s">
        <v>2437</v>
      </c>
      <c r="C641" t="s">
        <v>2438</v>
      </c>
      <c r="D641" t="s">
        <v>4605</v>
      </c>
      <c r="E641" t="s">
        <v>2446</v>
      </c>
      <c r="F641" t="s">
        <v>2447</v>
      </c>
      <c r="G641" t="s">
        <v>2447</v>
      </c>
      <c r="H641" t="s">
        <v>2448</v>
      </c>
      <c r="I641" t="s">
        <v>4578</v>
      </c>
      <c r="J641" t="s">
        <v>5526</v>
      </c>
      <c r="K641" t="s">
        <v>4816</v>
      </c>
      <c r="L641" t="s">
        <v>2449</v>
      </c>
      <c r="M641" t="s">
        <v>4488</v>
      </c>
      <c r="N641" t="s">
        <v>4704</v>
      </c>
      <c r="O641" t="s">
        <v>4705</v>
      </c>
      <c r="P641" t="s">
        <v>4610</v>
      </c>
      <c r="Q641" t="s">
        <v>4707</v>
      </c>
      <c r="R641" t="s">
        <v>4582</v>
      </c>
      <c r="S641" t="s">
        <v>4546</v>
      </c>
      <c r="T641" t="s">
        <v>4496</v>
      </c>
      <c r="U641" t="s">
        <v>4497</v>
      </c>
      <c r="V641" t="s">
        <v>4501</v>
      </c>
      <c r="W641" t="s">
        <v>4499</v>
      </c>
      <c r="X641" t="s">
        <v>4584</v>
      </c>
      <c r="Y641" t="s">
        <v>4585</v>
      </c>
      <c r="Z641" t="s">
        <v>4500</v>
      </c>
      <c r="AA641" t="s">
        <v>4500</v>
      </c>
      <c r="AB641" t="s">
        <v>4500</v>
      </c>
      <c r="AC641" t="s">
        <v>4500</v>
      </c>
      <c r="AD641" t="s">
        <v>4500</v>
      </c>
      <c r="AE641" t="s">
        <v>4500</v>
      </c>
      <c r="AF641" t="s">
        <v>4500</v>
      </c>
      <c r="AG641" t="s">
        <v>4500</v>
      </c>
      <c r="AH641" t="s">
        <v>4502</v>
      </c>
      <c r="AI641" t="s">
        <v>4586</v>
      </c>
      <c r="AJ641" t="s">
        <v>4504</v>
      </c>
      <c r="AK641" s="12">
        <v>55</v>
      </c>
      <c r="AL641" t="s">
        <v>4505</v>
      </c>
      <c r="AM641" t="s">
        <v>4506</v>
      </c>
      <c r="AN641" s="10">
        <f>Stock!$AK641*Stock!$AO641</f>
        <v>660</v>
      </c>
      <c r="AO641" s="10">
        <v>12</v>
      </c>
      <c r="AP641" t="s">
        <v>2450</v>
      </c>
      <c r="AQ641" t="s">
        <v>2451</v>
      </c>
      <c r="AR641" t="s">
        <v>2450</v>
      </c>
      <c r="AS641" t="s">
        <v>4500</v>
      </c>
      <c r="AT641" t="s">
        <v>4500</v>
      </c>
      <c r="AU641" t="s">
        <v>4500</v>
      </c>
      <c r="AV641" t="s">
        <v>4500</v>
      </c>
      <c r="AW641" t="s">
        <v>4500</v>
      </c>
      <c r="AX641" t="s">
        <v>4500</v>
      </c>
      <c r="AY641" t="s">
        <v>4500</v>
      </c>
      <c r="BE641" t="b">
        <v>0</v>
      </c>
      <c r="BF641" t="s">
        <v>4591</v>
      </c>
    </row>
    <row r="642" spans="1:58" x14ac:dyDescent="0.25">
      <c r="A642" t="s">
        <v>4477</v>
      </c>
      <c r="B642" t="s">
        <v>2437</v>
      </c>
      <c r="C642" t="s">
        <v>2438</v>
      </c>
      <c r="D642" t="s">
        <v>4605</v>
      </c>
      <c r="E642" t="s">
        <v>2446</v>
      </c>
      <c r="F642" t="s">
        <v>2452</v>
      </c>
      <c r="G642" t="s">
        <v>2452</v>
      </c>
      <c r="H642" t="s">
        <v>2453</v>
      </c>
      <c r="I642" t="s">
        <v>4578</v>
      </c>
      <c r="J642" t="s">
        <v>5526</v>
      </c>
      <c r="K642" t="s">
        <v>4816</v>
      </c>
      <c r="L642" t="s">
        <v>2454</v>
      </c>
      <c r="M642" t="s">
        <v>4488</v>
      </c>
      <c r="N642" t="s">
        <v>4704</v>
      </c>
      <c r="O642" t="s">
        <v>4705</v>
      </c>
      <c r="P642" t="s">
        <v>4610</v>
      </c>
      <c r="Q642" t="s">
        <v>4707</v>
      </c>
      <c r="R642" t="s">
        <v>4582</v>
      </c>
      <c r="S642" t="s">
        <v>4518</v>
      </c>
      <c r="T642" t="s">
        <v>4496</v>
      </c>
      <c r="U642" t="s">
        <v>4497</v>
      </c>
      <c r="V642" t="s">
        <v>4501</v>
      </c>
      <c r="W642" t="s">
        <v>4499</v>
      </c>
      <c r="X642" t="s">
        <v>4584</v>
      </c>
      <c r="Y642" t="s">
        <v>4585</v>
      </c>
      <c r="Z642" t="s">
        <v>4500</v>
      </c>
      <c r="AA642" t="s">
        <v>4500</v>
      </c>
      <c r="AB642" t="s">
        <v>4500</v>
      </c>
      <c r="AC642" t="s">
        <v>4500</v>
      </c>
      <c r="AD642" t="s">
        <v>4500</v>
      </c>
      <c r="AE642" t="s">
        <v>4500</v>
      </c>
      <c r="AF642" t="s">
        <v>4500</v>
      </c>
      <c r="AG642" t="s">
        <v>4500</v>
      </c>
      <c r="AH642" t="s">
        <v>4502</v>
      </c>
      <c r="AI642" t="s">
        <v>4586</v>
      </c>
      <c r="AJ642" t="s">
        <v>4504</v>
      </c>
      <c r="AK642" s="12">
        <v>55</v>
      </c>
      <c r="AL642" t="s">
        <v>4505</v>
      </c>
      <c r="AM642" t="s">
        <v>4506</v>
      </c>
      <c r="AN642" s="10">
        <f>Stock!$AK642*Stock!$AO642</f>
        <v>495</v>
      </c>
      <c r="AO642" s="10">
        <v>9</v>
      </c>
      <c r="AP642" t="s">
        <v>2450</v>
      </c>
      <c r="AQ642" t="s">
        <v>2451</v>
      </c>
      <c r="AR642" t="s">
        <v>2450</v>
      </c>
      <c r="AS642" t="s">
        <v>4500</v>
      </c>
      <c r="AT642" t="s">
        <v>4500</v>
      </c>
      <c r="AU642" t="s">
        <v>4500</v>
      </c>
      <c r="AV642" t="s">
        <v>4500</v>
      </c>
      <c r="AW642" t="s">
        <v>4500</v>
      </c>
      <c r="AX642" t="s">
        <v>4500</v>
      </c>
      <c r="AY642" t="s">
        <v>4500</v>
      </c>
      <c r="BE642" t="b">
        <v>0</v>
      </c>
      <c r="BF642" t="s">
        <v>4591</v>
      </c>
    </row>
    <row r="643" spans="1:58" x14ac:dyDescent="0.25">
      <c r="A643" t="s">
        <v>4477</v>
      </c>
      <c r="B643" t="s">
        <v>2437</v>
      </c>
      <c r="C643" t="s">
        <v>2438</v>
      </c>
      <c r="D643" t="s">
        <v>4605</v>
      </c>
      <c r="E643" t="s">
        <v>2455</v>
      </c>
      <c r="F643" t="s">
        <v>2456</v>
      </c>
      <c r="G643" t="s">
        <v>2456</v>
      </c>
      <c r="H643" t="s">
        <v>3332</v>
      </c>
      <c r="I643" t="s">
        <v>4578</v>
      </c>
      <c r="J643" t="s">
        <v>5526</v>
      </c>
      <c r="K643" t="s">
        <v>4816</v>
      </c>
      <c r="L643" t="s">
        <v>2457</v>
      </c>
      <c r="M643" t="s">
        <v>4488</v>
      </c>
      <c r="N643" t="s">
        <v>4704</v>
      </c>
      <c r="O643" t="s">
        <v>4705</v>
      </c>
      <c r="P643" t="s">
        <v>4610</v>
      </c>
      <c r="Q643" t="s">
        <v>4538</v>
      </c>
      <c r="R643" t="s">
        <v>4582</v>
      </c>
      <c r="S643" t="s">
        <v>4546</v>
      </c>
      <c r="T643" t="s">
        <v>4496</v>
      </c>
      <c r="U643" t="s">
        <v>4497</v>
      </c>
      <c r="V643" t="s">
        <v>4501</v>
      </c>
      <c r="W643" t="s">
        <v>4499</v>
      </c>
      <c r="X643" t="s">
        <v>4584</v>
      </c>
      <c r="Y643" t="s">
        <v>4585</v>
      </c>
      <c r="Z643" t="s">
        <v>4500</v>
      </c>
      <c r="AA643" t="s">
        <v>4500</v>
      </c>
      <c r="AB643" t="s">
        <v>4500</v>
      </c>
      <c r="AC643" t="s">
        <v>4500</v>
      </c>
      <c r="AD643" t="s">
        <v>4500</v>
      </c>
      <c r="AE643" t="s">
        <v>4500</v>
      </c>
      <c r="AF643" t="s">
        <v>4500</v>
      </c>
      <c r="AG643" t="s">
        <v>4500</v>
      </c>
      <c r="AH643" t="s">
        <v>4502</v>
      </c>
      <c r="AI643" t="s">
        <v>4586</v>
      </c>
      <c r="AJ643" t="s">
        <v>4504</v>
      </c>
      <c r="AK643" s="12">
        <v>55</v>
      </c>
      <c r="AL643" t="s">
        <v>4505</v>
      </c>
      <c r="AM643" t="s">
        <v>4506</v>
      </c>
      <c r="AN643" s="10">
        <f>Stock!$AK643*Stock!$AO643</f>
        <v>495</v>
      </c>
      <c r="AO643" s="10">
        <v>9</v>
      </c>
      <c r="AP643" t="s">
        <v>2458</v>
      </c>
      <c r="AQ643" t="s">
        <v>2459</v>
      </c>
      <c r="AR643" t="s">
        <v>2458</v>
      </c>
      <c r="AS643" t="s">
        <v>4500</v>
      </c>
      <c r="AT643" t="s">
        <v>4500</v>
      </c>
      <c r="AU643" t="s">
        <v>4500</v>
      </c>
      <c r="AV643" t="s">
        <v>4500</v>
      </c>
      <c r="AW643" t="s">
        <v>4500</v>
      </c>
      <c r="AX643" t="s">
        <v>4500</v>
      </c>
      <c r="AY643" t="s">
        <v>4500</v>
      </c>
      <c r="AZ643" t="s">
        <v>5441</v>
      </c>
      <c r="BA643" t="s">
        <v>4510</v>
      </c>
      <c r="BB643" t="s">
        <v>4511</v>
      </c>
      <c r="BC643" t="s">
        <v>4590</v>
      </c>
      <c r="BE643" t="b">
        <v>0</v>
      </c>
      <c r="BF643" t="s">
        <v>4591</v>
      </c>
    </row>
    <row r="644" spans="1:58" x14ac:dyDescent="0.25">
      <c r="A644" t="s">
        <v>4477</v>
      </c>
      <c r="B644" t="s">
        <v>2437</v>
      </c>
      <c r="C644" t="s">
        <v>2438</v>
      </c>
      <c r="D644" t="s">
        <v>4605</v>
      </c>
      <c r="E644" t="s">
        <v>2455</v>
      </c>
      <c r="F644" t="s">
        <v>2460</v>
      </c>
      <c r="G644" t="s">
        <v>2460</v>
      </c>
      <c r="H644" t="s">
        <v>3341</v>
      </c>
      <c r="I644" t="s">
        <v>4578</v>
      </c>
      <c r="J644" t="s">
        <v>5526</v>
      </c>
      <c r="K644" t="s">
        <v>4816</v>
      </c>
      <c r="L644" t="s">
        <v>2461</v>
      </c>
      <c r="M644" t="s">
        <v>4488</v>
      </c>
      <c r="N644" t="s">
        <v>4704</v>
      </c>
      <c r="O644" t="s">
        <v>4705</v>
      </c>
      <c r="P644" t="s">
        <v>4610</v>
      </c>
      <c r="Q644" t="s">
        <v>4538</v>
      </c>
      <c r="R644" t="s">
        <v>4582</v>
      </c>
      <c r="S644" t="s">
        <v>4518</v>
      </c>
      <c r="T644" t="s">
        <v>4496</v>
      </c>
      <c r="U644" t="s">
        <v>4497</v>
      </c>
      <c r="V644" t="s">
        <v>4501</v>
      </c>
      <c r="W644" t="s">
        <v>4499</v>
      </c>
      <c r="X644" t="s">
        <v>4584</v>
      </c>
      <c r="Y644" t="s">
        <v>4585</v>
      </c>
      <c r="Z644" t="s">
        <v>4500</v>
      </c>
      <c r="AA644" t="s">
        <v>4500</v>
      </c>
      <c r="AB644" t="s">
        <v>4500</v>
      </c>
      <c r="AC644" t="s">
        <v>4500</v>
      </c>
      <c r="AD644" t="s">
        <v>4500</v>
      </c>
      <c r="AE644" t="s">
        <v>4500</v>
      </c>
      <c r="AF644" t="s">
        <v>4500</v>
      </c>
      <c r="AG644" t="s">
        <v>4500</v>
      </c>
      <c r="AH644" t="s">
        <v>4502</v>
      </c>
      <c r="AI644" t="s">
        <v>4586</v>
      </c>
      <c r="AJ644" t="s">
        <v>4504</v>
      </c>
      <c r="AK644" s="12">
        <v>55</v>
      </c>
      <c r="AL644" t="s">
        <v>4505</v>
      </c>
      <c r="AM644" t="s">
        <v>4506</v>
      </c>
      <c r="AN644" s="10">
        <f>Stock!$AK644*Stock!$AO644</f>
        <v>275</v>
      </c>
      <c r="AO644" s="10">
        <v>5</v>
      </c>
      <c r="AP644" t="s">
        <v>2458</v>
      </c>
      <c r="AQ644" t="s">
        <v>2459</v>
      </c>
      <c r="AR644" t="s">
        <v>2458</v>
      </c>
      <c r="AS644" t="s">
        <v>4500</v>
      </c>
      <c r="AT644" t="s">
        <v>4500</v>
      </c>
      <c r="AU644" t="s">
        <v>4500</v>
      </c>
      <c r="AV644" t="s">
        <v>4500</v>
      </c>
      <c r="AW644" t="s">
        <v>4500</v>
      </c>
      <c r="AX644" t="s">
        <v>4500</v>
      </c>
      <c r="AY644" t="s">
        <v>4500</v>
      </c>
      <c r="AZ644" t="s">
        <v>5441</v>
      </c>
      <c r="BA644" t="s">
        <v>4510</v>
      </c>
      <c r="BB644" t="s">
        <v>4511</v>
      </c>
      <c r="BC644" t="s">
        <v>4590</v>
      </c>
      <c r="BE644" t="b">
        <v>0</v>
      </c>
      <c r="BF644" t="s">
        <v>4591</v>
      </c>
    </row>
    <row r="645" spans="1:58" x14ac:dyDescent="0.25">
      <c r="A645" t="s">
        <v>4477</v>
      </c>
      <c r="B645" t="s">
        <v>2437</v>
      </c>
      <c r="C645" t="s">
        <v>2438</v>
      </c>
      <c r="D645" t="s">
        <v>4605</v>
      </c>
      <c r="E645" t="s">
        <v>2455</v>
      </c>
      <c r="F645" t="s">
        <v>2462</v>
      </c>
      <c r="G645" t="s">
        <v>2462</v>
      </c>
      <c r="H645" t="s">
        <v>2463</v>
      </c>
      <c r="I645" t="s">
        <v>4578</v>
      </c>
      <c r="J645" t="s">
        <v>5526</v>
      </c>
      <c r="K645" t="s">
        <v>4816</v>
      </c>
      <c r="L645" t="s">
        <v>2464</v>
      </c>
      <c r="M645" t="s">
        <v>4488</v>
      </c>
      <c r="N645" t="s">
        <v>4704</v>
      </c>
      <c r="O645" t="s">
        <v>4705</v>
      </c>
      <c r="P645" t="s">
        <v>4610</v>
      </c>
      <c r="Q645" t="s">
        <v>4538</v>
      </c>
      <c r="R645" t="s">
        <v>4582</v>
      </c>
      <c r="S645" t="s">
        <v>4530</v>
      </c>
      <c r="T645" t="s">
        <v>4496</v>
      </c>
      <c r="U645" t="s">
        <v>4497</v>
      </c>
      <c r="V645" t="s">
        <v>3390</v>
      </c>
      <c r="W645" t="s">
        <v>4499</v>
      </c>
      <c r="X645" t="s">
        <v>4584</v>
      </c>
      <c r="Y645" t="s">
        <v>4585</v>
      </c>
      <c r="Z645" t="s">
        <v>4500</v>
      </c>
      <c r="AA645" t="s">
        <v>4500</v>
      </c>
      <c r="AB645" t="s">
        <v>4500</v>
      </c>
      <c r="AC645" t="s">
        <v>4500</v>
      </c>
      <c r="AD645" t="s">
        <v>4500</v>
      </c>
      <c r="AE645" t="s">
        <v>4500</v>
      </c>
      <c r="AF645" t="s">
        <v>4500</v>
      </c>
      <c r="AG645" t="s">
        <v>4500</v>
      </c>
      <c r="AH645" t="s">
        <v>4502</v>
      </c>
      <c r="AI645" t="s">
        <v>4586</v>
      </c>
      <c r="AJ645" t="s">
        <v>4504</v>
      </c>
      <c r="AK645" s="12">
        <v>55</v>
      </c>
      <c r="AL645" t="s">
        <v>4505</v>
      </c>
      <c r="AM645" t="s">
        <v>4506</v>
      </c>
      <c r="AN645" s="10">
        <f>Stock!$AK645*Stock!$AO645</f>
        <v>165</v>
      </c>
      <c r="AO645" s="10">
        <v>3</v>
      </c>
      <c r="AP645" t="s">
        <v>2458</v>
      </c>
      <c r="AQ645" t="s">
        <v>2459</v>
      </c>
      <c r="AR645" t="s">
        <v>2458</v>
      </c>
      <c r="AS645" t="s">
        <v>4500</v>
      </c>
      <c r="AT645" t="s">
        <v>4500</v>
      </c>
      <c r="AU645" t="s">
        <v>4500</v>
      </c>
      <c r="AV645" t="s">
        <v>4500</v>
      </c>
      <c r="AW645" t="s">
        <v>4500</v>
      </c>
      <c r="AX645" t="s">
        <v>4500</v>
      </c>
      <c r="AY645" t="s">
        <v>4500</v>
      </c>
      <c r="AZ645" t="s">
        <v>5441</v>
      </c>
      <c r="BA645" t="s">
        <v>4510</v>
      </c>
      <c r="BB645" t="s">
        <v>4511</v>
      </c>
      <c r="BC645" t="s">
        <v>4590</v>
      </c>
      <c r="BE645" t="b">
        <v>0</v>
      </c>
      <c r="BF645" t="s">
        <v>4591</v>
      </c>
    </row>
    <row r="646" spans="1:58" x14ac:dyDescent="0.25">
      <c r="A646" t="s">
        <v>4477</v>
      </c>
      <c r="B646" t="s">
        <v>2465</v>
      </c>
      <c r="C646" t="s">
        <v>2466</v>
      </c>
      <c r="D646" t="s">
        <v>4623</v>
      </c>
      <c r="E646" t="s">
        <v>2467</v>
      </c>
      <c r="F646" t="s">
        <v>2468</v>
      </c>
      <c r="G646" t="s">
        <v>2468</v>
      </c>
      <c r="H646" t="s">
        <v>5007</v>
      </c>
      <c r="I646" t="s">
        <v>4578</v>
      </c>
      <c r="J646" t="s">
        <v>4849</v>
      </c>
      <c r="K646" t="s">
        <v>4628</v>
      </c>
      <c r="L646" t="s">
        <v>2469</v>
      </c>
      <c r="M646" t="s">
        <v>4488</v>
      </c>
      <c r="N646" t="s">
        <v>4489</v>
      </c>
      <c r="O646" t="s">
        <v>4490</v>
      </c>
      <c r="P646" t="s">
        <v>4851</v>
      </c>
      <c r="Q646" t="s">
        <v>4834</v>
      </c>
      <c r="R646" t="s">
        <v>5181</v>
      </c>
      <c r="S646" t="s">
        <v>4938</v>
      </c>
      <c r="T646" t="s">
        <v>4634</v>
      </c>
      <c r="U646" t="s">
        <v>4497</v>
      </c>
      <c r="V646" t="s">
        <v>4818</v>
      </c>
      <c r="W646" t="s">
        <v>4499</v>
      </c>
      <c r="X646" t="s">
        <v>4500</v>
      </c>
      <c r="Y646" t="s">
        <v>4585</v>
      </c>
      <c r="Z646" t="s">
        <v>4500</v>
      </c>
      <c r="AA646" t="s">
        <v>4500</v>
      </c>
      <c r="AB646" t="s">
        <v>4500</v>
      </c>
      <c r="AC646" t="s">
        <v>4500</v>
      </c>
      <c r="AD646" t="s">
        <v>4500</v>
      </c>
      <c r="AE646" t="s">
        <v>4500</v>
      </c>
      <c r="AF646" t="s">
        <v>4500</v>
      </c>
      <c r="AG646" t="s">
        <v>4500</v>
      </c>
      <c r="AH646" t="s">
        <v>4502</v>
      </c>
      <c r="AI646" t="s">
        <v>4586</v>
      </c>
      <c r="AJ646" t="s">
        <v>4504</v>
      </c>
      <c r="AK646" s="12">
        <v>85</v>
      </c>
      <c r="AL646" t="s">
        <v>4505</v>
      </c>
      <c r="AM646" t="s">
        <v>4506</v>
      </c>
      <c r="AN646" s="10">
        <f>Stock!$AK646*Stock!$AO646</f>
        <v>935</v>
      </c>
      <c r="AO646" s="10">
        <v>11</v>
      </c>
      <c r="AP646" t="s">
        <v>2470</v>
      </c>
      <c r="AQ646" t="s">
        <v>2471</v>
      </c>
      <c r="AR646" t="s">
        <v>2470</v>
      </c>
      <c r="AS646" t="s">
        <v>4500</v>
      </c>
      <c r="AT646" t="s">
        <v>4500</v>
      </c>
      <c r="AU646" t="s">
        <v>4500</v>
      </c>
      <c r="AV646" t="s">
        <v>4500</v>
      </c>
      <c r="AW646" t="s">
        <v>4500</v>
      </c>
      <c r="AX646" t="s">
        <v>4500</v>
      </c>
      <c r="AY646" t="s">
        <v>4500</v>
      </c>
      <c r="AZ646" t="s">
        <v>4619</v>
      </c>
      <c r="BA646" t="s">
        <v>4510</v>
      </c>
      <c r="BB646" t="s">
        <v>4511</v>
      </c>
      <c r="BC646" t="s">
        <v>4590</v>
      </c>
      <c r="BD646" t="s">
        <v>4513</v>
      </c>
      <c r="BE646" t="b">
        <v>0</v>
      </c>
      <c r="BF646" t="s">
        <v>2472</v>
      </c>
    </row>
    <row r="647" spans="1:58" x14ac:dyDescent="0.25">
      <c r="A647" t="s">
        <v>4477</v>
      </c>
      <c r="B647" t="s">
        <v>2473</v>
      </c>
      <c r="C647" t="s">
        <v>2474</v>
      </c>
      <c r="D647" t="s">
        <v>4294</v>
      </c>
      <c r="E647" t="s">
        <v>2475</v>
      </c>
      <c r="F647" t="s">
        <v>2476</v>
      </c>
      <c r="G647" t="s">
        <v>2476</v>
      </c>
      <c r="H647" t="s">
        <v>2477</v>
      </c>
      <c r="I647" t="s">
        <v>4578</v>
      </c>
      <c r="J647" t="s">
        <v>4298</v>
      </c>
      <c r="K647" t="s">
        <v>4299</v>
      </c>
      <c r="L647" t="s">
        <v>2478</v>
      </c>
      <c r="M647" t="s">
        <v>4488</v>
      </c>
      <c r="N647" t="s">
        <v>4704</v>
      </c>
      <c r="O647" t="s">
        <v>4705</v>
      </c>
      <c r="P647" t="s">
        <v>4301</v>
      </c>
      <c r="Q647" t="s">
        <v>4538</v>
      </c>
      <c r="R647" t="s">
        <v>5181</v>
      </c>
      <c r="S647" t="s">
        <v>4916</v>
      </c>
      <c r="T647" t="s">
        <v>2479</v>
      </c>
      <c r="U647" t="s">
        <v>4497</v>
      </c>
      <c r="V647" t="s">
        <v>4793</v>
      </c>
      <c r="W647" t="s">
        <v>4499</v>
      </c>
      <c r="X647" t="s">
        <v>4500</v>
      </c>
      <c r="Y647" t="s">
        <v>4585</v>
      </c>
      <c r="Z647" t="s">
        <v>4500</v>
      </c>
      <c r="AA647" t="s">
        <v>4500</v>
      </c>
      <c r="AB647" t="s">
        <v>4500</v>
      </c>
      <c r="AC647" t="s">
        <v>4500</v>
      </c>
      <c r="AD647" t="s">
        <v>4500</v>
      </c>
      <c r="AE647" t="s">
        <v>4500</v>
      </c>
      <c r="AF647" t="s">
        <v>4500</v>
      </c>
      <c r="AG647" t="s">
        <v>4500</v>
      </c>
      <c r="AH647" t="s">
        <v>4502</v>
      </c>
      <c r="AI647" t="s">
        <v>4586</v>
      </c>
      <c r="AJ647" t="s">
        <v>4504</v>
      </c>
      <c r="AK647" s="12">
        <v>85</v>
      </c>
      <c r="AL647" t="s">
        <v>4505</v>
      </c>
      <c r="AM647" t="s">
        <v>4506</v>
      </c>
      <c r="AN647" s="10">
        <f>Stock!$AK647*Stock!$AO647</f>
        <v>340</v>
      </c>
      <c r="AO647" s="10">
        <v>4</v>
      </c>
      <c r="AP647" t="s">
        <v>2480</v>
      </c>
      <c r="AQ647" t="s">
        <v>2481</v>
      </c>
      <c r="AR647" t="s">
        <v>2480</v>
      </c>
      <c r="AS647" t="s">
        <v>4500</v>
      </c>
      <c r="AT647" t="s">
        <v>4500</v>
      </c>
      <c r="AU647" t="s">
        <v>4500</v>
      </c>
      <c r="AV647" t="s">
        <v>4500</v>
      </c>
      <c r="AW647" t="s">
        <v>4500</v>
      </c>
      <c r="AX647" t="s">
        <v>4500</v>
      </c>
      <c r="AY647" t="s">
        <v>4500</v>
      </c>
      <c r="AZ647" t="s">
        <v>5441</v>
      </c>
      <c r="BA647" t="s">
        <v>4510</v>
      </c>
      <c r="BB647" t="s">
        <v>4511</v>
      </c>
      <c r="BC647" t="s">
        <v>4590</v>
      </c>
      <c r="BE647" t="b">
        <v>0</v>
      </c>
      <c r="BF647" t="s">
        <v>4591</v>
      </c>
    </row>
    <row r="648" spans="1:58" x14ac:dyDescent="0.25">
      <c r="A648" t="s">
        <v>4477</v>
      </c>
      <c r="B648" t="s">
        <v>2473</v>
      </c>
      <c r="C648" t="s">
        <v>2474</v>
      </c>
      <c r="D648" t="s">
        <v>4294</v>
      </c>
      <c r="E648" t="s">
        <v>2475</v>
      </c>
      <c r="F648" t="s">
        <v>2482</v>
      </c>
      <c r="G648" t="s">
        <v>2482</v>
      </c>
      <c r="H648" t="s">
        <v>2483</v>
      </c>
      <c r="I648" t="s">
        <v>4578</v>
      </c>
      <c r="J648" t="s">
        <v>4298</v>
      </c>
      <c r="K648" t="s">
        <v>4299</v>
      </c>
      <c r="L648" t="s">
        <v>2484</v>
      </c>
      <c r="M648" t="s">
        <v>4488</v>
      </c>
      <c r="N648" t="s">
        <v>4704</v>
      </c>
      <c r="O648" t="s">
        <v>4705</v>
      </c>
      <c r="P648" t="s">
        <v>4301</v>
      </c>
      <c r="Q648" t="s">
        <v>4538</v>
      </c>
      <c r="R648" t="s">
        <v>5181</v>
      </c>
      <c r="S648" t="s">
        <v>4925</v>
      </c>
      <c r="T648" t="s">
        <v>2479</v>
      </c>
      <c r="U648" t="s">
        <v>4497</v>
      </c>
      <c r="V648" t="s">
        <v>4595</v>
      </c>
      <c r="W648" t="s">
        <v>4499</v>
      </c>
      <c r="X648" t="s">
        <v>4500</v>
      </c>
      <c r="Y648" t="s">
        <v>4585</v>
      </c>
      <c r="Z648" t="s">
        <v>4500</v>
      </c>
      <c r="AA648" t="s">
        <v>4500</v>
      </c>
      <c r="AB648" t="s">
        <v>4500</v>
      </c>
      <c r="AC648" t="s">
        <v>4500</v>
      </c>
      <c r="AD648" t="s">
        <v>4500</v>
      </c>
      <c r="AE648" t="s">
        <v>4500</v>
      </c>
      <c r="AF648" t="s">
        <v>4500</v>
      </c>
      <c r="AG648" t="s">
        <v>4500</v>
      </c>
      <c r="AH648" t="s">
        <v>4502</v>
      </c>
      <c r="AI648" t="s">
        <v>4586</v>
      </c>
      <c r="AJ648" t="s">
        <v>4504</v>
      </c>
      <c r="AK648" s="12">
        <v>85</v>
      </c>
      <c r="AL648" t="s">
        <v>4505</v>
      </c>
      <c r="AM648" t="s">
        <v>4506</v>
      </c>
      <c r="AN648" s="10">
        <f>Stock!$AK648*Stock!$AO648</f>
        <v>85</v>
      </c>
      <c r="AO648" s="10">
        <v>1</v>
      </c>
      <c r="AP648" t="s">
        <v>2480</v>
      </c>
      <c r="AQ648" t="s">
        <v>2481</v>
      </c>
      <c r="AR648" t="s">
        <v>2480</v>
      </c>
      <c r="AS648" t="s">
        <v>4500</v>
      </c>
      <c r="AT648" t="s">
        <v>4500</v>
      </c>
      <c r="AU648" t="s">
        <v>4500</v>
      </c>
      <c r="AV648" t="s">
        <v>4500</v>
      </c>
      <c r="AW648" t="s">
        <v>4500</v>
      </c>
      <c r="AX648" t="s">
        <v>4500</v>
      </c>
      <c r="AY648" t="s">
        <v>4500</v>
      </c>
      <c r="AZ648" t="s">
        <v>5441</v>
      </c>
      <c r="BA648" t="s">
        <v>4510</v>
      </c>
      <c r="BB648" t="s">
        <v>4511</v>
      </c>
      <c r="BC648" t="s">
        <v>4590</v>
      </c>
      <c r="BE648" t="b">
        <v>0</v>
      </c>
      <c r="BF648" t="s">
        <v>4591</v>
      </c>
    </row>
    <row r="649" spans="1:58" x14ac:dyDescent="0.25">
      <c r="A649" t="s">
        <v>4477</v>
      </c>
      <c r="B649" t="s">
        <v>2473</v>
      </c>
      <c r="C649" t="s">
        <v>2474</v>
      </c>
      <c r="D649" t="s">
        <v>4294</v>
      </c>
      <c r="E649" t="s">
        <v>2475</v>
      </c>
      <c r="F649" t="s">
        <v>2485</v>
      </c>
      <c r="G649" t="s">
        <v>2485</v>
      </c>
      <c r="H649" t="s">
        <v>2486</v>
      </c>
      <c r="I649" t="s">
        <v>4578</v>
      </c>
      <c r="J649" t="s">
        <v>4298</v>
      </c>
      <c r="K649" t="s">
        <v>4299</v>
      </c>
      <c r="L649" t="s">
        <v>2487</v>
      </c>
      <c r="M649" t="s">
        <v>4488</v>
      </c>
      <c r="N649" t="s">
        <v>4704</v>
      </c>
      <c r="O649" t="s">
        <v>4705</v>
      </c>
      <c r="P649" t="s">
        <v>4301</v>
      </c>
      <c r="Q649" t="s">
        <v>4538</v>
      </c>
      <c r="R649" t="s">
        <v>5181</v>
      </c>
      <c r="S649" t="s">
        <v>4929</v>
      </c>
      <c r="T649" t="s">
        <v>2479</v>
      </c>
      <c r="U649" t="s">
        <v>4497</v>
      </c>
      <c r="V649" t="s">
        <v>4801</v>
      </c>
      <c r="W649" t="s">
        <v>4499</v>
      </c>
      <c r="X649" t="s">
        <v>4500</v>
      </c>
      <c r="Y649" t="s">
        <v>4585</v>
      </c>
      <c r="Z649" t="s">
        <v>4500</v>
      </c>
      <c r="AA649" t="s">
        <v>4500</v>
      </c>
      <c r="AB649" t="s">
        <v>4500</v>
      </c>
      <c r="AC649" t="s">
        <v>4500</v>
      </c>
      <c r="AD649" t="s">
        <v>4500</v>
      </c>
      <c r="AE649" t="s">
        <v>4500</v>
      </c>
      <c r="AF649" t="s">
        <v>4500</v>
      </c>
      <c r="AG649" t="s">
        <v>4500</v>
      </c>
      <c r="AH649" t="s">
        <v>4502</v>
      </c>
      <c r="AI649" t="s">
        <v>4586</v>
      </c>
      <c r="AJ649" t="s">
        <v>4504</v>
      </c>
      <c r="AK649" s="12">
        <v>85</v>
      </c>
      <c r="AL649" t="s">
        <v>4505</v>
      </c>
      <c r="AM649" t="s">
        <v>4506</v>
      </c>
      <c r="AN649" s="10">
        <f>Stock!$AK649*Stock!$AO649</f>
        <v>680</v>
      </c>
      <c r="AO649" s="10">
        <v>8</v>
      </c>
      <c r="AP649" t="s">
        <v>2480</v>
      </c>
      <c r="AQ649" t="s">
        <v>2481</v>
      </c>
      <c r="AR649" t="s">
        <v>2480</v>
      </c>
      <c r="AS649" t="s">
        <v>4500</v>
      </c>
      <c r="AT649" t="s">
        <v>4500</v>
      </c>
      <c r="AU649" t="s">
        <v>4500</v>
      </c>
      <c r="AV649" t="s">
        <v>4500</v>
      </c>
      <c r="AW649" t="s">
        <v>4500</v>
      </c>
      <c r="AX649" t="s">
        <v>4500</v>
      </c>
      <c r="AY649" t="s">
        <v>4500</v>
      </c>
      <c r="AZ649" t="s">
        <v>5441</v>
      </c>
      <c r="BA649" t="s">
        <v>4510</v>
      </c>
      <c r="BB649" t="s">
        <v>4511</v>
      </c>
      <c r="BC649" t="s">
        <v>4590</v>
      </c>
      <c r="BE649" t="b">
        <v>0</v>
      </c>
      <c r="BF649" t="s">
        <v>4591</v>
      </c>
    </row>
    <row r="650" spans="1:58" x14ac:dyDescent="0.25">
      <c r="A650" t="s">
        <v>4477</v>
      </c>
      <c r="B650" t="s">
        <v>2473</v>
      </c>
      <c r="C650" t="s">
        <v>2474</v>
      </c>
      <c r="D650" t="s">
        <v>4294</v>
      </c>
      <c r="E650" t="s">
        <v>2475</v>
      </c>
      <c r="F650" t="s">
        <v>2488</v>
      </c>
      <c r="G650" t="s">
        <v>2488</v>
      </c>
      <c r="H650" t="s">
        <v>2489</v>
      </c>
      <c r="I650" t="s">
        <v>4578</v>
      </c>
      <c r="J650" t="s">
        <v>4298</v>
      </c>
      <c r="K650" t="s">
        <v>4299</v>
      </c>
      <c r="L650" t="s">
        <v>2490</v>
      </c>
      <c r="M650" t="s">
        <v>4488</v>
      </c>
      <c r="N650" t="s">
        <v>4704</v>
      </c>
      <c r="O650" t="s">
        <v>4705</v>
      </c>
      <c r="P650" t="s">
        <v>4301</v>
      </c>
      <c r="Q650" t="s">
        <v>4538</v>
      </c>
      <c r="R650" t="s">
        <v>5181</v>
      </c>
      <c r="S650" t="s">
        <v>4938</v>
      </c>
      <c r="T650" t="s">
        <v>2479</v>
      </c>
      <c r="U650" t="s">
        <v>4497</v>
      </c>
      <c r="V650" t="s">
        <v>4930</v>
      </c>
      <c r="W650" t="s">
        <v>4499</v>
      </c>
      <c r="X650" t="s">
        <v>4500</v>
      </c>
      <c r="Y650" t="s">
        <v>4585</v>
      </c>
      <c r="Z650" t="s">
        <v>4500</v>
      </c>
      <c r="AA650" t="s">
        <v>4500</v>
      </c>
      <c r="AB650" t="s">
        <v>4500</v>
      </c>
      <c r="AC650" t="s">
        <v>4500</v>
      </c>
      <c r="AD650" t="s">
        <v>4500</v>
      </c>
      <c r="AE650" t="s">
        <v>4500</v>
      </c>
      <c r="AF650" t="s">
        <v>4500</v>
      </c>
      <c r="AG650" t="s">
        <v>4500</v>
      </c>
      <c r="AH650" t="s">
        <v>4502</v>
      </c>
      <c r="AI650" t="s">
        <v>4586</v>
      </c>
      <c r="AJ650" t="s">
        <v>4504</v>
      </c>
      <c r="AK650" s="12">
        <v>85</v>
      </c>
      <c r="AL650" t="s">
        <v>4505</v>
      </c>
      <c r="AM650" t="s">
        <v>4506</v>
      </c>
      <c r="AN650" s="10">
        <f>Stock!$AK650*Stock!$AO650</f>
        <v>595</v>
      </c>
      <c r="AO650" s="10">
        <v>7</v>
      </c>
      <c r="AP650" t="s">
        <v>2480</v>
      </c>
      <c r="AQ650" t="s">
        <v>2481</v>
      </c>
      <c r="AR650" t="s">
        <v>2480</v>
      </c>
      <c r="AS650" t="s">
        <v>4500</v>
      </c>
      <c r="AT650" t="s">
        <v>4500</v>
      </c>
      <c r="AU650" t="s">
        <v>4500</v>
      </c>
      <c r="AV650" t="s">
        <v>4500</v>
      </c>
      <c r="AW650" t="s">
        <v>4500</v>
      </c>
      <c r="AX650" t="s">
        <v>4500</v>
      </c>
      <c r="AY650" t="s">
        <v>4500</v>
      </c>
      <c r="AZ650" t="s">
        <v>5441</v>
      </c>
      <c r="BA650" t="s">
        <v>4510</v>
      </c>
      <c r="BB650" t="s">
        <v>4511</v>
      </c>
      <c r="BC650" t="s">
        <v>4590</v>
      </c>
      <c r="BE650" t="b">
        <v>0</v>
      </c>
      <c r="BF650" t="s">
        <v>4591</v>
      </c>
    </row>
    <row r="651" spans="1:58" x14ac:dyDescent="0.25">
      <c r="A651" t="s">
        <v>4477</v>
      </c>
      <c r="B651" t="s">
        <v>2491</v>
      </c>
      <c r="C651" t="s">
        <v>2492</v>
      </c>
      <c r="D651" t="s">
        <v>4605</v>
      </c>
      <c r="E651" t="s">
        <v>2493</v>
      </c>
      <c r="F651" t="s">
        <v>2494</v>
      </c>
      <c r="G651" t="s">
        <v>2494</v>
      </c>
      <c r="H651" t="s">
        <v>3957</v>
      </c>
      <c r="I651" t="s">
        <v>4578</v>
      </c>
      <c r="J651" t="s">
        <v>4911</v>
      </c>
      <c r="K651" t="s">
        <v>4912</v>
      </c>
      <c r="L651" t="s">
        <v>2495</v>
      </c>
      <c r="M651" t="s">
        <v>4488</v>
      </c>
      <c r="N651" t="s">
        <v>4704</v>
      </c>
      <c r="O651" t="s">
        <v>4705</v>
      </c>
      <c r="P651" t="s">
        <v>4610</v>
      </c>
      <c r="Q651" t="s">
        <v>4529</v>
      </c>
      <c r="R651" t="s">
        <v>4915</v>
      </c>
      <c r="S651" t="s">
        <v>4916</v>
      </c>
      <c r="T651" t="s">
        <v>3960</v>
      </c>
      <c r="U651" t="s">
        <v>4497</v>
      </c>
      <c r="V651" t="s">
        <v>4531</v>
      </c>
      <c r="W651" t="s">
        <v>4499</v>
      </c>
      <c r="X651" t="s">
        <v>4584</v>
      </c>
      <c r="Y651" t="s">
        <v>4585</v>
      </c>
      <c r="Z651" t="s">
        <v>4500</v>
      </c>
      <c r="AA651" t="s">
        <v>4500</v>
      </c>
      <c r="AB651" t="s">
        <v>4500</v>
      </c>
      <c r="AC651" t="s">
        <v>4500</v>
      </c>
      <c r="AD651" t="s">
        <v>4500</v>
      </c>
      <c r="AE651" t="s">
        <v>4500</v>
      </c>
      <c r="AF651" t="s">
        <v>4500</v>
      </c>
      <c r="AG651" t="s">
        <v>4500</v>
      </c>
      <c r="AH651" t="s">
        <v>4502</v>
      </c>
      <c r="AI651" t="s">
        <v>4983</v>
      </c>
      <c r="AJ651" t="s">
        <v>4504</v>
      </c>
      <c r="AK651" s="12">
        <v>55</v>
      </c>
      <c r="AL651" t="s">
        <v>4505</v>
      </c>
      <c r="AM651" t="s">
        <v>4506</v>
      </c>
      <c r="AN651" s="10">
        <f>Stock!$AK651*Stock!$AO651</f>
        <v>55</v>
      </c>
      <c r="AO651" s="10">
        <v>1</v>
      </c>
      <c r="AP651" t="s">
        <v>2496</v>
      </c>
      <c r="AQ651" t="s">
        <v>2497</v>
      </c>
      <c r="AR651" t="s">
        <v>2498</v>
      </c>
      <c r="AS651" t="s">
        <v>4500</v>
      </c>
      <c r="AT651" t="s">
        <v>4500</v>
      </c>
      <c r="AU651" t="s">
        <v>4500</v>
      </c>
      <c r="AV651" t="s">
        <v>4500</v>
      </c>
      <c r="AW651" t="s">
        <v>4500</v>
      </c>
      <c r="AX651" t="s">
        <v>4500</v>
      </c>
      <c r="AY651" t="s">
        <v>4500</v>
      </c>
      <c r="AZ651" t="s">
        <v>4509</v>
      </c>
      <c r="BA651" t="s">
        <v>4510</v>
      </c>
      <c r="BB651" t="s">
        <v>4737</v>
      </c>
      <c r="BC651" t="s">
        <v>4512</v>
      </c>
      <c r="BD651" t="s">
        <v>4513</v>
      </c>
      <c r="BE651" t="b">
        <v>0</v>
      </c>
      <c r="BF651" t="s">
        <v>4591</v>
      </c>
    </row>
    <row r="652" spans="1:58" x14ac:dyDescent="0.25">
      <c r="A652" t="s">
        <v>4477</v>
      </c>
      <c r="B652" t="s">
        <v>2491</v>
      </c>
      <c r="C652" t="s">
        <v>2492</v>
      </c>
      <c r="D652" t="s">
        <v>4605</v>
      </c>
      <c r="E652" t="s">
        <v>2493</v>
      </c>
      <c r="F652" t="s">
        <v>2499</v>
      </c>
      <c r="G652" t="s">
        <v>2499</v>
      </c>
      <c r="H652" t="s">
        <v>3964</v>
      </c>
      <c r="I652" t="s">
        <v>4578</v>
      </c>
      <c r="J652" t="s">
        <v>4911</v>
      </c>
      <c r="K652" t="s">
        <v>4912</v>
      </c>
      <c r="L652" t="s">
        <v>2500</v>
      </c>
      <c r="M652" t="s">
        <v>4488</v>
      </c>
      <c r="N652" t="s">
        <v>4704</v>
      </c>
      <c r="O652" t="s">
        <v>4705</v>
      </c>
      <c r="P652" t="s">
        <v>4610</v>
      </c>
      <c r="Q652" t="s">
        <v>4529</v>
      </c>
      <c r="R652" t="s">
        <v>4915</v>
      </c>
      <c r="S652" t="s">
        <v>4925</v>
      </c>
      <c r="T652" t="s">
        <v>3960</v>
      </c>
      <c r="U652" t="s">
        <v>4497</v>
      </c>
      <c r="V652" t="s">
        <v>4524</v>
      </c>
      <c r="W652" t="s">
        <v>4499</v>
      </c>
      <c r="X652" t="s">
        <v>4584</v>
      </c>
      <c r="Y652" t="s">
        <v>4585</v>
      </c>
      <c r="Z652" t="s">
        <v>4500</v>
      </c>
      <c r="AA652" t="s">
        <v>4500</v>
      </c>
      <c r="AB652" t="s">
        <v>4500</v>
      </c>
      <c r="AC652" t="s">
        <v>4500</v>
      </c>
      <c r="AD652" t="s">
        <v>4500</v>
      </c>
      <c r="AE652" t="s">
        <v>4500</v>
      </c>
      <c r="AF652" t="s">
        <v>4500</v>
      </c>
      <c r="AG652" t="s">
        <v>4500</v>
      </c>
      <c r="AH652" t="s">
        <v>4502</v>
      </c>
      <c r="AI652" t="s">
        <v>4983</v>
      </c>
      <c r="AJ652" t="s">
        <v>4504</v>
      </c>
      <c r="AK652" s="12">
        <v>55</v>
      </c>
      <c r="AL652" t="s">
        <v>4505</v>
      </c>
      <c r="AM652" t="s">
        <v>4506</v>
      </c>
      <c r="AN652" s="10">
        <f>Stock!$AK652*Stock!$AO652</f>
        <v>220</v>
      </c>
      <c r="AO652" s="10">
        <v>4</v>
      </c>
      <c r="AP652" t="s">
        <v>2496</v>
      </c>
      <c r="AQ652" t="s">
        <v>2497</v>
      </c>
      <c r="AR652" t="s">
        <v>2498</v>
      </c>
      <c r="AS652" t="s">
        <v>4500</v>
      </c>
      <c r="AT652" t="s">
        <v>4500</v>
      </c>
      <c r="AU652" t="s">
        <v>4500</v>
      </c>
      <c r="AV652" t="s">
        <v>4500</v>
      </c>
      <c r="AW652" t="s">
        <v>4500</v>
      </c>
      <c r="AX652" t="s">
        <v>4500</v>
      </c>
      <c r="AY652" t="s">
        <v>4500</v>
      </c>
      <c r="AZ652" t="s">
        <v>4509</v>
      </c>
      <c r="BA652" t="s">
        <v>4510</v>
      </c>
      <c r="BB652" t="s">
        <v>4737</v>
      </c>
      <c r="BC652" t="s">
        <v>4512</v>
      </c>
      <c r="BD652" t="s">
        <v>4513</v>
      </c>
      <c r="BE652" t="b">
        <v>0</v>
      </c>
      <c r="BF652" t="s">
        <v>4591</v>
      </c>
    </row>
    <row r="653" spans="1:58" x14ac:dyDescent="0.25">
      <c r="A653" t="s">
        <v>4477</v>
      </c>
      <c r="B653" t="s">
        <v>2491</v>
      </c>
      <c r="C653" t="s">
        <v>2492</v>
      </c>
      <c r="D653" t="s">
        <v>4605</v>
      </c>
      <c r="E653" t="s">
        <v>2493</v>
      </c>
      <c r="F653" t="s">
        <v>2501</v>
      </c>
      <c r="G653" t="s">
        <v>2501</v>
      </c>
      <c r="H653" t="s">
        <v>3967</v>
      </c>
      <c r="I653" t="s">
        <v>4578</v>
      </c>
      <c r="J653" t="s">
        <v>4911</v>
      </c>
      <c r="K653" t="s">
        <v>4912</v>
      </c>
      <c r="L653" t="s">
        <v>2502</v>
      </c>
      <c r="M653" t="s">
        <v>4488</v>
      </c>
      <c r="N653" t="s">
        <v>4704</v>
      </c>
      <c r="O653" t="s">
        <v>4705</v>
      </c>
      <c r="P653" t="s">
        <v>4610</v>
      </c>
      <c r="Q653" t="s">
        <v>4529</v>
      </c>
      <c r="R653" t="s">
        <v>4915</v>
      </c>
      <c r="S653" t="s">
        <v>4929</v>
      </c>
      <c r="T653" t="s">
        <v>3960</v>
      </c>
      <c r="U653" t="s">
        <v>4497</v>
      </c>
      <c r="V653" t="s">
        <v>3841</v>
      </c>
      <c r="W653" t="s">
        <v>4499</v>
      </c>
      <c r="X653" t="s">
        <v>4584</v>
      </c>
      <c r="Y653" t="s">
        <v>4585</v>
      </c>
      <c r="Z653" t="s">
        <v>4500</v>
      </c>
      <c r="AA653" t="s">
        <v>4500</v>
      </c>
      <c r="AB653" t="s">
        <v>4500</v>
      </c>
      <c r="AC653" t="s">
        <v>4500</v>
      </c>
      <c r="AD653" t="s">
        <v>4500</v>
      </c>
      <c r="AE653" t="s">
        <v>4500</v>
      </c>
      <c r="AF653" t="s">
        <v>4500</v>
      </c>
      <c r="AG653" t="s">
        <v>4500</v>
      </c>
      <c r="AH653" t="s">
        <v>4502</v>
      </c>
      <c r="AI653" t="s">
        <v>4983</v>
      </c>
      <c r="AJ653" t="s">
        <v>4504</v>
      </c>
      <c r="AK653" s="12">
        <v>55</v>
      </c>
      <c r="AL653" t="s">
        <v>4505</v>
      </c>
      <c r="AM653" t="s">
        <v>4506</v>
      </c>
      <c r="AN653" s="10">
        <f>Stock!$AK653*Stock!$AO653</f>
        <v>110</v>
      </c>
      <c r="AO653" s="10">
        <v>2</v>
      </c>
      <c r="AP653" t="s">
        <v>2496</v>
      </c>
      <c r="AQ653" t="s">
        <v>2497</v>
      </c>
      <c r="AR653" t="s">
        <v>2498</v>
      </c>
      <c r="AS653" t="s">
        <v>4500</v>
      </c>
      <c r="AT653" t="s">
        <v>4500</v>
      </c>
      <c r="AU653" t="s">
        <v>4500</v>
      </c>
      <c r="AV653" t="s">
        <v>4500</v>
      </c>
      <c r="AW653" t="s">
        <v>4500</v>
      </c>
      <c r="AX653" t="s">
        <v>4500</v>
      </c>
      <c r="AY653" t="s">
        <v>4500</v>
      </c>
      <c r="AZ653" t="s">
        <v>4509</v>
      </c>
      <c r="BA653" t="s">
        <v>4510</v>
      </c>
      <c r="BB653" t="s">
        <v>4737</v>
      </c>
      <c r="BC653" t="s">
        <v>4512</v>
      </c>
      <c r="BD653" t="s">
        <v>4513</v>
      </c>
      <c r="BE653" t="b">
        <v>0</v>
      </c>
      <c r="BF653" t="s">
        <v>4591</v>
      </c>
    </row>
    <row r="654" spans="1:58" x14ac:dyDescent="0.25">
      <c r="A654" t="s">
        <v>4477</v>
      </c>
      <c r="B654" t="s">
        <v>2491</v>
      </c>
      <c r="C654" t="s">
        <v>2492</v>
      </c>
      <c r="D654" t="s">
        <v>4605</v>
      </c>
      <c r="E654" t="s">
        <v>2493</v>
      </c>
      <c r="F654" t="s">
        <v>2503</v>
      </c>
      <c r="G654" t="s">
        <v>2503</v>
      </c>
      <c r="H654" t="s">
        <v>2227</v>
      </c>
      <c r="I654" t="s">
        <v>4578</v>
      </c>
      <c r="J654" t="s">
        <v>4911</v>
      </c>
      <c r="K654" t="s">
        <v>4912</v>
      </c>
      <c r="L654" t="s">
        <v>2504</v>
      </c>
      <c r="M654" t="s">
        <v>4488</v>
      </c>
      <c r="N654" t="s">
        <v>4704</v>
      </c>
      <c r="O654" t="s">
        <v>4705</v>
      </c>
      <c r="P654" t="s">
        <v>4610</v>
      </c>
      <c r="Q654" t="s">
        <v>4529</v>
      </c>
      <c r="R654" t="s">
        <v>4915</v>
      </c>
      <c r="S654" t="s">
        <v>4730</v>
      </c>
      <c r="T654" t="s">
        <v>3960</v>
      </c>
      <c r="U654" t="s">
        <v>4497</v>
      </c>
      <c r="V654" t="s">
        <v>4524</v>
      </c>
      <c r="W654" t="s">
        <v>4499</v>
      </c>
      <c r="X654" t="s">
        <v>4584</v>
      </c>
      <c r="Y654" t="s">
        <v>4585</v>
      </c>
      <c r="Z654" t="s">
        <v>4500</v>
      </c>
      <c r="AA654" t="s">
        <v>4500</v>
      </c>
      <c r="AB654" t="s">
        <v>4500</v>
      </c>
      <c r="AC654" t="s">
        <v>4500</v>
      </c>
      <c r="AD654" t="s">
        <v>4500</v>
      </c>
      <c r="AE654" t="s">
        <v>4500</v>
      </c>
      <c r="AF654" t="s">
        <v>4500</v>
      </c>
      <c r="AG654" t="s">
        <v>4500</v>
      </c>
      <c r="AH654" t="s">
        <v>4502</v>
      </c>
      <c r="AI654" t="s">
        <v>4983</v>
      </c>
      <c r="AJ654" t="s">
        <v>4504</v>
      </c>
      <c r="AK654" s="12">
        <v>55</v>
      </c>
      <c r="AL654" t="s">
        <v>4505</v>
      </c>
      <c r="AM654" t="s">
        <v>4506</v>
      </c>
      <c r="AN654" s="10">
        <f>Stock!$AK654*Stock!$AO654</f>
        <v>220</v>
      </c>
      <c r="AO654" s="10">
        <v>4</v>
      </c>
      <c r="AP654" t="s">
        <v>2496</v>
      </c>
      <c r="AQ654" t="s">
        <v>2497</v>
      </c>
      <c r="AR654" t="s">
        <v>2498</v>
      </c>
      <c r="AS654" t="s">
        <v>4500</v>
      </c>
      <c r="AT654" t="s">
        <v>4500</v>
      </c>
      <c r="AU654" t="s">
        <v>4500</v>
      </c>
      <c r="AV654" t="s">
        <v>4500</v>
      </c>
      <c r="AW654" t="s">
        <v>4500</v>
      </c>
      <c r="AX654" t="s">
        <v>4500</v>
      </c>
      <c r="AY654" t="s">
        <v>4500</v>
      </c>
      <c r="AZ654" t="s">
        <v>4509</v>
      </c>
      <c r="BA654" t="s">
        <v>4510</v>
      </c>
      <c r="BB654" t="s">
        <v>4737</v>
      </c>
      <c r="BC654" t="s">
        <v>4512</v>
      </c>
      <c r="BD654" t="s">
        <v>4513</v>
      </c>
      <c r="BE654" t="b">
        <v>0</v>
      </c>
      <c r="BF654" t="s">
        <v>4591</v>
      </c>
    </row>
    <row r="655" spans="1:58" x14ac:dyDescent="0.25">
      <c r="A655" t="s">
        <v>4477</v>
      </c>
      <c r="B655" t="s">
        <v>2491</v>
      </c>
      <c r="C655" t="s">
        <v>2492</v>
      </c>
      <c r="D655" t="s">
        <v>4605</v>
      </c>
      <c r="E655" t="s">
        <v>2493</v>
      </c>
      <c r="F655" t="s">
        <v>2505</v>
      </c>
      <c r="G655" t="s">
        <v>2505</v>
      </c>
      <c r="H655" t="s">
        <v>2506</v>
      </c>
      <c r="I655" t="s">
        <v>4578</v>
      </c>
      <c r="J655" t="s">
        <v>4911</v>
      </c>
      <c r="K655" t="s">
        <v>4912</v>
      </c>
      <c r="L655" t="s">
        <v>2507</v>
      </c>
      <c r="M655" t="s">
        <v>4488</v>
      </c>
      <c r="N655" t="s">
        <v>4704</v>
      </c>
      <c r="O655" t="s">
        <v>4705</v>
      </c>
      <c r="P655" t="s">
        <v>4610</v>
      </c>
      <c r="Q655" t="s">
        <v>4529</v>
      </c>
      <c r="R655" t="s">
        <v>4915</v>
      </c>
      <c r="S655" t="s">
        <v>4938</v>
      </c>
      <c r="T655" t="s">
        <v>3960</v>
      </c>
      <c r="U655" t="s">
        <v>4497</v>
      </c>
      <c r="V655" t="s">
        <v>4648</v>
      </c>
      <c r="W655" t="s">
        <v>4499</v>
      </c>
      <c r="X655" t="s">
        <v>4584</v>
      </c>
      <c r="Y655" t="s">
        <v>4585</v>
      </c>
      <c r="Z655" t="s">
        <v>4500</v>
      </c>
      <c r="AA655" t="s">
        <v>4500</v>
      </c>
      <c r="AB655" t="s">
        <v>4500</v>
      </c>
      <c r="AC655" t="s">
        <v>4500</v>
      </c>
      <c r="AD655" t="s">
        <v>4500</v>
      </c>
      <c r="AE655" t="s">
        <v>4500</v>
      </c>
      <c r="AF655" t="s">
        <v>4500</v>
      </c>
      <c r="AG655" t="s">
        <v>4500</v>
      </c>
      <c r="AH655" t="s">
        <v>4502</v>
      </c>
      <c r="AI655" t="s">
        <v>4983</v>
      </c>
      <c r="AJ655" t="s">
        <v>4504</v>
      </c>
      <c r="AK655" s="12">
        <v>55</v>
      </c>
      <c r="AL655" t="s">
        <v>4505</v>
      </c>
      <c r="AM655" t="s">
        <v>4506</v>
      </c>
      <c r="AN655" s="10">
        <f>Stock!$AK655*Stock!$AO655</f>
        <v>55</v>
      </c>
      <c r="AO655" s="10">
        <v>1</v>
      </c>
      <c r="AP655" t="s">
        <v>2496</v>
      </c>
      <c r="AQ655" t="s">
        <v>2497</v>
      </c>
      <c r="AR655" t="s">
        <v>2498</v>
      </c>
      <c r="AS655" t="s">
        <v>4500</v>
      </c>
      <c r="AT655" t="s">
        <v>4500</v>
      </c>
      <c r="AU655" t="s">
        <v>4500</v>
      </c>
      <c r="AV655" t="s">
        <v>4500</v>
      </c>
      <c r="AW655" t="s">
        <v>4500</v>
      </c>
      <c r="AX655" t="s">
        <v>4500</v>
      </c>
      <c r="AY655" t="s">
        <v>4500</v>
      </c>
      <c r="AZ655" t="s">
        <v>4509</v>
      </c>
      <c r="BA655" t="s">
        <v>4510</v>
      </c>
      <c r="BB655" t="s">
        <v>4737</v>
      </c>
      <c r="BC655" t="s">
        <v>4512</v>
      </c>
      <c r="BD655" t="s">
        <v>4513</v>
      </c>
      <c r="BE655" t="b">
        <v>0</v>
      </c>
      <c r="BF655" t="s">
        <v>4591</v>
      </c>
    </row>
    <row r="656" spans="1:58" x14ac:dyDescent="0.25">
      <c r="A656" t="s">
        <v>4477</v>
      </c>
      <c r="B656" t="s">
        <v>2508</v>
      </c>
      <c r="C656" t="s">
        <v>2509</v>
      </c>
      <c r="D656" t="s">
        <v>4783</v>
      </c>
      <c r="E656" t="s">
        <v>2510</v>
      </c>
      <c r="F656" t="s">
        <v>2511</v>
      </c>
      <c r="G656" t="s">
        <v>2511</v>
      </c>
      <c r="H656" t="s">
        <v>4923</v>
      </c>
      <c r="I656" t="s">
        <v>4578</v>
      </c>
      <c r="J656" t="s">
        <v>4911</v>
      </c>
      <c r="K656" t="s">
        <v>4912</v>
      </c>
      <c r="L656" t="s">
        <v>2512</v>
      </c>
      <c r="M656" t="s">
        <v>4488</v>
      </c>
      <c r="N656" t="s">
        <v>4704</v>
      </c>
      <c r="O656" t="s">
        <v>4705</v>
      </c>
      <c r="P656" t="s">
        <v>4914</v>
      </c>
      <c r="Q656" t="s">
        <v>4529</v>
      </c>
      <c r="R656" t="s">
        <v>4915</v>
      </c>
      <c r="S656" t="s">
        <v>4925</v>
      </c>
      <c r="T656" t="s">
        <v>3960</v>
      </c>
      <c r="U656" t="s">
        <v>4497</v>
      </c>
      <c r="V656" t="s">
        <v>2513</v>
      </c>
      <c r="W656" t="s">
        <v>4499</v>
      </c>
      <c r="X656" t="s">
        <v>4584</v>
      </c>
      <c r="Y656" t="s">
        <v>4585</v>
      </c>
      <c r="Z656" t="s">
        <v>4500</v>
      </c>
      <c r="AA656" t="s">
        <v>4500</v>
      </c>
      <c r="AB656" t="s">
        <v>4500</v>
      </c>
      <c r="AC656" t="s">
        <v>4500</v>
      </c>
      <c r="AD656" t="s">
        <v>4500</v>
      </c>
      <c r="AE656" t="s">
        <v>4500</v>
      </c>
      <c r="AF656" t="s">
        <v>4500</v>
      </c>
      <c r="AG656" t="s">
        <v>4500</v>
      </c>
      <c r="AH656" t="s">
        <v>4502</v>
      </c>
      <c r="AI656" t="s">
        <v>4586</v>
      </c>
      <c r="AJ656" t="s">
        <v>4504</v>
      </c>
      <c r="AK656" s="12">
        <v>95</v>
      </c>
      <c r="AL656" t="s">
        <v>4505</v>
      </c>
      <c r="AM656" t="s">
        <v>4506</v>
      </c>
      <c r="AN656" s="10">
        <f>Stock!$AK656*Stock!$AO656</f>
        <v>285</v>
      </c>
      <c r="AO656" s="10">
        <v>3</v>
      </c>
      <c r="AP656" t="s">
        <v>2514</v>
      </c>
      <c r="AQ656" t="s">
        <v>2515</v>
      </c>
      <c r="AR656" t="s">
        <v>2515</v>
      </c>
      <c r="AS656" t="s">
        <v>4500</v>
      </c>
      <c r="AT656" t="s">
        <v>4500</v>
      </c>
      <c r="AU656" t="s">
        <v>4500</v>
      </c>
      <c r="AV656" t="s">
        <v>4500</v>
      </c>
      <c r="AW656" t="s">
        <v>4500</v>
      </c>
      <c r="AX656" t="s">
        <v>4500</v>
      </c>
      <c r="AY656" t="s">
        <v>4500</v>
      </c>
      <c r="AZ656" t="s">
        <v>5441</v>
      </c>
      <c r="BA656" t="s">
        <v>4510</v>
      </c>
      <c r="BB656" t="s">
        <v>4511</v>
      </c>
      <c r="BC656" t="s">
        <v>4590</v>
      </c>
      <c r="BD656" t="s">
        <v>4513</v>
      </c>
      <c r="BE656" t="b">
        <v>0</v>
      </c>
      <c r="BF656" t="s">
        <v>4591</v>
      </c>
    </row>
    <row r="657" spans="1:58" x14ac:dyDescent="0.25">
      <c r="A657" t="s">
        <v>4477</v>
      </c>
      <c r="B657" t="s">
        <v>2516</v>
      </c>
      <c r="C657" t="s">
        <v>2517</v>
      </c>
      <c r="D657" t="s">
        <v>5506</v>
      </c>
      <c r="E657" t="s">
        <v>2518</v>
      </c>
      <c r="F657" t="s">
        <v>2519</v>
      </c>
      <c r="G657" t="s">
        <v>2519</v>
      </c>
      <c r="H657" t="s">
        <v>1993</v>
      </c>
      <c r="I657" t="s">
        <v>4578</v>
      </c>
      <c r="J657" t="s">
        <v>5510</v>
      </c>
      <c r="K657" t="s">
        <v>5511</v>
      </c>
      <c r="L657" t="s">
        <v>2520</v>
      </c>
      <c r="M657" t="s">
        <v>4488</v>
      </c>
      <c r="N657" t="s">
        <v>4489</v>
      </c>
      <c r="O657" t="s">
        <v>4490</v>
      </c>
      <c r="P657" t="s">
        <v>5513</v>
      </c>
      <c r="Q657" t="s">
        <v>4561</v>
      </c>
      <c r="R657" t="s">
        <v>4915</v>
      </c>
      <c r="S657" t="s">
        <v>4938</v>
      </c>
      <c r="T657" t="s">
        <v>2934</v>
      </c>
      <c r="U657" t="s">
        <v>4497</v>
      </c>
      <c r="V657" t="s">
        <v>2521</v>
      </c>
      <c r="W657" t="s">
        <v>4499</v>
      </c>
      <c r="X657" t="s">
        <v>4500</v>
      </c>
      <c r="Y657" t="s">
        <v>2522</v>
      </c>
      <c r="Z657" t="s">
        <v>4500</v>
      </c>
      <c r="AA657" t="s">
        <v>3932</v>
      </c>
      <c r="AB657" t="s">
        <v>4500</v>
      </c>
      <c r="AC657" t="s">
        <v>4500</v>
      </c>
      <c r="AD657" t="s">
        <v>4500</v>
      </c>
      <c r="AE657" t="s">
        <v>4500</v>
      </c>
      <c r="AF657" t="s">
        <v>4500</v>
      </c>
      <c r="AG657" t="s">
        <v>4500</v>
      </c>
      <c r="AH657" t="s">
        <v>4502</v>
      </c>
      <c r="AI657" t="s">
        <v>4715</v>
      </c>
      <c r="AJ657" t="s">
        <v>4504</v>
      </c>
      <c r="AK657" s="12">
        <v>85</v>
      </c>
      <c r="AL657" t="s">
        <v>4505</v>
      </c>
      <c r="AM657" t="s">
        <v>4506</v>
      </c>
      <c r="AN657" s="10">
        <f>Stock!$AK657*Stock!$AO657</f>
        <v>1785</v>
      </c>
      <c r="AO657" s="10">
        <v>21</v>
      </c>
      <c r="AP657" t="s">
        <v>2523</v>
      </c>
      <c r="AQ657" t="s">
        <v>2524</v>
      </c>
      <c r="AR657" t="s">
        <v>2523</v>
      </c>
      <c r="AS657" t="s">
        <v>2524</v>
      </c>
      <c r="AT657" t="s">
        <v>4500</v>
      </c>
      <c r="AU657" t="s">
        <v>4500</v>
      </c>
      <c r="AV657" t="s">
        <v>4500</v>
      </c>
      <c r="AW657" t="s">
        <v>4500</v>
      </c>
      <c r="AX657" t="s">
        <v>4500</v>
      </c>
      <c r="AY657" t="s">
        <v>4500</v>
      </c>
      <c r="AZ657" t="s">
        <v>3862</v>
      </c>
      <c r="BA657" t="s">
        <v>4510</v>
      </c>
      <c r="BB657" t="s">
        <v>4511</v>
      </c>
      <c r="BC657" t="s">
        <v>4590</v>
      </c>
      <c r="BD657" t="s">
        <v>4513</v>
      </c>
      <c r="BE657" t="b">
        <v>0</v>
      </c>
      <c r="BF657" t="s">
        <v>2525</v>
      </c>
    </row>
    <row r="658" spans="1:58" x14ac:dyDescent="0.25">
      <c r="A658" t="s">
        <v>4477</v>
      </c>
      <c r="B658" t="s">
        <v>2526</v>
      </c>
      <c r="C658" t="s">
        <v>2527</v>
      </c>
      <c r="D658" t="s">
        <v>4041</v>
      </c>
      <c r="E658" t="s">
        <v>2528</v>
      </c>
      <c r="F658" t="s">
        <v>2529</v>
      </c>
      <c r="G658" t="s">
        <v>2529</v>
      </c>
      <c r="H658" t="s">
        <v>2530</v>
      </c>
      <c r="I658" t="s">
        <v>4578</v>
      </c>
      <c r="J658" t="s">
        <v>5163</v>
      </c>
      <c r="K658" t="s">
        <v>5164</v>
      </c>
      <c r="L658" t="s">
        <v>2531</v>
      </c>
      <c r="M658" t="s">
        <v>4488</v>
      </c>
      <c r="N658" t="s">
        <v>4704</v>
      </c>
      <c r="O658" t="s">
        <v>4705</v>
      </c>
      <c r="P658" t="s">
        <v>2346</v>
      </c>
      <c r="Q658" t="s">
        <v>4492</v>
      </c>
      <c r="R658" t="s">
        <v>4915</v>
      </c>
      <c r="S658" t="s">
        <v>4730</v>
      </c>
      <c r="T658" t="s">
        <v>2347</v>
      </c>
      <c r="U658" t="s">
        <v>4497</v>
      </c>
      <c r="V658" t="s">
        <v>2532</v>
      </c>
      <c r="W658" t="s">
        <v>4499</v>
      </c>
      <c r="X658" t="s">
        <v>4500</v>
      </c>
      <c r="Y658" t="s">
        <v>2533</v>
      </c>
      <c r="Z658" t="s">
        <v>4500</v>
      </c>
      <c r="AA658" t="s">
        <v>4199</v>
      </c>
      <c r="AB658" t="s">
        <v>4500</v>
      </c>
      <c r="AC658" t="s">
        <v>4500</v>
      </c>
      <c r="AD658" t="s">
        <v>4500</v>
      </c>
      <c r="AE658" t="s">
        <v>4500</v>
      </c>
      <c r="AF658" t="s">
        <v>4500</v>
      </c>
      <c r="AG658" t="s">
        <v>4500</v>
      </c>
      <c r="AH658" t="s">
        <v>4502</v>
      </c>
      <c r="AI658" t="s">
        <v>2569</v>
      </c>
      <c r="AJ658" t="s">
        <v>4504</v>
      </c>
      <c r="AK658" s="12">
        <v>249</v>
      </c>
      <c r="AL658" t="s">
        <v>4505</v>
      </c>
      <c r="AM658" t="s">
        <v>4506</v>
      </c>
      <c r="AN658" s="10">
        <f>Stock!$AK658*Stock!$AO658</f>
        <v>1494</v>
      </c>
      <c r="AO658" s="10">
        <v>6</v>
      </c>
      <c r="AP658" t="s">
        <v>2534</v>
      </c>
      <c r="AQ658" t="s">
        <v>2535</v>
      </c>
      <c r="AR658" t="s">
        <v>4500</v>
      </c>
      <c r="AS658" t="s">
        <v>4500</v>
      </c>
      <c r="AT658" t="s">
        <v>2535</v>
      </c>
      <c r="AU658" t="s">
        <v>4500</v>
      </c>
      <c r="AV658" t="s">
        <v>2536</v>
      </c>
      <c r="AW658" t="s">
        <v>4500</v>
      </c>
      <c r="AX658" t="s">
        <v>4500</v>
      </c>
      <c r="AY658" t="s">
        <v>4500</v>
      </c>
      <c r="BE658" t="b">
        <v>0</v>
      </c>
      <c r="BF658" t="s">
        <v>810</v>
      </c>
    </row>
    <row r="659" spans="1:58" x14ac:dyDescent="0.25">
      <c r="A659" t="s">
        <v>4477</v>
      </c>
      <c r="B659" t="s">
        <v>2526</v>
      </c>
      <c r="C659" t="s">
        <v>2527</v>
      </c>
      <c r="D659" t="s">
        <v>4041</v>
      </c>
      <c r="E659" t="s">
        <v>2528</v>
      </c>
      <c r="F659" t="s">
        <v>811</v>
      </c>
      <c r="G659" t="s">
        <v>811</v>
      </c>
      <c r="H659" t="s">
        <v>812</v>
      </c>
      <c r="I659" t="s">
        <v>4578</v>
      </c>
      <c r="J659" t="s">
        <v>5163</v>
      </c>
      <c r="K659" t="s">
        <v>5164</v>
      </c>
      <c r="L659" t="s">
        <v>813</v>
      </c>
      <c r="M659" t="s">
        <v>4488</v>
      </c>
      <c r="N659" t="s">
        <v>4704</v>
      </c>
      <c r="O659" t="s">
        <v>4705</v>
      </c>
      <c r="P659" t="s">
        <v>2346</v>
      </c>
      <c r="Q659" t="s">
        <v>4492</v>
      </c>
      <c r="R659" t="s">
        <v>4915</v>
      </c>
      <c r="S659" t="s">
        <v>4934</v>
      </c>
      <c r="T659" t="s">
        <v>2347</v>
      </c>
      <c r="U659" t="s">
        <v>4497</v>
      </c>
      <c r="V659" t="s">
        <v>814</v>
      </c>
      <c r="W659" t="s">
        <v>4499</v>
      </c>
      <c r="X659" t="s">
        <v>4500</v>
      </c>
      <c r="Y659" t="s">
        <v>2533</v>
      </c>
      <c r="Z659" t="s">
        <v>4500</v>
      </c>
      <c r="AA659" t="s">
        <v>4199</v>
      </c>
      <c r="AB659" t="s">
        <v>4500</v>
      </c>
      <c r="AC659" t="s">
        <v>4500</v>
      </c>
      <c r="AD659" t="s">
        <v>4500</v>
      </c>
      <c r="AE659" t="s">
        <v>4500</v>
      </c>
      <c r="AF659" t="s">
        <v>4500</v>
      </c>
      <c r="AG659" t="s">
        <v>4500</v>
      </c>
      <c r="AH659" t="s">
        <v>4502</v>
      </c>
      <c r="AI659" t="s">
        <v>2569</v>
      </c>
      <c r="AJ659" t="s">
        <v>4504</v>
      </c>
      <c r="AK659" s="12">
        <v>249</v>
      </c>
      <c r="AL659" t="s">
        <v>4505</v>
      </c>
      <c r="AM659" t="s">
        <v>4506</v>
      </c>
      <c r="AN659" s="10">
        <f>Stock!$AK659*Stock!$AO659</f>
        <v>2241</v>
      </c>
      <c r="AO659" s="10">
        <v>9</v>
      </c>
      <c r="AP659" t="s">
        <v>2534</v>
      </c>
      <c r="AQ659" t="s">
        <v>2535</v>
      </c>
      <c r="AR659" t="s">
        <v>4500</v>
      </c>
      <c r="AS659" t="s">
        <v>4500</v>
      </c>
      <c r="AT659" t="s">
        <v>2535</v>
      </c>
      <c r="AU659" t="s">
        <v>4500</v>
      </c>
      <c r="AV659" t="s">
        <v>2536</v>
      </c>
      <c r="AW659" t="s">
        <v>4500</v>
      </c>
      <c r="AX659" t="s">
        <v>4500</v>
      </c>
      <c r="AY659" t="s">
        <v>4500</v>
      </c>
      <c r="BE659" t="b">
        <v>0</v>
      </c>
      <c r="BF659" t="s">
        <v>810</v>
      </c>
    </row>
    <row r="660" spans="1:58" x14ac:dyDescent="0.25">
      <c r="A660" t="s">
        <v>4477</v>
      </c>
      <c r="B660" t="s">
        <v>815</v>
      </c>
      <c r="C660" t="s">
        <v>816</v>
      </c>
      <c r="D660" t="s">
        <v>3878</v>
      </c>
      <c r="E660" t="s">
        <v>817</v>
      </c>
      <c r="F660" t="s">
        <v>818</v>
      </c>
      <c r="G660" t="s">
        <v>818</v>
      </c>
      <c r="H660" t="s">
        <v>819</v>
      </c>
      <c r="I660" t="s">
        <v>4484</v>
      </c>
      <c r="J660" t="s">
        <v>3882</v>
      </c>
      <c r="K660" t="s">
        <v>3878</v>
      </c>
      <c r="L660" t="s">
        <v>820</v>
      </c>
      <c r="M660" t="s">
        <v>4488</v>
      </c>
      <c r="N660" t="s">
        <v>4704</v>
      </c>
      <c r="O660" t="s">
        <v>4705</v>
      </c>
      <c r="P660" t="s">
        <v>3884</v>
      </c>
      <c r="Q660" t="s">
        <v>4791</v>
      </c>
      <c r="R660" t="s">
        <v>3885</v>
      </c>
      <c r="S660" t="s">
        <v>3886</v>
      </c>
      <c r="T660" t="s">
        <v>821</v>
      </c>
      <c r="U660" t="s">
        <v>4497</v>
      </c>
      <c r="V660" t="s">
        <v>822</v>
      </c>
      <c r="W660" t="s">
        <v>4499</v>
      </c>
      <c r="X660" t="s">
        <v>4075</v>
      </c>
      <c r="Y660" t="s">
        <v>4585</v>
      </c>
      <c r="Z660" t="s">
        <v>4500</v>
      </c>
      <c r="AA660" t="s">
        <v>4500</v>
      </c>
      <c r="AB660" t="s">
        <v>4500</v>
      </c>
      <c r="AC660" t="s">
        <v>4500</v>
      </c>
      <c r="AD660" t="s">
        <v>4500</v>
      </c>
      <c r="AE660" t="s">
        <v>4500</v>
      </c>
      <c r="AF660" t="s">
        <v>4500</v>
      </c>
      <c r="AG660" t="s">
        <v>4500</v>
      </c>
      <c r="AH660" t="s">
        <v>4502</v>
      </c>
      <c r="AI660" t="s">
        <v>4983</v>
      </c>
      <c r="AJ660" t="s">
        <v>4504</v>
      </c>
      <c r="AK660" s="12">
        <v>169</v>
      </c>
      <c r="AL660" t="s">
        <v>4505</v>
      </c>
      <c r="AM660" t="s">
        <v>4506</v>
      </c>
      <c r="AN660" s="10">
        <f>Stock!$AK660*Stock!$AO660</f>
        <v>1014</v>
      </c>
      <c r="AO660" s="10">
        <v>6</v>
      </c>
      <c r="AP660" t="s">
        <v>823</v>
      </c>
      <c r="AQ660" t="s">
        <v>4500</v>
      </c>
      <c r="AR660" t="s">
        <v>4500</v>
      </c>
      <c r="AS660" t="s">
        <v>823</v>
      </c>
      <c r="AT660" t="s">
        <v>824</v>
      </c>
      <c r="AU660" t="s">
        <v>825</v>
      </c>
      <c r="AV660" t="s">
        <v>826</v>
      </c>
      <c r="AW660" t="s">
        <v>4500</v>
      </c>
      <c r="AX660" t="s">
        <v>4500</v>
      </c>
      <c r="AY660" t="s">
        <v>4500</v>
      </c>
      <c r="BE660" t="b">
        <v>0</v>
      </c>
      <c r="BF660" t="s">
        <v>827</v>
      </c>
    </row>
    <row r="661" spans="1:58" x14ac:dyDescent="0.25">
      <c r="A661" t="s">
        <v>4477</v>
      </c>
      <c r="B661" t="s">
        <v>815</v>
      </c>
      <c r="C661" t="s">
        <v>816</v>
      </c>
      <c r="D661" t="s">
        <v>3878</v>
      </c>
      <c r="E661" t="s">
        <v>817</v>
      </c>
      <c r="F661" t="s">
        <v>828</v>
      </c>
      <c r="G661" t="s">
        <v>828</v>
      </c>
      <c r="H661" t="s">
        <v>829</v>
      </c>
      <c r="I661" t="s">
        <v>4484</v>
      </c>
      <c r="J661" t="s">
        <v>3882</v>
      </c>
      <c r="K661" t="s">
        <v>3878</v>
      </c>
      <c r="L661" t="s">
        <v>830</v>
      </c>
      <c r="M661" t="s">
        <v>4488</v>
      </c>
      <c r="N661" t="s">
        <v>4704</v>
      </c>
      <c r="O661" t="s">
        <v>4705</v>
      </c>
      <c r="P661" t="s">
        <v>3884</v>
      </c>
      <c r="Q661" t="s">
        <v>4791</v>
      </c>
      <c r="R661" t="s">
        <v>3885</v>
      </c>
      <c r="S661" t="s">
        <v>4934</v>
      </c>
      <c r="T661" t="s">
        <v>821</v>
      </c>
      <c r="U661" t="s">
        <v>4497</v>
      </c>
      <c r="V661" t="s">
        <v>831</v>
      </c>
      <c r="W661" t="s">
        <v>4499</v>
      </c>
      <c r="X661" t="s">
        <v>4075</v>
      </c>
      <c r="Y661" t="s">
        <v>4585</v>
      </c>
      <c r="Z661" t="s">
        <v>4500</v>
      </c>
      <c r="AA661" t="s">
        <v>4500</v>
      </c>
      <c r="AB661" t="s">
        <v>4500</v>
      </c>
      <c r="AC661" t="s">
        <v>4500</v>
      </c>
      <c r="AD661" t="s">
        <v>4500</v>
      </c>
      <c r="AE661" t="s">
        <v>4500</v>
      </c>
      <c r="AF661" t="s">
        <v>4500</v>
      </c>
      <c r="AG661" t="s">
        <v>4500</v>
      </c>
      <c r="AH661" t="s">
        <v>4502</v>
      </c>
      <c r="AI661" t="s">
        <v>4983</v>
      </c>
      <c r="AJ661" t="s">
        <v>4504</v>
      </c>
      <c r="AK661" s="12">
        <v>169</v>
      </c>
      <c r="AL661" t="s">
        <v>4505</v>
      </c>
      <c r="AM661" t="s">
        <v>4506</v>
      </c>
      <c r="AN661" s="10">
        <f>Stock!$AK661*Stock!$AO661</f>
        <v>1014</v>
      </c>
      <c r="AO661" s="10">
        <v>6</v>
      </c>
      <c r="AP661" t="s">
        <v>823</v>
      </c>
      <c r="AQ661" t="s">
        <v>4500</v>
      </c>
      <c r="AR661" t="s">
        <v>4500</v>
      </c>
      <c r="AS661" t="s">
        <v>823</v>
      </c>
      <c r="AT661" t="s">
        <v>824</v>
      </c>
      <c r="AU661" t="s">
        <v>825</v>
      </c>
      <c r="AV661" t="s">
        <v>826</v>
      </c>
      <c r="AW661" t="s">
        <v>4500</v>
      </c>
      <c r="AX661" t="s">
        <v>4500</v>
      </c>
      <c r="AY661" t="s">
        <v>4500</v>
      </c>
      <c r="BE661" t="b">
        <v>0</v>
      </c>
      <c r="BF661" t="s">
        <v>827</v>
      </c>
    </row>
    <row r="662" spans="1:58" x14ac:dyDescent="0.25">
      <c r="A662" t="s">
        <v>4477</v>
      </c>
      <c r="B662" t="s">
        <v>815</v>
      </c>
      <c r="C662" t="s">
        <v>816</v>
      </c>
      <c r="D662" t="s">
        <v>3878</v>
      </c>
      <c r="E662" t="s">
        <v>817</v>
      </c>
      <c r="F662" t="s">
        <v>832</v>
      </c>
      <c r="G662" t="s">
        <v>832</v>
      </c>
      <c r="H662" t="s">
        <v>833</v>
      </c>
      <c r="I662" t="s">
        <v>4484</v>
      </c>
      <c r="J662" t="s">
        <v>3882</v>
      </c>
      <c r="K662" t="s">
        <v>3878</v>
      </c>
      <c r="L662" t="s">
        <v>834</v>
      </c>
      <c r="M662" t="s">
        <v>4488</v>
      </c>
      <c r="N662" t="s">
        <v>4704</v>
      </c>
      <c r="O662" t="s">
        <v>4705</v>
      </c>
      <c r="P662" t="s">
        <v>3884</v>
      </c>
      <c r="Q662" t="s">
        <v>4791</v>
      </c>
      <c r="R662" t="s">
        <v>3885</v>
      </c>
      <c r="S662" t="s">
        <v>3900</v>
      </c>
      <c r="T662" t="s">
        <v>821</v>
      </c>
      <c r="U662" t="s">
        <v>4497</v>
      </c>
      <c r="V662" t="s">
        <v>835</v>
      </c>
      <c r="W662" t="s">
        <v>4499</v>
      </c>
      <c r="X662" t="s">
        <v>4075</v>
      </c>
      <c r="Y662" t="s">
        <v>4585</v>
      </c>
      <c r="Z662" t="s">
        <v>4500</v>
      </c>
      <c r="AA662" t="s">
        <v>4500</v>
      </c>
      <c r="AB662" t="s">
        <v>4500</v>
      </c>
      <c r="AC662" t="s">
        <v>4500</v>
      </c>
      <c r="AD662" t="s">
        <v>4500</v>
      </c>
      <c r="AE662" t="s">
        <v>4500</v>
      </c>
      <c r="AF662" t="s">
        <v>4500</v>
      </c>
      <c r="AG662" t="s">
        <v>4500</v>
      </c>
      <c r="AH662" t="s">
        <v>4502</v>
      </c>
      <c r="AI662" t="s">
        <v>4983</v>
      </c>
      <c r="AJ662" t="s">
        <v>4504</v>
      </c>
      <c r="AK662" s="12">
        <v>169</v>
      </c>
      <c r="AL662" t="s">
        <v>4505</v>
      </c>
      <c r="AM662" t="s">
        <v>4506</v>
      </c>
      <c r="AN662" s="10">
        <f>Stock!$AK662*Stock!$AO662</f>
        <v>169</v>
      </c>
      <c r="AO662" s="10">
        <v>1</v>
      </c>
      <c r="AP662" t="s">
        <v>823</v>
      </c>
      <c r="AQ662" t="s">
        <v>4500</v>
      </c>
      <c r="AR662" t="s">
        <v>4500</v>
      </c>
      <c r="AS662" t="s">
        <v>823</v>
      </c>
      <c r="AT662" t="s">
        <v>824</v>
      </c>
      <c r="AU662" t="s">
        <v>825</v>
      </c>
      <c r="AV662" t="s">
        <v>826</v>
      </c>
      <c r="AW662" t="s">
        <v>4500</v>
      </c>
      <c r="AX662" t="s">
        <v>4500</v>
      </c>
      <c r="AY662" t="s">
        <v>4500</v>
      </c>
      <c r="BE662" t="b">
        <v>0</v>
      </c>
      <c r="BF662" t="s">
        <v>827</v>
      </c>
    </row>
    <row r="663" spans="1:58" x14ac:dyDescent="0.25">
      <c r="A663" t="s">
        <v>4477</v>
      </c>
      <c r="B663" t="s">
        <v>815</v>
      </c>
      <c r="C663" t="s">
        <v>816</v>
      </c>
      <c r="D663" t="s">
        <v>3878</v>
      </c>
      <c r="E663" t="s">
        <v>817</v>
      </c>
      <c r="F663" t="s">
        <v>836</v>
      </c>
      <c r="G663" t="s">
        <v>836</v>
      </c>
      <c r="H663" t="s">
        <v>837</v>
      </c>
      <c r="I663" t="s">
        <v>4484</v>
      </c>
      <c r="J663" t="s">
        <v>3882</v>
      </c>
      <c r="K663" t="s">
        <v>3878</v>
      </c>
      <c r="L663" t="s">
        <v>838</v>
      </c>
      <c r="M663" t="s">
        <v>4488</v>
      </c>
      <c r="N663" t="s">
        <v>4704</v>
      </c>
      <c r="O663" t="s">
        <v>4705</v>
      </c>
      <c r="P663" t="s">
        <v>3884</v>
      </c>
      <c r="Q663" t="s">
        <v>4791</v>
      </c>
      <c r="R663" t="s">
        <v>3885</v>
      </c>
      <c r="S663" t="s">
        <v>4675</v>
      </c>
      <c r="T663" t="s">
        <v>821</v>
      </c>
      <c r="U663" t="s">
        <v>4497</v>
      </c>
      <c r="V663" t="s">
        <v>835</v>
      </c>
      <c r="W663" t="s">
        <v>4499</v>
      </c>
      <c r="X663" t="s">
        <v>4075</v>
      </c>
      <c r="Y663" t="s">
        <v>4585</v>
      </c>
      <c r="Z663" t="s">
        <v>4500</v>
      </c>
      <c r="AA663" t="s">
        <v>4500</v>
      </c>
      <c r="AB663" t="s">
        <v>4500</v>
      </c>
      <c r="AC663" t="s">
        <v>4500</v>
      </c>
      <c r="AD663" t="s">
        <v>4500</v>
      </c>
      <c r="AE663" t="s">
        <v>4500</v>
      </c>
      <c r="AF663" t="s">
        <v>4500</v>
      </c>
      <c r="AG663" t="s">
        <v>4500</v>
      </c>
      <c r="AH663" t="s">
        <v>4502</v>
      </c>
      <c r="AI663" t="s">
        <v>4983</v>
      </c>
      <c r="AJ663" t="s">
        <v>4504</v>
      </c>
      <c r="AK663" s="12">
        <v>169</v>
      </c>
      <c r="AL663" t="s">
        <v>4505</v>
      </c>
      <c r="AM663" t="s">
        <v>4506</v>
      </c>
      <c r="AN663" s="10">
        <f>Stock!$AK663*Stock!$AO663</f>
        <v>507</v>
      </c>
      <c r="AO663" s="10">
        <v>3</v>
      </c>
      <c r="AP663" t="s">
        <v>823</v>
      </c>
      <c r="AQ663" t="s">
        <v>4500</v>
      </c>
      <c r="AR663" t="s">
        <v>4500</v>
      </c>
      <c r="AS663" t="s">
        <v>823</v>
      </c>
      <c r="AT663" t="s">
        <v>824</v>
      </c>
      <c r="AU663" t="s">
        <v>825</v>
      </c>
      <c r="AV663" t="s">
        <v>826</v>
      </c>
      <c r="AW663" t="s">
        <v>4500</v>
      </c>
      <c r="AX663" t="s">
        <v>4500</v>
      </c>
      <c r="AY663" t="s">
        <v>4500</v>
      </c>
      <c r="BE663" t="b">
        <v>0</v>
      </c>
      <c r="BF663" t="s">
        <v>827</v>
      </c>
    </row>
    <row r="664" spans="1:58" x14ac:dyDescent="0.25">
      <c r="A664" t="s">
        <v>4477</v>
      </c>
      <c r="B664" t="s">
        <v>839</v>
      </c>
      <c r="C664" t="s">
        <v>840</v>
      </c>
      <c r="D664" t="s">
        <v>5101</v>
      </c>
      <c r="E664" t="s">
        <v>841</v>
      </c>
      <c r="F664" t="s">
        <v>842</v>
      </c>
      <c r="G664" t="s">
        <v>842</v>
      </c>
      <c r="H664" t="s">
        <v>843</v>
      </c>
      <c r="I664" t="s">
        <v>4578</v>
      </c>
      <c r="J664" t="s">
        <v>3006</v>
      </c>
      <c r="K664" t="s">
        <v>3732</v>
      </c>
      <c r="L664" t="s">
        <v>844</v>
      </c>
      <c r="M664" t="s">
        <v>4488</v>
      </c>
      <c r="N664" t="s">
        <v>4704</v>
      </c>
      <c r="O664" t="s">
        <v>4705</v>
      </c>
      <c r="P664" t="s">
        <v>3008</v>
      </c>
      <c r="Q664" t="s">
        <v>4791</v>
      </c>
      <c r="R664" t="s">
        <v>3735</v>
      </c>
      <c r="S664" t="s">
        <v>3736</v>
      </c>
      <c r="T664" t="s">
        <v>845</v>
      </c>
      <c r="U664" t="s">
        <v>4497</v>
      </c>
      <c r="V664" t="s">
        <v>4498</v>
      </c>
      <c r="W664" t="s">
        <v>4499</v>
      </c>
      <c r="X664" t="s">
        <v>4500</v>
      </c>
      <c r="Y664" t="s">
        <v>4585</v>
      </c>
      <c r="Z664" t="s">
        <v>4500</v>
      </c>
      <c r="AA664" t="s">
        <v>4500</v>
      </c>
      <c r="AB664" t="s">
        <v>4500</v>
      </c>
      <c r="AC664" t="s">
        <v>4500</v>
      </c>
      <c r="AD664" t="s">
        <v>4500</v>
      </c>
      <c r="AE664" t="s">
        <v>4500</v>
      </c>
      <c r="AF664" t="s">
        <v>4500</v>
      </c>
      <c r="AG664" t="s">
        <v>4500</v>
      </c>
      <c r="AH664" t="s">
        <v>4502</v>
      </c>
      <c r="AI664" t="s">
        <v>4715</v>
      </c>
      <c r="AJ664" t="s">
        <v>4504</v>
      </c>
      <c r="AK664" s="12">
        <v>35</v>
      </c>
      <c r="AL664" t="s">
        <v>4505</v>
      </c>
      <c r="AM664" t="s">
        <v>4506</v>
      </c>
      <c r="AN664" s="10">
        <f>Stock!$AK664*Stock!$AO664</f>
        <v>210</v>
      </c>
      <c r="AO664" s="10">
        <v>6</v>
      </c>
      <c r="AP664" t="s">
        <v>846</v>
      </c>
      <c r="AQ664" t="s">
        <v>847</v>
      </c>
      <c r="AR664" t="s">
        <v>848</v>
      </c>
      <c r="AS664" t="s">
        <v>849</v>
      </c>
      <c r="AT664" t="s">
        <v>4500</v>
      </c>
      <c r="AU664" t="s">
        <v>4500</v>
      </c>
      <c r="AV664" t="s">
        <v>4500</v>
      </c>
      <c r="AW664" t="s">
        <v>4500</v>
      </c>
      <c r="AX664" t="s">
        <v>4500</v>
      </c>
      <c r="AY664" t="s">
        <v>4500</v>
      </c>
      <c r="BE664" t="b">
        <v>0</v>
      </c>
      <c r="BF664" t="s">
        <v>850</v>
      </c>
    </row>
    <row r="665" spans="1:58" x14ac:dyDescent="0.25">
      <c r="A665" t="s">
        <v>4477</v>
      </c>
      <c r="B665" t="s">
        <v>851</v>
      </c>
      <c r="C665" t="s">
        <v>852</v>
      </c>
      <c r="D665" t="s">
        <v>5101</v>
      </c>
      <c r="E665" t="s">
        <v>853</v>
      </c>
      <c r="F665" t="s">
        <v>854</v>
      </c>
      <c r="G665" t="s">
        <v>854</v>
      </c>
      <c r="H665" t="s">
        <v>855</v>
      </c>
      <c r="I665" t="s">
        <v>4578</v>
      </c>
      <c r="J665" t="s">
        <v>3006</v>
      </c>
      <c r="K665" t="s">
        <v>3732</v>
      </c>
      <c r="L665" t="s">
        <v>856</v>
      </c>
      <c r="M665" t="s">
        <v>4488</v>
      </c>
      <c r="N665" t="s">
        <v>4704</v>
      </c>
      <c r="O665" t="s">
        <v>4705</v>
      </c>
      <c r="P665" t="s">
        <v>3008</v>
      </c>
      <c r="Q665" t="s">
        <v>4492</v>
      </c>
      <c r="R665" t="s">
        <v>3735</v>
      </c>
      <c r="S665" t="s">
        <v>3736</v>
      </c>
      <c r="T665" t="s">
        <v>5112</v>
      </c>
      <c r="U665" t="s">
        <v>4497</v>
      </c>
      <c r="V665" t="s">
        <v>4793</v>
      </c>
      <c r="W665" t="s">
        <v>4499</v>
      </c>
      <c r="X665" t="s">
        <v>4500</v>
      </c>
      <c r="Y665" t="s">
        <v>4501</v>
      </c>
      <c r="Z665" t="s">
        <v>4500</v>
      </c>
      <c r="AA665" t="s">
        <v>4500</v>
      </c>
      <c r="AB665" t="s">
        <v>4500</v>
      </c>
      <c r="AC665" t="s">
        <v>4500</v>
      </c>
      <c r="AD665" t="s">
        <v>4500</v>
      </c>
      <c r="AE665" t="s">
        <v>4500</v>
      </c>
      <c r="AF665" t="s">
        <v>4500</v>
      </c>
      <c r="AG665" t="s">
        <v>4500</v>
      </c>
      <c r="AH665" t="s">
        <v>4502</v>
      </c>
      <c r="AI665" t="s">
        <v>4715</v>
      </c>
      <c r="AJ665" t="s">
        <v>4504</v>
      </c>
      <c r="AK665" s="12">
        <v>55</v>
      </c>
      <c r="AL665" t="s">
        <v>4505</v>
      </c>
      <c r="AM665" t="s">
        <v>4506</v>
      </c>
      <c r="AN665" s="10">
        <f>Stock!$AK665*Stock!$AO665</f>
        <v>110</v>
      </c>
      <c r="AO665" s="10">
        <v>2</v>
      </c>
      <c r="AP665" t="s">
        <v>857</v>
      </c>
      <c r="AQ665" t="s">
        <v>858</v>
      </c>
      <c r="AR665" t="s">
        <v>857</v>
      </c>
      <c r="AS665" t="s">
        <v>859</v>
      </c>
      <c r="AT665" t="s">
        <v>4500</v>
      </c>
      <c r="AU665" t="s">
        <v>4500</v>
      </c>
      <c r="AV665" t="s">
        <v>4500</v>
      </c>
      <c r="AW665" t="s">
        <v>4500</v>
      </c>
      <c r="AX665" t="s">
        <v>4500</v>
      </c>
      <c r="AY665" t="s">
        <v>4500</v>
      </c>
      <c r="BE665" t="b">
        <v>0</v>
      </c>
      <c r="BF665" t="s">
        <v>860</v>
      </c>
    </row>
    <row r="666" spans="1:58" x14ac:dyDescent="0.25">
      <c r="A666" t="s">
        <v>4477</v>
      </c>
      <c r="B666" t="s">
        <v>861</v>
      </c>
      <c r="C666" t="s">
        <v>862</v>
      </c>
      <c r="D666" t="s">
        <v>5140</v>
      </c>
      <c r="E666" t="s">
        <v>863</v>
      </c>
      <c r="F666" t="s">
        <v>864</v>
      </c>
      <c r="G666" t="s">
        <v>864</v>
      </c>
      <c r="H666" t="s">
        <v>865</v>
      </c>
      <c r="I666" t="s">
        <v>4578</v>
      </c>
      <c r="J666" t="s">
        <v>4644</v>
      </c>
      <c r="K666" t="s">
        <v>4645</v>
      </c>
      <c r="L666" t="s">
        <v>866</v>
      </c>
      <c r="M666" t="s">
        <v>4488</v>
      </c>
      <c r="N666" t="s">
        <v>4704</v>
      </c>
      <c r="O666" t="s">
        <v>4705</v>
      </c>
      <c r="P666" t="s">
        <v>5145</v>
      </c>
      <c r="Q666" t="s">
        <v>4834</v>
      </c>
      <c r="R666" t="s">
        <v>4582</v>
      </c>
      <c r="S666" t="s">
        <v>4518</v>
      </c>
      <c r="T666" t="s">
        <v>3622</v>
      </c>
      <c r="U666" t="s">
        <v>4497</v>
      </c>
      <c r="V666" t="s">
        <v>5197</v>
      </c>
      <c r="W666" t="s">
        <v>4499</v>
      </c>
      <c r="X666" t="s">
        <v>4500</v>
      </c>
      <c r="Y666" t="s">
        <v>4585</v>
      </c>
      <c r="Z666" t="s">
        <v>4500</v>
      </c>
      <c r="AA666" t="s">
        <v>4500</v>
      </c>
      <c r="AB666" t="s">
        <v>4500</v>
      </c>
      <c r="AC666" t="s">
        <v>4500</v>
      </c>
      <c r="AD666" t="s">
        <v>4500</v>
      </c>
      <c r="AE666" t="s">
        <v>4500</v>
      </c>
      <c r="AF666" t="s">
        <v>4500</v>
      </c>
      <c r="AG666" t="s">
        <v>4500</v>
      </c>
      <c r="AH666" t="s">
        <v>4502</v>
      </c>
      <c r="AI666" t="s">
        <v>4715</v>
      </c>
      <c r="AJ666" t="s">
        <v>4504</v>
      </c>
      <c r="AK666" s="12">
        <v>229</v>
      </c>
      <c r="AL666" t="s">
        <v>4505</v>
      </c>
      <c r="AM666" t="s">
        <v>4506</v>
      </c>
      <c r="AN666" s="10">
        <f>Stock!$AK666*Stock!$AO666</f>
        <v>458</v>
      </c>
      <c r="AO666" s="10">
        <v>2</v>
      </c>
      <c r="AP666" t="s">
        <v>867</v>
      </c>
      <c r="AQ666" t="s">
        <v>868</v>
      </c>
      <c r="AR666" t="s">
        <v>4500</v>
      </c>
      <c r="AS666" t="s">
        <v>4500</v>
      </c>
      <c r="AT666" t="s">
        <v>4500</v>
      </c>
      <c r="AU666" t="s">
        <v>867</v>
      </c>
      <c r="AV666" t="s">
        <v>4500</v>
      </c>
      <c r="AW666" t="s">
        <v>4500</v>
      </c>
      <c r="AX666" t="s">
        <v>868</v>
      </c>
      <c r="AY666" t="s">
        <v>869</v>
      </c>
      <c r="AZ666" t="s">
        <v>5441</v>
      </c>
      <c r="BA666" t="s">
        <v>4510</v>
      </c>
      <c r="BB666" t="s">
        <v>4511</v>
      </c>
      <c r="BC666" t="s">
        <v>4590</v>
      </c>
      <c r="BD666" t="s">
        <v>4513</v>
      </c>
      <c r="BE666" t="b">
        <v>0</v>
      </c>
      <c r="BF666" t="s">
        <v>3627</v>
      </c>
    </row>
    <row r="667" spans="1:58" x14ac:dyDescent="0.25">
      <c r="A667" t="s">
        <v>4477</v>
      </c>
      <c r="B667" t="s">
        <v>870</v>
      </c>
      <c r="C667" t="s">
        <v>871</v>
      </c>
      <c r="D667" t="s">
        <v>4605</v>
      </c>
      <c r="E667" t="s">
        <v>872</v>
      </c>
      <c r="F667" t="s">
        <v>873</v>
      </c>
      <c r="G667" t="s">
        <v>873</v>
      </c>
      <c r="H667" t="s">
        <v>874</v>
      </c>
      <c r="I667" t="s">
        <v>4578</v>
      </c>
      <c r="J667" t="s">
        <v>4579</v>
      </c>
      <c r="K667" t="s">
        <v>4486</v>
      </c>
      <c r="L667" t="s">
        <v>875</v>
      </c>
      <c r="M667" t="s">
        <v>4488</v>
      </c>
      <c r="N667" t="s">
        <v>4704</v>
      </c>
      <c r="O667" t="s">
        <v>4705</v>
      </c>
      <c r="P667" t="s">
        <v>4610</v>
      </c>
      <c r="Q667" t="s">
        <v>4707</v>
      </c>
      <c r="R667" t="s">
        <v>4582</v>
      </c>
      <c r="S667" t="s">
        <v>4546</v>
      </c>
      <c r="T667" t="s">
        <v>5216</v>
      </c>
      <c r="U667" t="s">
        <v>4497</v>
      </c>
      <c r="V667" t="s">
        <v>5227</v>
      </c>
      <c r="W667" t="s">
        <v>4499</v>
      </c>
      <c r="X667" t="s">
        <v>4500</v>
      </c>
      <c r="Y667" t="s">
        <v>4585</v>
      </c>
      <c r="Z667" t="s">
        <v>4500</v>
      </c>
      <c r="AA667" t="s">
        <v>4500</v>
      </c>
      <c r="AB667" t="s">
        <v>4500</v>
      </c>
      <c r="AC667" t="s">
        <v>4500</v>
      </c>
      <c r="AD667" t="s">
        <v>4500</v>
      </c>
      <c r="AE667" t="s">
        <v>4500</v>
      </c>
      <c r="AF667" t="s">
        <v>4500</v>
      </c>
      <c r="AG667" t="s">
        <v>4500</v>
      </c>
      <c r="AH667" t="s">
        <v>4615</v>
      </c>
      <c r="AI667" t="s">
        <v>4715</v>
      </c>
      <c r="AJ667" t="s">
        <v>4504</v>
      </c>
      <c r="AK667" s="12">
        <v>45</v>
      </c>
      <c r="AL667" t="s">
        <v>4505</v>
      </c>
      <c r="AM667" t="s">
        <v>4506</v>
      </c>
      <c r="AN667" s="10">
        <f>Stock!$AK667*Stock!$AO667</f>
        <v>135</v>
      </c>
      <c r="AO667" s="10">
        <v>3</v>
      </c>
      <c r="AP667" t="s">
        <v>876</v>
      </c>
      <c r="AQ667" t="s">
        <v>877</v>
      </c>
      <c r="AR667" t="s">
        <v>876</v>
      </c>
      <c r="AS667" t="s">
        <v>4500</v>
      </c>
      <c r="AT667" t="s">
        <v>4500</v>
      </c>
      <c r="AU667" t="s">
        <v>4500</v>
      </c>
      <c r="AV667" t="s">
        <v>4500</v>
      </c>
      <c r="AW667" t="s">
        <v>4500</v>
      </c>
      <c r="AX667" t="s">
        <v>4500</v>
      </c>
      <c r="AY667" t="s">
        <v>4500</v>
      </c>
      <c r="AZ667" t="s">
        <v>5441</v>
      </c>
      <c r="BA667" t="s">
        <v>4510</v>
      </c>
      <c r="BB667" t="s">
        <v>4511</v>
      </c>
      <c r="BC667" t="s">
        <v>4590</v>
      </c>
      <c r="BD667" t="s">
        <v>4513</v>
      </c>
      <c r="BE667" t="b">
        <v>0</v>
      </c>
      <c r="BF667" t="s">
        <v>5220</v>
      </c>
    </row>
    <row r="668" spans="1:58" x14ac:dyDescent="0.25">
      <c r="A668" t="s">
        <v>4477</v>
      </c>
      <c r="B668" t="s">
        <v>878</v>
      </c>
      <c r="C668" t="s">
        <v>879</v>
      </c>
      <c r="D668" t="s">
        <v>5506</v>
      </c>
      <c r="E668" t="s">
        <v>880</v>
      </c>
      <c r="F668" t="s">
        <v>881</v>
      </c>
      <c r="G668" t="s">
        <v>881</v>
      </c>
      <c r="H668" t="s">
        <v>3414</v>
      </c>
      <c r="I668" t="s">
        <v>4578</v>
      </c>
      <c r="J668" t="s">
        <v>5510</v>
      </c>
      <c r="K668" t="s">
        <v>5511</v>
      </c>
      <c r="L668" t="s">
        <v>882</v>
      </c>
      <c r="M668" t="s">
        <v>4488</v>
      </c>
      <c r="N668" t="s">
        <v>4489</v>
      </c>
      <c r="O668" t="s">
        <v>4490</v>
      </c>
      <c r="P668" t="s">
        <v>5513</v>
      </c>
      <c r="Q668" t="s">
        <v>4806</v>
      </c>
      <c r="R668" t="s">
        <v>4915</v>
      </c>
      <c r="S668" t="s">
        <v>4938</v>
      </c>
      <c r="T668" t="s">
        <v>5514</v>
      </c>
      <c r="U668" t="s">
        <v>4497</v>
      </c>
      <c r="V668" t="s">
        <v>4875</v>
      </c>
      <c r="W668" t="s">
        <v>4499</v>
      </c>
      <c r="X668" t="s">
        <v>4584</v>
      </c>
      <c r="Y668" t="s">
        <v>4585</v>
      </c>
      <c r="Z668" t="s">
        <v>4500</v>
      </c>
      <c r="AA668" t="s">
        <v>4500</v>
      </c>
      <c r="AB668" t="s">
        <v>4500</v>
      </c>
      <c r="AC668" t="s">
        <v>4500</v>
      </c>
      <c r="AD668" t="s">
        <v>4500</v>
      </c>
      <c r="AE668" t="s">
        <v>4500</v>
      </c>
      <c r="AF668" t="s">
        <v>4500</v>
      </c>
      <c r="AG668" t="s">
        <v>4500</v>
      </c>
      <c r="AH668" t="s">
        <v>4807</v>
      </c>
      <c r="AI668" t="s">
        <v>4586</v>
      </c>
      <c r="AJ668" t="s">
        <v>4504</v>
      </c>
      <c r="AK668" s="12">
        <v>95</v>
      </c>
      <c r="AL668" t="s">
        <v>4505</v>
      </c>
      <c r="AM668" t="s">
        <v>4506</v>
      </c>
      <c r="AN668" s="10">
        <f>Stock!$AK668*Stock!$AO668</f>
        <v>3990</v>
      </c>
      <c r="AO668" s="10">
        <v>42</v>
      </c>
      <c r="AP668" t="s">
        <v>883</v>
      </c>
      <c r="AQ668" t="s">
        <v>884</v>
      </c>
      <c r="AR668" t="s">
        <v>885</v>
      </c>
      <c r="AS668" t="s">
        <v>883</v>
      </c>
      <c r="AT668" t="s">
        <v>4500</v>
      </c>
      <c r="AU668" t="s">
        <v>4500</v>
      </c>
      <c r="AV668" t="s">
        <v>4500</v>
      </c>
      <c r="AW668" t="s">
        <v>4500</v>
      </c>
      <c r="AX668" t="s">
        <v>4500</v>
      </c>
      <c r="AY668" t="s">
        <v>4500</v>
      </c>
      <c r="AZ668" t="s">
        <v>4509</v>
      </c>
      <c r="BA668" t="s">
        <v>4510</v>
      </c>
      <c r="BB668" t="s">
        <v>4511</v>
      </c>
      <c r="BC668" t="s">
        <v>4590</v>
      </c>
      <c r="BD668" t="s">
        <v>4513</v>
      </c>
      <c r="BE668" t="b">
        <v>0</v>
      </c>
      <c r="BF668" t="s">
        <v>4591</v>
      </c>
    </row>
    <row r="669" spans="1:58" x14ac:dyDescent="0.25">
      <c r="A669" t="s">
        <v>4477</v>
      </c>
      <c r="B669" t="s">
        <v>886</v>
      </c>
      <c r="C669" t="s">
        <v>887</v>
      </c>
      <c r="D669" t="s">
        <v>4971</v>
      </c>
      <c r="E669" t="s">
        <v>888</v>
      </c>
      <c r="F669" t="s">
        <v>889</v>
      </c>
      <c r="G669" t="s">
        <v>889</v>
      </c>
      <c r="H669" t="s">
        <v>4135</v>
      </c>
      <c r="I669" t="s">
        <v>4484</v>
      </c>
      <c r="J669" t="s">
        <v>4975</v>
      </c>
      <c r="K669" t="s">
        <v>4971</v>
      </c>
      <c r="L669" t="s">
        <v>890</v>
      </c>
      <c r="M669" t="s">
        <v>4488</v>
      </c>
      <c r="N669" t="s">
        <v>4489</v>
      </c>
      <c r="O669" t="s">
        <v>4490</v>
      </c>
      <c r="P669" t="s">
        <v>4977</v>
      </c>
      <c r="Q669" t="s">
        <v>4834</v>
      </c>
      <c r="R669" t="s">
        <v>4978</v>
      </c>
      <c r="S669" t="s">
        <v>4938</v>
      </c>
      <c r="T669" t="s">
        <v>891</v>
      </c>
      <c r="U669" t="s">
        <v>4497</v>
      </c>
      <c r="V669" t="s">
        <v>4996</v>
      </c>
      <c r="W669" t="s">
        <v>4499</v>
      </c>
      <c r="X669" t="s">
        <v>4820</v>
      </c>
      <c r="Y669" t="s">
        <v>3571</v>
      </c>
      <c r="Z669" t="s">
        <v>4584</v>
      </c>
      <c r="AA669" t="s">
        <v>2628</v>
      </c>
      <c r="AB669" t="s">
        <v>4500</v>
      </c>
      <c r="AC669" t="s">
        <v>4500</v>
      </c>
      <c r="AD669" t="s">
        <v>4500</v>
      </c>
      <c r="AE669" t="s">
        <v>4500</v>
      </c>
      <c r="AF669" t="s">
        <v>4500</v>
      </c>
      <c r="AG669" t="s">
        <v>4500</v>
      </c>
      <c r="AH669" t="s">
        <v>4502</v>
      </c>
      <c r="AI669" t="s">
        <v>4715</v>
      </c>
      <c r="AJ669" t="s">
        <v>4504</v>
      </c>
      <c r="AK669" s="12">
        <v>95</v>
      </c>
      <c r="AL669" t="s">
        <v>4505</v>
      </c>
      <c r="AM669" t="s">
        <v>4506</v>
      </c>
      <c r="AN669" s="10">
        <f>Stock!$AK669*Stock!$AO669</f>
        <v>4085</v>
      </c>
      <c r="AO669" s="10">
        <v>43</v>
      </c>
      <c r="AP669" t="s">
        <v>892</v>
      </c>
      <c r="AQ669" t="s">
        <v>893</v>
      </c>
      <c r="AR669" t="s">
        <v>893</v>
      </c>
      <c r="AS669" t="s">
        <v>4500</v>
      </c>
      <c r="AT669" t="s">
        <v>4500</v>
      </c>
      <c r="AU669" t="s">
        <v>4500</v>
      </c>
      <c r="AV669" t="s">
        <v>4500</v>
      </c>
      <c r="AW669" t="s">
        <v>4500</v>
      </c>
      <c r="AX669" t="s">
        <v>4500</v>
      </c>
      <c r="AY669" t="s">
        <v>4500</v>
      </c>
      <c r="AZ669" t="s">
        <v>4619</v>
      </c>
      <c r="BA669" t="s">
        <v>4510</v>
      </c>
      <c r="BB669" t="s">
        <v>4511</v>
      </c>
      <c r="BC669" t="s">
        <v>4590</v>
      </c>
      <c r="BD669" t="s">
        <v>4513</v>
      </c>
      <c r="BE669" t="b">
        <v>0</v>
      </c>
      <c r="BF669" t="s">
        <v>894</v>
      </c>
    </row>
    <row r="670" spans="1:58" x14ac:dyDescent="0.25">
      <c r="A670" t="s">
        <v>4477</v>
      </c>
      <c r="B670" t="s">
        <v>886</v>
      </c>
      <c r="C670" t="s">
        <v>887</v>
      </c>
      <c r="D670" t="s">
        <v>4971</v>
      </c>
      <c r="E670" t="s">
        <v>888</v>
      </c>
      <c r="F670" t="s">
        <v>895</v>
      </c>
      <c r="G670" t="s">
        <v>895</v>
      </c>
      <c r="H670" t="s">
        <v>896</v>
      </c>
      <c r="I670" t="s">
        <v>4484</v>
      </c>
      <c r="J670" t="s">
        <v>4975</v>
      </c>
      <c r="K670" t="s">
        <v>4971</v>
      </c>
      <c r="L670" t="s">
        <v>897</v>
      </c>
      <c r="M670" t="s">
        <v>4488</v>
      </c>
      <c r="N670" t="s">
        <v>4489</v>
      </c>
      <c r="O670" t="s">
        <v>4490</v>
      </c>
      <c r="P670" t="s">
        <v>4977</v>
      </c>
      <c r="Q670" t="s">
        <v>4834</v>
      </c>
      <c r="R670" t="s">
        <v>4978</v>
      </c>
      <c r="S670" t="s">
        <v>5018</v>
      </c>
      <c r="T670" t="s">
        <v>891</v>
      </c>
      <c r="U670" t="s">
        <v>4497</v>
      </c>
      <c r="V670" t="s">
        <v>4939</v>
      </c>
      <c r="W670" t="s">
        <v>4499</v>
      </c>
      <c r="X670" t="s">
        <v>4820</v>
      </c>
      <c r="Y670" t="s">
        <v>3571</v>
      </c>
      <c r="Z670" t="s">
        <v>4584</v>
      </c>
      <c r="AA670" t="s">
        <v>2628</v>
      </c>
      <c r="AB670" t="s">
        <v>4500</v>
      </c>
      <c r="AC670" t="s">
        <v>4500</v>
      </c>
      <c r="AD670" t="s">
        <v>4500</v>
      </c>
      <c r="AE670" t="s">
        <v>4500</v>
      </c>
      <c r="AF670" t="s">
        <v>4500</v>
      </c>
      <c r="AG670" t="s">
        <v>4500</v>
      </c>
      <c r="AH670" t="s">
        <v>4502</v>
      </c>
      <c r="AI670" t="s">
        <v>4715</v>
      </c>
      <c r="AJ670" t="s">
        <v>4504</v>
      </c>
      <c r="AK670" s="12">
        <v>95</v>
      </c>
      <c r="AL670" t="s">
        <v>4505</v>
      </c>
      <c r="AM670" t="s">
        <v>4506</v>
      </c>
      <c r="AN670" s="10">
        <f>Stock!$AK670*Stock!$AO670</f>
        <v>1425</v>
      </c>
      <c r="AO670" s="10">
        <v>15</v>
      </c>
      <c r="AP670" t="s">
        <v>892</v>
      </c>
      <c r="AQ670" t="s">
        <v>893</v>
      </c>
      <c r="AR670" t="s">
        <v>893</v>
      </c>
      <c r="AS670" t="s">
        <v>4500</v>
      </c>
      <c r="AT670" t="s">
        <v>4500</v>
      </c>
      <c r="AU670" t="s">
        <v>4500</v>
      </c>
      <c r="AV670" t="s">
        <v>4500</v>
      </c>
      <c r="AW670" t="s">
        <v>4500</v>
      </c>
      <c r="AX670" t="s">
        <v>4500</v>
      </c>
      <c r="AY670" t="s">
        <v>4500</v>
      </c>
      <c r="AZ670" t="s">
        <v>4619</v>
      </c>
      <c r="BA670" t="s">
        <v>4510</v>
      </c>
      <c r="BB670" t="s">
        <v>4511</v>
      </c>
      <c r="BC670" t="s">
        <v>4590</v>
      </c>
      <c r="BD670" t="s">
        <v>4513</v>
      </c>
      <c r="BE670" t="b">
        <v>0</v>
      </c>
      <c r="BF670" t="s">
        <v>894</v>
      </c>
    </row>
    <row r="671" spans="1:58" x14ac:dyDescent="0.25">
      <c r="A671" t="s">
        <v>4477</v>
      </c>
      <c r="B671" t="s">
        <v>886</v>
      </c>
      <c r="C671" t="s">
        <v>887</v>
      </c>
      <c r="D671" t="s">
        <v>4971</v>
      </c>
      <c r="E671" t="s">
        <v>888</v>
      </c>
      <c r="F671" t="s">
        <v>898</v>
      </c>
      <c r="G671" t="s">
        <v>898</v>
      </c>
      <c r="H671" t="s">
        <v>899</v>
      </c>
      <c r="I671" t="s">
        <v>4484</v>
      </c>
      <c r="J671" t="s">
        <v>4975</v>
      </c>
      <c r="K671" t="s">
        <v>4971</v>
      </c>
      <c r="L671" t="s">
        <v>900</v>
      </c>
      <c r="M671" t="s">
        <v>4488</v>
      </c>
      <c r="N671" t="s">
        <v>4489</v>
      </c>
      <c r="O671" t="s">
        <v>4490</v>
      </c>
      <c r="P671" t="s">
        <v>4977</v>
      </c>
      <c r="Q671" t="s">
        <v>4834</v>
      </c>
      <c r="R671" t="s">
        <v>4978</v>
      </c>
      <c r="S671" t="s">
        <v>4991</v>
      </c>
      <c r="T671" t="s">
        <v>891</v>
      </c>
      <c r="U671" t="s">
        <v>4497</v>
      </c>
      <c r="V671" t="s">
        <v>901</v>
      </c>
      <c r="W671" t="s">
        <v>4499</v>
      </c>
      <c r="X671" t="s">
        <v>4820</v>
      </c>
      <c r="Y671" t="s">
        <v>3571</v>
      </c>
      <c r="Z671" t="s">
        <v>4584</v>
      </c>
      <c r="AA671" t="s">
        <v>2628</v>
      </c>
      <c r="AB671" t="s">
        <v>4500</v>
      </c>
      <c r="AC671" t="s">
        <v>4500</v>
      </c>
      <c r="AD671" t="s">
        <v>4500</v>
      </c>
      <c r="AE671" t="s">
        <v>4500</v>
      </c>
      <c r="AF671" t="s">
        <v>4500</v>
      </c>
      <c r="AG671" t="s">
        <v>4500</v>
      </c>
      <c r="AH671" t="s">
        <v>4502</v>
      </c>
      <c r="AI671" t="s">
        <v>4715</v>
      </c>
      <c r="AJ671" t="s">
        <v>4504</v>
      </c>
      <c r="AK671" s="12">
        <v>95</v>
      </c>
      <c r="AL671" t="s">
        <v>4505</v>
      </c>
      <c r="AM671" t="s">
        <v>4506</v>
      </c>
      <c r="AN671" s="10">
        <f>Stock!$AK671*Stock!$AO671</f>
        <v>1615</v>
      </c>
      <c r="AO671" s="10">
        <v>17</v>
      </c>
      <c r="AP671" t="s">
        <v>892</v>
      </c>
      <c r="AQ671" t="s">
        <v>893</v>
      </c>
      <c r="AR671" t="s">
        <v>893</v>
      </c>
      <c r="AS671" t="s">
        <v>4500</v>
      </c>
      <c r="AT671" t="s">
        <v>4500</v>
      </c>
      <c r="AU671" t="s">
        <v>4500</v>
      </c>
      <c r="AV671" t="s">
        <v>4500</v>
      </c>
      <c r="AW671" t="s">
        <v>4500</v>
      </c>
      <c r="AX671" t="s">
        <v>4500</v>
      </c>
      <c r="AY671" t="s">
        <v>4500</v>
      </c>
      <c r="AZ671" t="s">
        <v>4619</v>
      </c>
      <c r="BA671" t="s">
        <v>4510</v>
      </c>
      <c r="BB671" t="s">
        <v>4511</v>
      </c>
      <c r="BC671" t="s">
        <v>4590</v>
      </c>
      <c r="BD671" t="s">
        <v>4513</v>
      </c>
      <c r="BE671" t="b">
        <v>0</v>
      </c>
      <c r="BF671" t="s">
        <v>894</v>
      </c>
    </row>
    <row r="672" spans="1:58" x14ac:dyDescent="0.25">
      <c r="A672" t="s">
        <v>4477</v>
      </c>
      <c r="B672" t="s">
        <v>886</v>
      </c>
      <c r="C672" t="s">
        <v>887</v>
      </c>
      <c r="D672" t="s">
        <v>4971</v>
      </c>
      <c r="E672" t="s">
        <v>888</v>
      </c>
      <c r="F672" t="s">
        <v>902</v>
      </c>
      <c r="G672" t="s">
        <v>902</v>
      </c>
      <c r="H672" t="s">
        <v>4141</v>
      </c>
      <c r="I672" t="s">
        <v>4484</v>
      </c>
      <c r="J672" t="s">
        <v>4975</v>
      </c>
      <c r="K672" t="s">
        <v>4971</v>
      </c>
      <c r="L672" t="s">
        <v>903</v>
      </c>
      <c r="M672" t="s">
        <v>4488</v>
      </c>
      <c r="N672" t="s">
        <v>4489</v>
      </c>
      <c r="O672" t="s">
        <v>4490</v>
      </c>
      <c r="P672" t="s">
        <v>4977</v>
      </c>
      <c r="Q672" t="s">
        <v>4834</v>
      </c>
      <c r="R672" t="s">
        <v>4978</v>
      </c>
      <c r="S672" t="s">
        <v>4733</v>
      </c>
      <c r="T672" t="s">
        <v>891</v>
      </c>
      <c r="U672" t="s">
        <v>4497</v>
      </c>
      <c r="V672" t="s">
        <v>5350</v>
      </c>
      <c r="W672" t="s">
        <v>4499</v>
      </c>
      <c r="X672" t="s">
        <v>4820</v>
      </c>
      <c r="Y672" t="s">
        <v>3571</v>
      </c>
      <c r="Z672" t="s">
        <v>4584</v>
      </c>
      <c r="AA672" t="s">
        <v>2628</v>
      </c>
      <c r="AB672" t="s">
        <v>4500</v>
      </c>
      <c r="AC672" t="s">
        <v>4500</v>
      </c>
      <c r="AD672" t="s">
        <v>4500</v>
      </c>
      <c r="AE672" t="s">
        <v>4500</v>
      </c>
      <c r="AF672" t="s">
        <v>4500</v>
      </c>
      <c r="AG672" t="s">
        <v>4500</v>
      </c>
      <c r="AH672" t="s">
        <v>4502</v>
      </c>
      <c r="AI672" t="s">
        <v>4715</v>
      </c>
      <c r="AJ672" t="s">
        <v>4504</v>
      </c>
      <c r="AK672" s="12">
        <v>95</v>
      </c>
      <c r="AL672" t="s">
        <v>4505</v>
      </c>
      <c r="AM672" t="s">
        <v>4506</v>
      </c>
      <c r="AN672" s="10">
        <f>Stock!$AK672*Stock!$AO672</f>
        <v>1045</v>
      </c>
      <c r="AO672" s="10">
        <v>11</v>
      </c>
      <c r="AP672" t="s">
        <v>892</v>
      </c>
      <c r="AQ672" t="s">
        <v>893</v>
      </c>
      <c r="AR672" t="s">
        <v>893</v>
      </c>
      <c r="AS672" t="s">
        <v>4500</v>
      </c>
      <c r="AT672" t="s">
        <v>4500</v>
      </c>
      <c r="AU672" t="s">
        <v>4500</v>
      </c>
      <c r="AV672" t="s">
        <v>4500</v>
      </c>
      <c r="AW672" t="s">
        <v>4500</v>
      </c>
      <c r="AX672" t="s">
        <v>4500</v>
      </c>
      <c r="AY672" t="s">
        <v>4500</v>
      </c>
      <c r="AZ672" t="s">
        <v>4619</v>
      </c>
      <c r="BA672" t="s">
        <v>4510</v>
      </c>
      <c r="BB672" t="s">
        <v>4511</v>
      </c>
      <c r="BC672" t="s">
        <v>4590</v>
      </c>
      <c r="BD672" t="s">
        <v>4513</v>
      </c>
      <c r="BE672" t="b">
        <v>0</v>
      </c>
      <c r="BF672" t="s">
        <v>894</v>
      </c>
    </row>
    <row r="673" spans="1:58" x14ac:dyDescent="0.25">
      <c r="A673" t="s">
        <v>4477</v>
      </c>
      <c r="B673" t="s">
        <v>904</v>
      </c>
      <c r="C673" t="s">
        <v>905</v>
      </c>
      <c r="D673" t="s">
        <v>4783</v>
      </c>
      <c r="E673" t="s">
        <v>906</v>
      </c>
      <c r="F673" t="s">
        <v>907</v>
      </c>
      <c r="G673" t="s">
        <v>907</v>
      </c>
      <c r="H673" t="s">
        <v>908</v>
      </c>
      <c r="I673" t="s">
        <v>4484</v>
      </c>
      <c r="J673" t="s">
        <v>4787</v>
      </c>
      <c r="K673" t="s">
        <v>4788</v>
      </c>
      <c r="L673" t="s">
        <v>909</v>
      </c>
      <c r="M673" t="s">
        <v>4488</v>
      </c>
      <c r="N673" t="s">
        <v>4489</v>
      </c>
      <c r="O673" t="s">
        <v>3620</v>
      </c>
      <c r="P673" t="s">
        <v>4790</v>
      </c>
      <c r="Q673" t="s">
        <v>4690</v>
      </c>
      <c r="R673" t="s">
        <v>4493</v>
      </c>
      <c r="S673" t="s">
        <v>4523</v>
      </c>
      <c r="T673" t="s">
        <v>3069</v>
      </c>
      <c r="U673" t="s">
        <v>4497</v>
      </c>
      <c r="V673" t="s">
        <v>4841</v>
      </c>
      <c r="W673" t="s">
        <v>4499</v>
      </c>
      <c r="X673" t="s">
        <v>4584</v>
      </c>
      <c r="Y673" t="s">
        <v>4585</v>
      </c>
      <c r="Z673" t="s">
        <v>4500</v>
      </c>
      <c r="AA673" t="s">
        <v>4500</v>
      </c>
      <c r="AB673" t="s">
        <v>4500</v>
      </c>
      <c r="AC673" t="s">
        <v>4500</v>
      </c>
      <c r="AD673" t="s">
        <v>4500</v>
      </c>
      <c r="AE673" t="s">
        <v>4500</v>
      </c>
      <c r="AF673" t="s">
        <v>4500</v>
      </c>
      <c r="AG673" t="s">
        <v>4500</v>
      </c>
      <c r="AH673" t="s">
        <v>4502</v>
      </c>
      <c r="AI673" t="s">
        <v>4983</v>
      </c>
      <c r="AJ673" t="s">
        <v>4504</v>
      </c>
      <c r="AK673" s="12">
        <v>55</v>
      </c>
      <c r="AL673" t="s">
        <v>4505</v>
      </c>
      <c r="AM673" t="s">
        <v>4506</v>
      </c>
      <c r="AN673" s="10">
        <f>Stock!$AK673*Stock!$AO673</f>
        <v>495</v>
      </c>
      <c r="AO673" s="10">
        <v>9</v>
      </c>
      <c r="AP673" t="s">
        <v>910</v>
      </c>
      <c r="AQ673" t="s">
        <v>911</v>
      </c>
      <c r="AR673" t="s">
        <v>911</v>
      </c>
      <c r="AS673" t="s">
        <v>4500</v>
      </c>
      <c r="AT673" t="s">
        <v>4500</v>
      </c>
      <c r="AU673" t="s">
        <v>4500</v>
      </c>
      <c r="AV673" t="s">
        <v>4500</v>
      </c>
      <c r="AW673" t="s">
        <v>4500</v>
      </c>
      <c r="AX673" t="s">
        <v>912</v>
      </c>
      <c r="AY673" t="s">
        <v>4500</v>
      </c>
      <c r="BE673" t="b">
        <v>0</v>
      </c>
      <c r="BF673" t="s">
        <v>4591</v>
      </c>
    </row>
    <row r="674" spans="1:58" x14ac:dyDescent="0.25">
      <c r="A674" t="s">
        <v>4477</v>
      </c>
      <c r="B674" t="s">
        <v>913</v>
      </c>
      <c r="C674" t="s">
        <v>914</v>
      </c>
      <c r="D674" t="s">
        <v>4605</v>
      </c>
      <c r="E674" t="s">
        <v>915</v>
      </c>
      <c r="F674" t="s">
        <v>916</v>
      </c>
      <c r="G674" t="s">
        <v>916</v>
      </c>
      <c r="H674" t="s">
        <v>917</v>
      </c>
      <c r="I674" t="s">
        <v>4578</v>
      </c>
      <c r="J674" t="s">
        <v>5526</v>
      </c>
      <c r="K674" t="s">
        <v>4816</v>
      </c>
      <c r="L674" t="s">
        <v>918</v>
      </c>
      <c r="M674" t="s">
        <v>4488</v>
      </c>
      <c r="N674" t="s">
        <v>4704</v>
      </c>
      <c r="O674" t="s">
        <v>4705</v>
      </c>
      <c r="P674" t="s">
        <v>4610</v>
      </c>
      <c r="Q674" t="s">
        <v>4707</v>
      </c>
      <c r="R674" t="s">
        <v>4582</v>
      </c>
      <c r="S674" t="s">
        <v>4518</v>
      </c>
      <c r="T674" t="s">
        <v>5216</v>
      </c>
      <c r="U674" t="s">
        <v>4497</v>
      </c>
      <c r="V674" t="s">
        <v>4501</v>
      </c>
      <c r="W674" t="s">
        <v>4499</v>
      </c>
      <c r="X674" t="s">
        <v>4500</v>
      </c>
      <c r="Y674" t="s">
        <v>4585</v>
      </c>
      <c r="Z674" t="s">
        <v>4500</v>
      </c>
      <c r="AA674" t="s">
        <v>4500</v>
      </c>
      <c r="AB674" t="s">
        <v>4500</v>
      </c>
      <c r="AC674" t="s">
        <v>4500</v>
      </c>
      <c r="AD674" t="s">
        <v>4500</v>
      </c>
      <c r="AE674" t="s">
        <v>4500</v>
      </c>
      <c r="AF674" t="s">
        <v>4500</v>
      </c>
      <c r="AG674" t="s">
        <v>4500</v>
      </c>
      <c r="AH674" t="s">
        <v>4615</v>
      </c>
      <c r="AI674" t="s">
        <v>4715</v>
      </c>
      <c r="AJ674" t="s">
        <v>4504</v>
      </c>
      <c r="AK674" s="12">
        <v>55</v>
      </c>
      <c r="AL674" t="s">
        <v>4505</v>
      </c>
      <c r="AM674" t="s">
        <v>4506</v>
      </c>
      <c r="AN674" s="10">
        <f>Stock!$AK674*Stock!$AO674</f>
        <v>275</v>
      </c>
      <c r="AO674" s="10">
        <v>5</v>
      </c>
      <c r="AP674" t="s">
        <v>919</v>
      </c>
      <c r="AQ674" t="s">
        <v>920</v>
      </c>
      <c r="AR674" t="s">
        <v>4500</v>
      </c>
      <c r="AS674" t="s">
        <v>4500</v>
      </c>
      <c r="AT674" t="s">
        <v>920</v>
      </c>
      <c r="AU674" t="s">
        <v>919</v>
      </c>
      <c r="AV674" t="s">
        <v>921</v>
      </c>
      <c r="AW674" t="s">
        <v>4500</v>
      </c>
      <c r="AX674" t="s">
        <v>4500</v>
      </c>
      <c r="AY674" t="s">
        <v>4500</v>
      </c>
      <c r="AZ674" t="s">
        <v>5441</v>
      </c>
      <c r="BA674" t="s">
        <v>4510</v>
      </c>
      <c r="BB674" t="s">
        <v>4511</v>
      </c>
      <c r="BC674" t="s">
        <v>4590</v>
      </c>
      <c r="BD674" t="s">
        <v>4513</v>
      </c>
      <c r="BE674" t="b">
        <v>0</v>
      </c>
      <c r="BF674" t="s">
        <v>5220</v>
      </c>
    </row>
    <row r="675" spans="1:58" x14ac:dyDescent="0.25">
      <c r="A675" t="s">
        <v>4477</v>
      </c>
      <c r="B675" t="s">
        <v>913</v>
      </c>
      <c r="C675" t="s">
        <v>914</v>
      </c>
      <c r="D675" t="s">
        <v>4605</v>
      </c>
      <c r="E675" t="s">
        <v>922</v>
      </c>
      <c r="F675" t="s">
        <v>923</v>
      </c>
      <c r="G675" t="s">
        <v>923</v>
      </c>
      <c r="H675" t="s">
        <v>2997</v>
      </c>
      <c r="I675" t="s">
        <v>4578</v>
      </c>
      <c r="J675" t="s">
        <v>5526</v>
      </c>
      <c r="K675" t="s">
        <v>4816</v>
      </c>
      <c r="L675" t="s">
        <v>924</v>
      </c>
      <c r="M675" t="s">
        <v>4488</v>
      </c>
      <c r="N675" t="s">
        <v>4704</v>
      </c>
      <c r="O675" t="s">
        <v>4705</v>
      </c>
      <c r="P675" t="s">
        <v>4610</v>
      </c>
      <c r="Q675" t="s">
        <v>4791</v>
      </c>
      <c r="R675" t="s">
        <v>4582</v>
      </c>
      <c r="S675" t="s">
        <v>4495</v>
      </c>
      <c r="T675" t="s">
        <v>5216</v>
      </c>
      <c r="U675" t="s">
        <v>4497</v>
      </c>
      <c r="V675" t="s">
        <v>4501</v>
      </c>
      <c r="W675" t="s">
        <v>4499</v>
      </c>
      <c r="X675" t="s">
        <v>4500</v>
      </c>
      <c r="Y675" t="s">
        <v>4585</v>
      </c>
      <c r="Z675" t="s">
        <v>4500</v>
      </c>
      <c r="AA675" t="s">
        <v>4500</v>
      </c>
      <c r="AB675" t="s">
        <v>4500</v>
      </c>
      <c r="AC675" t="s">
        <v>4500</v>
      </c>
      <c r="AD675" t="s">
        <v>4500</v>
      </c>
      <c r="AE675" t="s">
        <v>4500</v>
      </c>
      <c r="AF675" t="s">
        <v>4500</v>
      </c>
      <c r="AG675" t="s">
        <v>4500</v>
      </c>
      <c r="AH675" t="s">
        <v>4615</v>
      </c>
      <c r="AI675" t="s">
        <v>4715</v>
      </c>
      <c r="AJ675" t="s">
        <v>4504</v>
      </c>
      <c r="AK675" s="12">
        <v>55</v>
      </c>
      <c r="AL675" t="s">
        <v>4505</v>
      </c>
      <c r="AM675" t="s">
        <v>4506</v>
      </c>
      <c r="AN675" s="10">
        <f>Stock!$AK675*Stock!$AO675</f>
        <v>110</v>
      </c>
      <c r="AO675" s="10">
        <v>2</v>
      </c>
      <c r="AP675" t="s">
        <v>925</v>
      </c>
      <c r="AQ675" t="s">
        <v>926</v>
      </c>
      <c r="AR675" t="s">
        <v>926</v>
      </c>
      <c r="AS675" t="s">
        <v>927</v>
      </c>
      <c r="AT675" t="s">
        <v>4500</v>
      </c>
      <c r="AU675" t="s">
        <v>4500</v>
      </c>
      <c r="AV675" t="s">
        <v>4500</v>
      </c>
      <c r="AW675" t="s">
        <v>4500</v>
      </c>
      <c r="AX675" t="s">
        <v>4500</v>
      </c>
      <c r="AY675" t="s">
        <v>4500</v>
      </c>
      <c r="BA675" t="s">
        <v>4510</v>
      </c>
      <c r="BB675" t="s">
        <v>4511</v>
      </c>
      <c r="BC675" t="s">
        <v>4590</v>
      </c>
      <c r="BD675" t="s">
        <v>4513</v>
      </c>
      <c r="BE675" t="b">
        <v>0</v>
      </c>
      <c r="BF675" t="s">
        <v>5220</v>
      </c>
    </row>
    <row r="676" spans="1:58" x14ac:dyDescent="0.25">
      <c r="A676" t="s">
        <v>4477</v>
      </c>
      <c r="B676" t="s">
        <v>928</v>
      </c>
      <c r="C676" t="s">
        <v>929</v>
      </c>
      <c r="D676" t="s">
        <v>4971</v>
      </c>
      <c r="E676" t="s">
        <v>930</v>
      </c>
      <c r="F676" t="s">
        <v>931</v>
      </c>
      <c r="G676" t="s">
        <v>931</v>
      </c>
      <c r="H676" t="s">
        <v>932</v>
      </c>
      <c r="I676" t="s">
        <v>4578</v>
      </c>
      <c r="J676" t="s">
        <v>5178</v>
      </c>
      <c r="K676" t="s">
        <v>4971</v>
      </c>
      <c r="L676" t="s">
        <v>933</v>
      </c>
      <c r="M676" t="s">
        <v>4488</v>
      </c>
      <c r="N676" t="s">
        <v>4489</v>
      </c>
      <c r="O676" t="s">
        <v>4490</v>
      </c>
      <c r="P676" t="s">
        <v>5180</v>
      </c>
      <c r="Q676" t="s">
        <v>4944</v>
      </c>
      <c r="R676" t="s">
        <v>5181</v>
      </c>
      <c r="S676" t="s">
        <v>4730</v>
      </c>
      <c r="T676" t="s">
        <v>5182</v>
      </c>
      <c r="U676" t="s">
        <v>4497</v>
      </c>
      <c r="V676" t="s">
        <v>2653</v>
      </c>
      <c r="W676" t="s">
        <v>4499</v>
      </c>
      <c r="X676" t="s">
        <v>4584</v>
      </c>
      <c r="Y676" t="s">
        <v>3931</v>
      </c>
      <c r="Z676" t="s">
        <v>4677</v>
      </c>
      <c r="AA676" t="s">
        <v>4162</v>
      </c>
      <c r="AB676" t="s">
        <v>4500</v>
      </c>
      <c r="AC676" t="s">
        <v>4500</v>
      </c>
      <c r="AD676" t="s">
        <v>4500</v>
      </c>
      <c r="AE676" t="s">
        <v>4500</v>
      </c>
      <c r="AF676" t="s">
        <v>4500</v>
      </c>
      <c r="AG676" t="s">
        <v>4500</v>
      </c>
      <c r="AH676" t="s">
        <v>4502</v>
      </c>
      <c r="AI676" t="s">
        <v>4715</v>
      </c>
      <c r="AJ676" t="s">
        <v>4504</v>
      </c>
      <c r="AK676" s="12">
        <v>95</v>
      </c>
      <c r="AL676" t="s">
        <v>4505</v>
      </c>
      <c r="AM676" t="s">
        <v>4506</v>
      </c>
      <c r="AN676" s="10">
        <f>Stock!$AK676*Stock!$AO676</f>
        <v>1805</v>
      </c>
      <c r="AO676" s="10">
        <v>19</v>
      </c>
      <c r="AP676" t="s">
        <v>934</v>
      </c>
      <c r="AQ676" t="s">
        <v>935</v>
      </c>
      <c r="AR676" t="s">
        <v>935</v>
      </c>
      <c r="AS676" t="s">
        <v>4500</v>
      </c>
      <c r="AT676" t="s">
        <v>4500</v>
      </c>
      <c r="AU676" t="s">
        <v>4500</v>
      </c>
      <c r="AV676" t="s">
        <v>4500</v>
      </c>
      <c r="AW676" t="s">
        <v>4500</v>
      </c>
      <c r="AX676" t="s">
        <v>4500</v>
      </c>
      <c r="AY676" t="s">
        <v>4500</v>
      </c>
      <c r="AZ676" t="s">
        <v>4619</v>
      </c>
      <c r="BA676" t="s">
        <v>4736</v>
      </c>
      <c r="BB676" t="s">
        <v>4511</v>
      </c>
      <c r="BC676" t="s">
        <v>4590</v>
      </c>
      <c r="BD676" t="s">
        <v>4513</v>
      </c>
      <c r="BE676" t="b">
        <v>0</v>
      </c>
      <c r="BF676" t="s">
        <v>936</v>
      </c>
    </row>
    <row r="677" spans="1:58" x14ac:dyDescent="0.25">
      <c r="A677" t="s">
        <v>4477</v>
      </c>
      <c r="B677" t="s">
        <v>928</v>
      </c>
      <c r="C677" t="s">
        <v>929</v>
      </c>
      <c r="D677" t="s">
        <v>4971</v>
      </c>
      <c r="E677" t="s">
        <v>930</v>
      </c>
      <c r="F677" t="s">
        <v>937</v>
      </c>
      <c r="G677" t="s">
        <v>937</v>
      </c>
      <c r="H677" t="s">
        <v>938</v>
      </c>
      <c r="I677" t="s">
        <v>4578</v>
      </c>
      <c r="J677" t="s">
        <v>5178</v>
      </c>
      <c r="K677" t="s">
        <v>4971</v>
      </c>
      <c r="L677" t="s">
        <v>939</v>
      </c>
      <c r="M677" t="s">
        <v>4488</v>
      </c>
      <c r="N677" t="s">
        <v>4489</v>
      </c>
      <c r="O677" t="s">
        <v>4490</v>
      </c>
      <c r="P677" t="s">
        <v>5180</v>
      </c>
      <c r="Q677" t="s">
        <v>4944</v>
      </c>
      <c r="R677" t="s">
        <v>5181</v>
      </c>
      <c r="S677" t="s">
        <v>4934</v>
      </c>
      <c r="T677" t="s">
        <v>5182</v>
      </c>
      <c r="U677" t="s">
        <v>4497</v>
      </c>
      <c r="V677" t="s">
        <v>940</v>
      </c>
      <c r="W677" t="s">
        <v>4499</v>
      </c>
      <c r="X677" t="s">
        <v>4584</v>
      </c>
      <c r="Y677" t="s">
        <v>3931</v>
      </c>
      <c r="Z677" t="s">
        <v>4677</v>
      </c>
      <c r="AA677" t="s">
        <v>4162</v>
      </c>
      <c r="AB677" t="s">
        <v>4500</v>
      </c>
      <c r="AC677" t="s">
        <v>4500</v>
      </c>
      <c r="AD677" t="s">
        <v>4500</v>
      </c>
      <c r="AE677" t="s">
        <v>4500</v>
      </c>
      <c r="AF677" t="s">
        <v>4500</v>
      </c>
      <c r="AG677" t="s">
        <v>4500</v>
      </c>
      <c r="AH677" t="s">
        <v>4502</v>
      </c>
      <c r="AI677" t="s">
        <v>4715</v>
      </c>
      <c r="AJ677" t="s">
        <v>4504</v>
      </c>
      <c r="AK677" s="12">
        <v>95</v>
      </c>
      <c r="AL677" t="s">
        <v>4505</v>
      </c>
      <c r="AM677" t="s">
        <v>4506</v>
      </c>
      <c r="AN677" s="10">
        <f>Stock!$AK677*Stock!$AO677</f>
        <v>1045</v>
      </c>
      <c r="AO677" s="10">
        <v>11</v>
      </c>
      <c r="AP677" t="s">
        <v>934</v>
      </c>
      <c r="AQ677" t="s">
        <v>935</v>
      </c>
      <c r="AR677" t="s">
        <v>935</v>
      </c>
      <c r="AS677" t="s">
        <v>4500</v>
      </c>
      <c r="AT677" t="s">
        <v>4500</v>
      </c>
      <c r="AU677" t="s">
        <v>4500</v>
      </c>
      <c r="AV677" t="s">
        <v>4500</v>
      </c>
      <c r="AW677" t="s">
        <v>4500</v>
      </c>
      <c r="AX677" t="s">
        <v>4500</v>
      </c>
      <c r="AY677" t="s">
        <v>4500</v>
      </c>
      <c r="AZ677" t="s">
        <v>4619</v>
      </c>
      <c r="BA677" t="s">
        <v>4736</v>
      </c>
      <c r="BB677" t="s">
        <v>4511</v>
      </c>
      <c r="BC677" t="s">
        <v>4590</v>
      </c>
      <c r="BD677" t="s">
        <v>4513</v>
      </c>
      <c r="BE677" t="b">
        <v>0</v>
      </c>
      <c r="BF677" t="s">
        <v>936</v>
      </c>
    </row>
    <row r="678" spans="1:58" x14ac:dyDescent="0.25">
      <c r="A678" t="s">
        <v>4477</v>
      </c>
      <c r="B678" t="s">
        <v>928</v>
      </c>
      <c r="C678" t="s">
        <v>929</v>
      </c>
      <c r="D678" t="s">
        <v>4971</v>
      </c>
      <c r="E678" t="s">
        <v>930</v>
      </c>
      <c r="F678" t="s">
        <v>941</v>
      </c>
      <c r="G678" t="s">
        <v>941</v>
      </c>
      <c r="H678" t="s">
        <v>2658</v>
      </c>
      <c r="I678" t="s">
        <v>4578</v>
      </c>
      <c r="J678" t="s">
        <v>5178</v>
      </c>
      <c r="K678" t="s">
        <v>4971</v>
      </c>
      <c r="L678" t="s">
        <v>942</v>
      </c>
      <c r="M678" t="s">
        <v>4488</v>
      </c>
      <c r="N678" t="s">
        <v>4489</v>
      </c>
      <c r="O678" t="s">
        <v>4490</v>
      </c>
      <c r="P678" t="s">
        <v>5180</v>
      </c>
      <c r="Q678" t="s">
        <v>4944</v>
      </c>
      <c r="R678" t="s">
        <v>5181</v>
      </c>
      <c r="S678" t="s">
        <v>4938</v>
      </c>
      <c r="T678" t="s">
        <v>5182</v>
      </c>
      <c r="U678" t="s">
        <v>4497</v>
      </c>
      <c r="V678" t="s">
        <v>4980</v>
      </c>
      <c r="W678" t="s">
        <v>4499</v>
      </c>
      <c r="X678" t="s">
        <v>4584</v>
      </c>
      <c r="Y678" t="s">
        <v>3931</v>
      </c>
      <c r="Z678" t="s">
        <v>4677</v>
      </c>
      <c r="AA678" t="s">
        <v>4162</v>
      </c>
      <c r="AB678" t="s">
        <v>4500</v>
      </c>
      <c r="AC678" t="s">
        <v>4500</v>
      </c>
      <c r="AD678" t="s">
        <v>4500</v>
      </c>
      <c r="AE678" t="s">
        <v>4500</v>
      </c>
      <c r="AF678" t="s">
        <v>4500</v>
      </c>
      <c r="AG678" t="s">
        <v>4500</v>
      </c>
      <c r="AH678" t="s">
        <v>4502</v>
      </c>
      <c r="AI678" t="s">
        <v>4715</v>
      </c>
      <c r="AJ678" t="s">
        <v>4504</v>
      </c>
      <c r="AK678" s="12">
        <v>95</v>
      </c>
      <c r="AL678" t="s">
        <v>4505</v>
      </c>
      <c r="AM678" t="s">
        <v>4506</v>
      </c>
      <c r="AN678" s="10">
        <f>Stock!$AK678*Stock!$AO678</f>
        <v>1330</v>
      </c>
      <c r="AO678" s="10">
        <v>14</v>
      </c>
      <c r="AP678" t="s">
        <v>934</v>
      </c>
      <c r="AQ678" t="s">
        <v>935</v>
      </c>
      <c r="AR678" t="s">
        <v>935</v>
      </c>
      <c r="AS678" t="s">
        <v>4500</v>
      </c>
      <c r="AT678" t="s">
        <v>4500</v>
      </c>
      <c r="AU678" t="s">
        <v>4500</v>
      </c>
      <c r="AV678" t="s">
        <v>4500</v>
      </c>
      <c r="AW678" t="s">
        <v>4500</v>
      </c>
      <c r="AX678" t="s">
        <v>4500</v>
      </c>
      <c r="AY678" t="s">
        <v>4500</v>
      </c>
      <c r="AZ678" t="s">
        <v>4619</v>
      </c>
      <c r="BA678" t="s">
        <v>4736</v>
      </c>
      <c r="BB678" t="s">
        <v>4511</v>
      </c>
      <c r="BC678" t="s">
        <v>4590</v>
      </c>
      <c r="BD678" t="s">
        <v>4513</v>
      </c>
      <c r="BE678" t="b">
        <v>0</v>
      </c>
      <c r="BF678" t="s">
        <v>936</v>
      </c>
    </row>
    <row r="679" spans="1:58" x14ac:dyDescent="0.25">
      <c r="A679" t="s">
        <v>4477</v>
      </c>
      <c r="B679" t="s">
        <v>943</v>
      </c>
      <c r="C679" t="s">
        <v>944</v>
      </c>
      <c r="D679" t="s">
        <v>945</v>
      </c>
      <c r="E679" t="s">
        <v>946</v>
      </c>
      <c r="F679" t="s">
        <v>947</v>
      </c>
      <c r="G679" t="s">
        <v>947</v>
      </c>
      <c r="H679" t="s">
        <v>948</v>
      </c>
      <c r="I679" t="s">
        <v>4578</v>
      </c>
      <c r="J679" t="s">
        <v>4701</v>
      </c>
      <c r="K679" t="s">
        <v>4702</v>
      </c>
      <c r="L679" t="s">
        <v>949</v>
      </c>
      <c r="M679" t="s">
        <v>4488</v>
      </c>
      <c r="N679" t="s">
        <v>4704</v>
      </c>
      <c r="O679" t="s">
        <v>4705</v>
      </c>
      <c r="P679" t="s">
        <v>950</v>
      </c>
      <c r="Q679" t="s">
        <v>4707</v>
      </c>
      <c r="R679" t="s">
        <v>951</v>
      </c>
      <c r="S679" t="s">
        <v>4709</v>
      </c>
      <c r="T679" t="s">
        <v>952</v>
      </c>
      <c r="U679" t="s">
        <v>4497</v>
      </c>
      <c r="V679" t="s">
        <v>4501</v>
      </c>
      <c r="W679" t="s">
        <v>4499</v>
      </c>
      <c r="X679" t="s">
        <v>4500</v>
      </c>
      <c r="Y679" t="s">
        <v>4585</v>
      </c>
      <c r="Z679" t="s">
        <v>4500</v>
      </c>
      <c r="AA679" t="s">
        <v>4500</v>
      </c>
      <c r="AB679" t="s">
        <v>4500</v>
      </c>
      <c r="AC679" t="s">
        <v>4500</v>
      </c>
      <c r="AD679" t="s">
        <v>4500</v>
      </c>
      <c r="AE679" t="s">
        <v>4500</v>
      </c>
      <c r="AF679" t="s">
        <v>4500</v>
      </c>
      <c r="AG679" t="s">
        <v>4500</v>
      </c>
      <c r="AH679" t="s">
        <v>4502</v>
      </c>
      <c r="AI679" t="s">
        <v>4715</v>
      </c>
      <c r="AJ679" t="s">
        <v>4504</v>
      </c>
      <c r="AK679" s="12">
        <v>55</v>
      </c>
      <c r="AL679" t="s">
        <v>4505</v>
      </c>
      <c r="AM679" t="s">
        <v>4506</v>
      </c>
      <c r="AN679" s="10">
        <f>Stock!$AK679*Stock!$AO679</f>
        <v>385</v>
      </c>
      <c r="AO679" s="10">
        <v>7</v>
      </c>
      <c r="AP679" t="s">
        <v>953</v>
      </c>
      <c r="AQ679" t="s">
        <v>4500</v>
      </c>
      <c r="AR679" t="s">
        <v>954</v>
      </c>
      <c r="AS679" t="s">
        <v>4500</v>
      </c>
      <c r="AT679" t="s">
        <v>4500</v>
      </c>
      <c r="AU679" t="s">
        <v>4500</v>
      </c>
      <c r="AV679" t="s">
        <v>4500</v>
      </c>
      <c r="AW679" t="s">
        <v>4500</v>
      </c>
      <c r="AX679" t="s">
        <v>4500</v>
      </c>
      <c r="AY679" t="s">
        <v>4500</v>
      </c>
      <c r="AZ679" t="s">
        <v>4619</v>
      </c>
      <c r="BA679" t="s">
        <v>4510</v>
      </c>
      <c r="BB679" t="s">
        <v>4511</v>
      </c>
      <c r="BC679" t="s">
        <v>4590</v>
      </c>
      <c r="BD679" t="s">
        <v>4513</v>
      </c>
      <c r="BE679" t="b">
        <v>0</v>
      </c>
      <c r="BF679" t="s">
        <v>3627</v>
      </c>
    </row>
    <row r="680" spans="1:58" x14ac:dyDescent="0.25">
      <c r="A680" t="s">
        <v>4477</v>
      </c>
      <c r="B680" t="s">
        <v>955</v>
      </c>
      <c r="C680" t="s">
        <v>956</v>
      </c>
      <c r="D680" t="s">
        <v>5506</v>
      </c>
      <c r="E680" t="s">
        <v>957</v>
      </c>
      <c r="F680" t="s">
        <v>958</v>
      </c>
      <c r="G680" t="s">
        <v>958</v>
      </c>
      <c r="H680" t="s">
        <v>3790</v>
      </c>
      <c r="I680" t="s">
        <v>4578</v>
      </c>
      <c r="J680" t="s">
        <v>4644</v>
      </c>
      <c r="K680" t="s">
        <v>4645</v>
      </c>
      <c r="L680" t="s">
        <v>959</v>
      </c>
      <c r="M680" t="s">
        <v>4488</v>
      </c>
      <c r="N680" t="s">
        <v>4704</v>
      </c>
      <c r="O680" t="s">
        <v>4705</v>
      </c>
      <c r="P680" t="s">
        <v>5513</v>
      </c>
      <c r="Q680" t="s">
        <v>4707</v>
      </c>
      <c r="R680" t="s">
        <v>4582</v>
      </c>
      <c r="S680" t="s">
        <v>4518</v>
      </c>
      <c r="T680" t="s">
        <v>3212</v>
      </c>
      <c r="U680" t="s">
        <v>4497</v>
      </c>
      <c r="V680" t="s">
        <v>5168</v>
      </c>
      <c r="W680" t="s">
        <v>4499</v>
      </c>
      <c r="X680" t="s">
        <v>4820</v>
      </c>
      <c r="Y680" t="s">
        <v>960</v>
      </c>
      <c r="Z680" t="s">
        <v>4677</v>
      </c>
      <c r="AA680" t="s">
        <v>2136</v>
      </c>
      <c r="AB680" t="s">
        <v>4613</v>
      </c>
      <c r="AC680" t="s">
        <v>3500</v>
      </c>
      <c r="AD680" t="s">
        <v>4500</v>
      </c>
      <c r="AE680" t="s">
        <v>4500</v>
      </c>
      <c r="AF680" t="s">
        <v>4500</v>
      </c>
      <c r="AG680" t="s">
        <v>4500</v>
      </c>
      <c r="AH680" t="s">
        <v>4807</v>
      </c>
      <c r="AI680" t="s">
        <v>4715</v>
      </c>
      <c r="AJ680" t="s">
        <v>4504</v>
      </c>
      <c r="AK680" s="12">
        <v>85</v>
      </c>
      <c r="AL680" t="s">
        <v>4505</v>
      </c>
      <c r="AM680" t="s">
        <v>4506</v>
      </c>
      <c r="AN680" s="10">
        <f>Stock!$AK680*Stock!$AO680</f>
        <v>255</v>
      </c>
      <c r="AO680" s="10">
        <v>3</v>
      </c>
      <c r="AP680" t="s">
        <v>961</v>
      </c>
      <c r="AQ680" t="s">
        <v>962</v>
      </c>
      <c r="AR680" t="s">
        <v>4500</v>
      </c>
      <c r="AS680" t="s">
        <v>4500</v>
      </c>
      <c r="AT680" t="s">
        <v>4500</v>
      </c>
      <c r="AU680" t="s">
        <v>4500</v>
      </c>
      <c r="AV680" t="s">
        <v>961</v>
      </c>
      <c r="AW680" t="s">
        <v>4500</v>
      </c>
      <c r="AX680" t="s">
        <v>4500</v>
      </c>
      <c r="AY680" t="s">
        <v>4500</v>
      </c>
      <c r="AZ680" t="s">
        <v>5441</v>
      </c>
      <c r="BA680" t="s">
        <v>4510</v>
      </c>
      <c r="BB680" t="s">
        <v>4511</v>
      </c>
      <c r="BC680" t="s">
        <v>4738</v>
      </c>
      <c r="BD680" t="s">
        <v>4513</v>
      </c>
      <c r="BE680" t="b">
        <v>0</v>
      </c>
      <c r="BF680" t="s">
        <v>963</v>
      </c>
    </row>
    <row r="681" spans="1:58" x14ac:dyDescent="0.25">
      <c r="A681" t="s">
        <v>4477</v>
      </c>
      <c r="B681" t="s">
        <v>955</v>
      </c>
      <c r="C681" t="s">
        <v>956</v>
      </c>
      <c r="D681" t="s">
        <v>5506</v>
      </c>
      <c r="E681" t="s">
        <v>964</v>
      </c>
      <c r="F681" t="s">
        <v>965</v>
      </c>
      <c r="G681" t="s">
        <v>965</v>
      </c>
      <c r="H681" t="s">
        <v>3210</v>
      </c>
      <c r="I681" t="s">
        <v>4578</v>
      </c>
      <c r="J681" t="s">
        <v>4644</v>
      </c>
      <c r="K681" t="s">
        <v>4645</v>
      </c>
      <c r="L681" t="s">
        <v>966</v>
      </c>
      <c r="M681" t="s">
        <v>4488</v>
      </c>
      <c r="N681" t="s">
        <v>4704</v>
      </c>
      <c r="O681" t="s">
        <v>4705</v>
      </c>
      <c r="P681" t="s">
        <v>5513</v>
      </c>
      <c r="Q681" t="s">
        <v>4538</v>
      </c>
      <c r="R681" t="s">
        <v>4582</v>
      </c>
      <c r="S681" t="s">
        <v>4495</v>
      </c>
      <c r="T681" t="s">
        <v>3212</v>
      </c>
      <c r="U681" t="s">
        <v>4497</v>
      </c>
      <c r="V681" t="s">
        <v>5168</v>
      </c>
      <c r="W681" t="s">
        <v>4499</v>
      </c>
      <c r="X681" t="s">
        <v>4820</v>
      </c>
      <c r="Y681" t="s">
        <v>960</v>
      </c>
      <c r="Z681" t="s">
        <v>4677</v>
      </c>
      <c r="AA681" t="s">
        <v>2136</v>
      </c>
      <c r="AB681" t="s">
        <v>4613</v>
      </c>
      <c r="AC681" t="s">
        <v>3500</v>
      </c>
      <c r="AD681" t="s">
        <v>4500</v>
      </c>
      <c r="AE681" t="s">
        <v>4500</v>
      </c>
      <c r="AF681" t="s">
        <v>4500</v>
      </c>
      <c r="AG681" t="s">
        <v>4500</v>
      </c>
      <c r="AH681" t="s">
        <v>4502</v>
      </c>
      <c r="AI681" t="s">
        <v>4715</v>
      </c>
      <c r="AJ681" t="s">
        <v>4504</v>
      </c>
      <c r="AK681" s="12">
        <v>85</v>
      </c>
      <c r="AL681" t="s">
        <v>4505</v>
      </c>
      <c r="AM681" t="s">
        <v>4506</v>
      </c>
      <c r="AN681" s="10">
        <f>Stock!$AK681*Stock!$AO681</f>
        <v>255</v>
      </c>
      <c r="AO681" s="10">
        <v>3</v>
      </c>
      <c r="AP681" t="s">
        <v>967</v>
      </c>
      <c r="AQ681" t="s">
        <v>968</v>
      </c>
      <c r="AR681" t="s">
        <v>967</v>
      </c>
      <c r="AS681" t="s">
        <v>4500</v>
      </c>
      <c r="AT681" t="s">
        <v>4500</v>
      </c>
      <c r="AU681" t="s">
        <v>4500</v>
      </c>
      <c r="AV681" t="s">
        <v>4500</v>
      </c>
      <c r="AW681" t="s">
        <v>4500</v>
      </c>
      <c r="AX681" t="s">
        <v>4500</v>
      </c>
      <c r="AY681" t="s">
        <v>4500</v>
      </c>
      <c r="AZ681" t="s">
        <v>5441</v>
      </c>
      <c r="BA681" t="s">
        <v>4510</v>
      </c>
      <c r="BB681" t="s">
        <v>4511</v>
      </c>
      <c r="BC681" t="s">
        <v>4738</v>
      </c>
      <c r="BD681" t="s">
        <v>4513</v>
      </c>
      <c r="BE681" t="b">
        <v>0</v>
      </c>
      <c r="BF681" t="s">
        <v>963</v>
      </c>
    </row>
    <row r="682" spans="1:58" x14ac:dyDescent="0.25">
      <c r="A682" t="s">
        <v>4477</v>
      </c>
      <c r="B682" t="s">
        <v>955</v>
      </c>
      <c r="C682" t="s">
        <v>956</v>
      </c>
      <c r="D682" t="s">
        <v>5506</v>
      </c>
      <c r="E682" t="s">
        <v>964</v>
      </c>
      <c r="F682" t="s">
        <v>969</v>
      </c>
      <c r="G682" t="s">
        <v>969</v>
      </c>
      <c r="H682" t="s">
        <v>3221</v>
      </c>
      <c r="I682" t="s">
        <v>4578</v>
      </c>
      <c r="J682" t="s">
        <v>4644</v>
      </c>
      <c r="K682" t="s">
        <v>4645</v>
      </c>
      <c r="L682" t="s">
        <v>970</v>
      </c>
      <c r="M682" t="s">
        <v>4488</v>
      </c>
      <c r="N682" t="s">
        <v>4704</v>
      </c>
      <c r="O682" t="s">
        <v>4705</v>
      </c>
      <c r="P682" t="s">
        <v>5513</v>
      </c>
      <c r="Q682" t="s">
        <v>4538</v>
      </c>
      <c r="R682" t="s">
        <v>4582</v>
      </c>
      <c r="S682" t="s">
        <v>4518</v>
      </c>
      <c r="T682" t="s">
        <v>3212</v>
      </c>
      <c r="U682" t="s">
        <v>4497</v>
      </c>
      <c r="V682" t="s">
        <v>5168</v>
      </c>
      <c r="W682" t="s">
        <v>4499</v>
      </c>
      <c r="X682" t="s">
        <v>4820</v>
      </c>
      <c r="Y682" t="s">
        <v>960</v>
      </c>
      <c r="Z682" t="s">
        <v>4677</v>
      </c>
      <c r="AA682" t="s">
        <v>2136</v>
      </c>
      <c r="AB682" t="s">
        <v>4613</v>
      </c>
      <c r="AC682" t="s">
        <v>3500</v>
      </c>
      <c r="AD682" t="s">
        <v>4500</v>
      </c>
      <c r="AE682" t="s">
        <v>4500</v>
      </c>
      <c r="AF682" t="s">
        <v>4500</v>
      </c>
      <c r="AG682" t="s">
        <v>4500</v>
      </c>
      <c r="AH682" t="s">
        <v>4502</v>
      </c>
      <c r="AI682" t="s">
        <v>4715</v>
      </c>
      <c r="AJ682" t="s">
        <v>4504</v>
      </c>
      <c r="AK682" s="12">
        <v>85</v>
      </c>
      <c r="AL682" t="s">
        <v>4505</v>
      </c>
      <c r="AM682" t="s">
        <v>4506</v>
      </c>
      <c r="AN682" s="10">
        <f>Stock!$AK682*Stock!$AO682</f>
        <v>765</v>
      </c>
      <c r="AO682" s="10">
        <v>9</v>
      </c>
      <c r="AP682" t="s">
        <v>967</v>
      </c>
      <c r="AQ682" t="s">
        <v>968</v>
      </c>
      <c r="AR682" t="s">
        <v>967</v>
      </c>
      <c r="AS682" t="s">
        <v>4500</v>
      </c>
      <c r="AT682" t="s">
        <v>4500</v>
      </c>
      <c r="AU682" t="s">
        <v>4500</v>
      </c>
      <c r="AV682" t="s">
        <v>4500</v>
      </c>
      <c r="AW682" t="s">
        <v>4500</v>
      </c>
      <c r="AX682" t="s">
        <v>4500</v>
      </c>
      <c r="AY682" t="s">
        <v>4500</v>
      </c>
      <c r="AZ682" t="s">
        <v>5441</v>
      </c>
      <c r="BA682" t="s">
        <v>4510</v>
      </c>
      <c r="BB682" t="s">
        <v>4511</v>
      </c>
      <c r="BC682" t="s">
        <v>4738</v>
      </c>
      <c r="BD682" t="s">
        <v>4513</v>
      </c>
      <c r="BE682" t="b">
        <v>0</v>
      </c>
      <c r="BF682" t="s">
        <v>963</v>
      </c>
    </row>
    <row r="683" spans="1:58" x14ac:dyDescent="0.25">
      <c r="A683" t="s">
        <v>4477</v>
      </c>
      <c r="B683" t="s">
        <v>955</v>
      </c>
      <c r="C683" t="s">
        <v>956</v>
      </c>
      <c r="D683" t="s">
        <v>5506</v>
      </c>
      <c r="E683" t="s">
        <v>964</v>
      </c>
      <c r="F683" t="s">
        <v>971</v>
      </c>
      <c r="G683" t="s">
        <v>971</v>
      </c>
      <c r="H683" t="s">
        <v>3224</v>
      </c>
      <c r="I683" t="s">
        <v>4578</v>
      </c>
      <c r="J683" t="s">
        <v>4644</v>
      </c>
      <c r="K683" t="s">
        <v>4645</v>
      </c>
      <c r="L683" t="s">
        <v>972</v>
      </c>
      <c r="M683" t="s">
        <v>4488</v>
      </c>
      <c r="N683" t="s">
        <v>4704</v>
      </c>
      <c r="O683" t="s">
        <v>4705</v>
      </c>
      <c r="P683" t="s">
        <v>5513</v>
      </c>
      <c r="Q683" t="s">
        <v>4538</v>
      </c>
      <c r="R683" t="s">
        <v>4582</v>
      </c>
      <c r="S683" t="s">
        <v>4530</v>
      </c>
      <c r="T683" t="s">
        <v>3212</v>
      </c>
      <c r="U683" t="s">
        <v>4497</v>
      </c>
      <c r="V683" t="s">
        <v>5168</v>
      </c>
      <c r="W683" t="s">
        <v>4499</v>
      </c>
      <c r="X683" t="s">
        <v>4820</v>
      </c>
      <c r="Y683" t="s">
        <v>960</v>
      </c>
      <c r="Z683" t="s">
        <v>4677</v>
      </c>
      <c r="AA683" t="s">
        <v>2136</v>
      </c>
      <c r="AB683" t="s">
        <v>4613</v>
      </c>
      <c r="AC683" t="s">
        <v>3500</v>
      </c>
      <c r="AD683" t="s">
        <v>4500</v>
      </c>
      <c r="AE683" t="s">
        <v>4500</v>
      </c>
      <c r="AF683" t="s">
        <v>4500</v>
      </c>
      <c r="AG683" t="s">
        <v>4500</v>
      </c>
      <c r="AH683" t="s">
        <v>4502</v>
      </c>
      <c r="AI683" t="s">
        <v>4715</v>
      </c>
      <c r="AJ683" t="s">
        <v>4504</v>
      </c>
      <c r="AK683" s="12">
        <v>85</v>
      </c>
      <c r="AL683" t="s">
        <v>4505</v>
      </c>
      <c r="AM683" t="s">
        <v>4506</v>
      </c>
      <c r="AN683" s="10">
        <f>Stock!$AK683*Stock!$AO683</f>
        <v>340</v>
      </c>
      <c r="AO683" s="10">
        <v>4</v>
      </c>
      <c r="AP683" t="s">
        <v>967</v>
      </c>
      <c r="AQ683" t="s">
        <v>968</v>
      </c>
      <c r="AR683" t="s">
        <v>967</v>
      </c>
      <c r="AS683" t="s">
        <v>4500</v>
      </c>
      <c r="AT683" t="s">
        <v>4500</v>
      </c>
      <c r="AU683" t="s">
        <v>4500</v>
      </c>
      <c r="AV683" t="s">
        <v>4500</v>
      </c>
      <c r="AW683" t="s">
        <v>4500</v>
      </c>
      <c r="AX683" t="s">
        <v>4500</v>
      </c>
      <c r="AY683" t="s">
        <v>4500</v>
      </c>
      <c r="AZ683" t="s">
        <v>5441</v>
      </c>
      <c r="BA683" t="s">
        <v>4510</v>
      </c>
      <c r="BB683" t="s">
        <v>4511</v>
      </c>
      <c r="BC683" t="s">
        <v>4738</v>
      </c>
      <c r="BD683" t="s">
        <v>4513</v>
      </c>
      <c r="BE683" t="b">
        <v>0</v>
      </c>
      <c r="BF683" t="s">
        <v>963</v>
      </c>
    </row>
    <row r="684" spans="1:58" x14ac:dyDescent="0.25">
      <c r="A684" t="s">
        <v>4477</v>
      </c>
      <c r="B684" t="s">
        <v>973</v>
      </c>
      <c r="C684" t="s">
        <v>974</v>
      </c>
      <c r="D684" t="s">
        <v>4971</v>
      </c>
      <c r="E684" t="s">
        <v>975</v>
      </c>
      <c r="F684" t="s">
        <v>976</v>
      </c>
      <c r="G684" t="s">
        <v>976</v>
      </c>
      <c r="H684" t="s">
        <v>4135</v>
      </c>
      <c r="I684" t="s">
        <v>4578</v>
      </c>
      <c r="J684" t="s">
        <v>5178</v>
      </c>
      <c r="K684" t="s">
        <v>4971</v>
      </c>
      <c r="L684" t="s">
        <v>977</v>
      </c>
      <c r="M684" t="s">
        <v>4488</v>
      </c>
      <c r="N684" t="s">
        <v>4704</v>
      </c>
      <c r="O684" t="s">
        <v>4705</v>
      </c>
      <c r="P684" t="s">
        <v>5180</v>
      </c>
      <c r="Q684" t="s">
        <v>4834</v>
      </c>
      <c r="R684" t="s">
        <v>5181</v>
      </c>
      <c r="S684" t="s">
        <v>4938</v>
      </c>
      <c r="T684" t="s">
        <v>4979</v>
      </c>
      <c r="U684" t="s">
        <v>4497</v>
      </c>
      <c r="V684" t="s">
        <v>978</v>
      </c>
      <c r="W684" t="s">
        <v>4499</v>
      </c>
      <c r="X684" t="s">
        <v>4500</v>
      </c>
      <c r="Y684" t="s">
        <v>4585</v>
      </c>
      <c r="Z684" t="s">
        <v>4500</v>
      </c>
      <c r="AA684" t="s">
        <v>4500</v>
      </c>
      <c r="AB684" t="s">
        <v>4500</v>
      </c>
      <c r="AC684" t="s">
        <v>4500</v>
      </c>
      <c r="AD684" t="s">
        <v>4500</v>
      </c>
      <c r="AE684" t="s">
        <v>4500</v>
      </c>
      <c r="AF684" t="s">
        <v>4500</v>
      </c>
      <c r="AG684" t="s">
        <v>4500</v>
      </c>
      <c r="AH684" t="s">
        <v>4502</v>
      </c>
      <c r="AI684" t="s">
        <v>4715</v>
      </c>
      <c r="AJ684" t="s">
        <v>4504</v>
      </c>
      <c r="AK684" s="12">
        <v>119</v>
      </c>
      <c r="AL684" t="s">
        <v>4505</v>
      </c>
      <c r="AM684" t="s">
        <v>4506</v>
      </c>
      <c r="AN684" s="10">
        <f>Stock!$AK684*Stock!$AO684</f>
        <v>119</v>
      </c>
      <c r="AO684" s="10">
        <v>1</v>
      </c>
      <c r="AP684" t="s">
        <v>979</v>
      </c>
      <c r="AQ684" t="s">
        <v>980</v>
      </c>
      <c r="AR684" t="s">
        <v>980</v>
      </c>
      <c r="AS684" t="s">
        <v>4500</v>
      </c>
      <c r="AT684" t="s">
        <v>4500</v>
      </c>
      <c r="AU684" t="s">
        <v>4500</v>
      </c>
      <c r="AV684" t="s">
        <v>4500</v>
      </c>
      <c r="AW684" t="s">
        <v>4500</v>
      </c>
      <c r="AX684" t="s">
        <v>4500</v>
      </c>
      <c r="AY684" t="s">
        <v>4500</v>
      </c>
      <c r="AZ684" t="s">
        <v>5441</v>
      </c>
      <c r="BA684" t="s">
        <v>4510</v>
      </c>
      <c r="BB684" t="s">
        <v>4511</v>
      </c>
      <c r="BC684" t="s">
        <v>4590</v>
      </c>
      <c r="BD684" t="s">
        <v>4513</v>
      </c>
      <c r="BE684" t="b">
        <v>0</v>
      </c>
      <c r="BF684" t="s">
        <v>981</v>
      </c>
    </row>
    <row r="685" spans="1:58" x14ac:dyDescent="0.25">
      <c r="A685" t="s">
        <v>4477</v>
      </c>
      <c r="B685" t="s">
        <v>982</v>
      </c>
      <c r="C685" t="s">
        <v>983</v>
      </c>
      <c r="D685" t="s">
        <v>5506</v>
      </c>
      <c r="E685" t="s">
        <v>984</v>
      </c>
      <c r="F685" t="s">
        <v>985</v>
      </c>
      <c r="G685" t="s">
        <v>985</v>
      </c>
      <c r="H685" t="s">
        <v>3210</v>
      </c>
      <c r="I685" t="s">
        <v>4578</v>
      </c>
      <c r="J685" t="s">
        <v>5526</v>
      </c>
      <c r="K685" t="s">
        <v>4816</v>
      </c>
      <c r="L685" t="s">
        <v>986</v>
      </c>
      <c r="M685" t="s">
        <v>4488</v>
      </c>
      <c r="N685" t="s">
        <v>4704</v>
      </c>
      <c r="O685" t="s">
        <v>4705</v>
      </c>
      <c r="P685" t="s">
        <v>5513</v>
      </c>
      <c r="Q685" t="s">
        <v>4538</v>
      </c>
      <c r="R685" t="s">
        <v>4582</v>
      </c>
      <c r="S685" t="s">
        <v>4495</v>
      </c>
      <c r="T685" t="s">
        <v>3769</v>
      </c>
      <c r="U685" t="s">
        <v>4497</v>
      </c>
      <c r="V685" t="s">
        <v>987</v>
      </c>
      <c r="W685" t="s">
        <v>4499</v>
      </c>
      <c r="X685" t="s">
        <v>4584</v>
      </c>
      <c r="Y685" t="s">
        <v>4585</v>
      </c>
      <c r="Z685" t="s">
        <v>4500</v>
      </c>
      <c r="AA685" t="s">
        <v>4500</v>
      </c>
      <c r="AB685" t="s">
        <v>4500</v>
      </c>
      <c r="AC685" t="s">
        <v>4500</v>
      </c>
      <c r="AD685" t="s">
        <v>4500</v>
      </c>
      <c r="AE685" t="s">
        <v>4500</v>
      </c>
      <c r="AF685" t="s">
        <v>4500</v>
      </c>
      <c r="AG685" t="s">
        <v>4500</v>
      </c>
      <c r="AH685" t="s">
        <v>4502</v>
      </c>
      <c r="AI685" t="s">
        <v>4616</v>
      </c>
      <c r="AJ685" t="s">
        <v>4504</v>
      </c>
      <c r="AK685" s="12">
        <v>85</v>
      </c>
      <c r="AL685" t="s">
        <v>4505</v>
      </c>
      <c r="AM685" t="s">
        <v>4506</v>
      </c>
      <c r="AN685" s="10">
        <f>Stock!$AK685*Stock!$AO685</f>
        <v>510</v>
      </c>
      <c r="AO685" s="10">
        <v>6</v>
      </c>
      <c r="AP685" t="s">
        <v>988</v>
      </c>
      <c r="AQ685" t="s">
        <v>989</v>
      </c>
      <c r="AR685" t="s">
        <v>989</v>
      </c>
      <c r="AS685" t="s">
        <v>4500</v>
      </c>
      <c r="AT685" t="s">
        <v>4500</v>
      </c>
      <c r="AU685" t="s">
        <v>4500</v>
      </c>
      <c r="AV685" t="s">
        <v>4500</v>
      </c>
      <c r="AW685" t="s">
        <v>4500</v>
      </c>
      <c r="AX685" t="s">
        <v>4500</v>
      </c>
      <c r="AY685" t="s">
        <v>4500</v>
      </c>
      <c r="BE685" t="b">
        <v>0</v>
      </c>
      <c r="BF685" t="s">
        <v>4591</v>
      </c>
    </row>
    <row r="686" spans="1:58" x14ac:dyDescent="0.25">
      <c r="A686" t="s">
        <v>4477</v>
      </c>
      <c r="B686" t="s">
        <v>982</v>
      </c>
      <c r="C686" t="s">
        <v>983</v>
      </c>
      <c r="D686" t="s">
        <v>5506</v>
      </c>
      <c r="E686" t="s">
        <v>984</v>
      </c>
      <c r="F686" t="s">
        <v>990</v>
      </c>
      <c r="G686" t="s">
        <v>990</v>
      </c>
      <c r="H686" t="s">
        <v>3217</v>
      </c>
      <c r="I686" t="s">
        <v>4578</v>
      </c>
      <c r="J686" t="s">
        <v>5526</v>
      </c>
      <c r="K686" t="s">
        <v>4816</v>
      </c>
      <c r="L686" t="s">
        <v>991</v>
      </c>
      <c r="M686" t="s">
        <v>4488</v>
      </c>
      <c r="N686" t="s">
        <v>4704</v>
      </c>
      <c r="O686" t="s">
        <v>4705</v>
      </c>
      <c r="P686" t="s">
        <v>5513</v>
      </c>
      <c r="Q686" t="s">
        <v>4538</v>
      </c>
      <c r="R686" t="s">
        <v>4582</v>
      </c>
      <c r="S686" t="s">
        <v>4546</v>
      </c>
      <c r="T686" t="s">
        <v>3769</v>
      </c>
      <c r="U686" t="s">
        <v>4497</v>
      </c>
      <c r="V686" t="s">
        <v>4793</v>
      </c>
      <c r="W686" t="s">
        <v>4499</v>
      </c>
      <c r="X686" t="s">
        <v>4584</v>
      </c>
      <c r="Y686" t="s">
        <v>4585</v>
      </c>
      <c r="Z686" t="s">
        <v>4500</v>
      </c>
      <c r="AA686" t="s">
        <v>4500</v>
      </c>
      <c r="AB686" t="s">
        <v>4500</v>
      </c>
      <c r="AC686" t="s">
        <v>4500</v>
      </c>
      <c r="AD686" t="s">
        <v>4500</v>
      </c>
      <c r="AE686" t="s">
        <v>4500</v>
      </c>
      <c r="AF686" t="s">
        <v>4500</v>
      </c>
      <c r="AG686" t="s">
        <v>4500</v>
      </c>
      <c r="AH686" t="s">
        <v>4502</v>
      </c>
      <c r="AI686" t="s">
        <v>4616</v>
      </c>
      <c r="AJ686" t="s">
        <v>4504</v>
      </c>
      <c r="AK686" s="12">
        <v>85</v>
      </c>
      <c r="AL686" t="s">
        <v>4505</v>
      </c>
      <c r="AM686" t="s">
        <v>4506</v>
      </c>
      <c r="AN686" s="10">
        <f>Stock!$AK686*Stock!$AO686</f>
        <v>680</v>
      </c>
      <c r="AO686" s="10">
        <v>8</v>
      </c>
      <c r="AP686" t="s">
        <v>988</v>
      </c>
      <c r="AQ686" t="s">
        <v>989</v>
      </c>
      <c r="AR686" t="s">
        <v>989</v>
      </c>
      <c r="AS686" t="s">
        <v>4500</v>
      </c>
      <c r="AT686" t="s">
        <v>4500</v>
      </c>
      <c r="AU686" t="s">
        <v>4500</v>
      </c>
      <c r="AV686" t="s">
        <v>4500</v>
      </c>
      <c r="AW686" t="s">
        <v>4500</v>
      </c>
      <c r="AX686" t="s">
        <v>4500</v>
      </c>
      <c r="AY686" t="s">
        <v>4500</v>
      </c>
      <c r="BE686" t="b">
        <v>0</v>
      </c>
      <c r="BF686" t="s">
        <v>4591</v>
      </c>
    </row>
    <row r="687" spans="1:58" x14ac:dyDescent="0.25">
      <c r="A687" t="s">
        <v>4477</v>
      </c>
      <c r="B687" t="s">
        <v>982</v>
      </c>
      <c r="C687" t="s">
        <v>983</v>
      </c>
      <c r="D687" t="s">
        <v>5506</v>
      </c>
      <c r="E687" t="s">
        <v>984</v>
      </c>
      <c r="F687" t="s">
        <v>992</v>
      </c>
      <c r="G687" t="s">
        <v>992</v>
      </c>
      <c r="H687" t="s">
        <v>3221</v>
      </c>
      <c r="I687" t="s">
        <v>4578</v>
      </c>
      <c r="J687" t="s">
        <v>5526</v>
      </c>
      <c r="K687" t="s">
        <v>4816</v>
      </c>
      <c r="L687" t="s">
        <v>993</v>
      </c>
      <c r="M687" t="s">
        <v>4488</v>
      </c>
      <c r="N687" t="s">
        <v>4704</v>
      </c>
      <c r="O687" t="s">
        <v>4705</v>
      </c>
      <c r="P687" t="s">
        <v>5513</v>
      </c>
      <c r="Q687" t="s">
        <v>4538</v>
      </c>
      <c r="R687" t="s">
        <v>4582</v>
      </c>
      <c r="S687" t="s">
        <v>4518</v>
      </c>
      <c r="T687" t="s">
        <v>3769</v>
      </c>
      <c r="U687" t="s">
        <v>4497</v>
      </c>
      <c r="V687" t="s">
        <v>4875</v>
      </c>
      <c r="W687" t="s">
        <v>4499</v>
      </c>
      <c r="X687" t="s">
        <v>4584</v>
      </c>
      <c r="Y687" t="s">
        <v>4585</v>
      </c>
      <c r="Z687" t="s">
        <v>4500</v>
      </c>
      <c r="AA687" t="s">
        <v>4500</v>
      </c>
      <c r="AB687" t="s">
        <v>4500</v>
      </c>
      <c r="AC687" t="s">
        <v>4500</v>
      </c>
      <c r="AD687" t="s">
        <v>4500</v>
      </c>
      <c r="AE687" t="s">
        <v>4500</v>
      </c>
      <c r="AF687" t="s">
        <v>4500</v>
      </c>
      <c r="AG687" t="s">
        <v>4500</v>
      </c>
      <c r="AH687" t="s">
        <v>4502</v>
      </c>
      <c r="AI687" t="s">
        <v>4616</v>
      </c>
      <c r="AJ687" t="s">
        <v>4504</v>
      </c>
      <c r="AK687" s="12">
        <v>85</v>
      </c>
      <c r="AL687" t="s">
        <v>4505</v>
      </c>
      <c r="AM687" t="s">
        <v>4506</v>
      </c>
      <c r="AN687" s="10">
        <f>Stock!$AK687*Stock!$AO687</f>
        <v>1020</v>
      </c>
      <c r="AO687" s="10">
        <v>12</v>
      </c>
      <c r="AP687" t="s">
        <v>988</v>
      </c>
      <c r="AQ687" t="s">
        <v>989</v>
      </c>
      <c r="AR687" t="s">
        <v>989</v>
      </c>
      <c r="AS687" t="s">
        <v>4500</v>
      </c>
      <c r="AT687" t="s">
        <v>4500</v>
      </c>
      <c r="AU687" t="s">
        <v>4500</v>
      </c>
      <c r="AV687" t="s">
        <v>4500</v>
      </c>
      <c r="AW687" t="s">
        <v>4500</v>
      </c>
      <c r="AX687" t="s">
        <v>4500</v>
      </c>
      <c r="AY687" t="s">
        <v>4500</v>
      </c>
      <c r="BE687" t="b">
        <v>0</v>
      </c>
      <c r="BF687" t="s">
        <v>4591</v>
      </c>
    </row>
    <row r="688" spans="1:58" x14ac:dyDescent="0.25">
      <c r="A688" t="s">
        <v>4477</v>
      </c>
      <c r="B688" t="s">
        <v>982</v>
      </c>
      <c r="C688" t="s">
        <v>983</v>
      </c>
      <c r="D688" t="s">
        <v>5506</v>
      </c>
      <c r="E688" t="s">
        <v>984</v>
      </c>
      <c r="F688" t="s">
        <v>994</v>
      </c>
      <c r="G688" t="s">
        <v>994</v>
      </c>
      <c r="H688" t="s">
        <v>3224</v>
      </c>
      <c r="I688" t="s">
        <v>4578</v>
      </c>
      <c r="J688" t="s">
        <v>5526</v>
      </c>
      <c r="K688" t="s">
        <v>4816</v>
      </c>
      <c r="L688" t="s">
        <v>995</v>
      </c>
      <c r="M688" t="s">
        <v>4488</v>
      </c>
      <c r="N688" t="s">
        <v>4704</v>
      </c>
      <c r="O688" t="s">
        <v>4705</v>
      </c>
      <c r="P688" t="s">
        <v>5513</v>
      </c>
      <c r="Q688" t="s">
        <v>4538</v>
      </c>
      <c r="R688" t="s">
        <v>4582</v>
      </c>
      <c r="S688" t="s">
        <v>4530</v>
      </c>
      <c r="T688" t="s">
        <v>3769</v>
      </c>
      <c r="U688" t="s">
        <v>4497</v>
      </c>
      <c r="V688" t="s">
        <v>5332</v>
      </c>
      <c r="W688" t="s">
        <v>4499</v>
      </c>
      <c r="X688" t="s">
        <v>4584</v>
      </c>
      <c r="Y688" t="s">
        <v>4585</v>
      </c>
      <c r="Z688" t="s">
        <v>4500</v>
      </c>
      <c r="AA688" t="s">
        <v>4500</v>
      </c>
      <c r="AB688" t="s">
        <v>4500</v>
      </c>
      <c r="AC688" t="s">
        <v>4500</v>
      </c>
      <c r="AD688" t="s">
        <v>4500</v>
      </c>
      <c r="AE688" t="s">
        <v>4500</v>
      </c>
      <c r="AF688" t="s">
        <v>4500</v>
      </c>
      <c r="AG688" t="s">
        <v>4500</v>
      </c>
      <c r="AH688" t="s">
        <v>4502</v>
      </c>
      <c r="AI688" t="s">
        <v>4616</v>
      </c>
      <c r="AJ688" t="s">
        <v>4504</v>
      </c>
      <c r="AK688" s="12">
        <v>85</v>
      </c>
      <c r="AL688" t="s">
        <v>4505</v>
      </c>
      <c r="AM688" t="s">
        <v>4506</v>
      </c>
      <c r="AN688" s="10">
        <f>Stock!$AK688*Stock!$AO688</f>
        <v>595</v>
      </c>
      <c r="AO688" s="10">
        <v>7</v>
      </c>
      <c r="AP688" t="s">
        <v>988</v>
      </c>
      <c r="AQ688" t="s">
        <v>989</v>
      </c>
      <c r="AR688" t="s">
        <v>989</v>
      </c>
      <c r="AS688" t="s">
        <v>4500</v>
      </c>
      <c r="AT688" t="s">
        <v>4500</v>
      </c>
      <c r="AU688" t="s">
        <v>4500</v>
      </c>
      <c r="AV688" t="s">
        <v>4500</v>
      </c>
      <c r="AW688" t="s">
        <v>4500</v>
      </c>
      <c r="AX688" t="s">
        <v>4500</v>
      </c>
      <c r="AY688" t="s">
        <v>4500</v>
      </c>
      <c r="BE688" t="b">
        <v>0</v>
      </c>
      <c r="BF688" t="s">
        <v>4591</v>
      </c>
    </row>
    <row r="689" spans="1:58" x14ac:dyDescent="0.25">
      <c r="A689" t="s">
        <v>4477</v>
      </c>
      <c r="B689" t="s">
        <v>982</v>
      </c>
      <c r="C689" t="s">
        <v>983</v>
      </c>
      <c r="D689" t="s">
        <v>5506</v>
      </c>
      <c r="E689" t="s">
        <v>996</v>
      </c>
      <c r="F689" t="s">
        <v>997</v>
      </c>
      <c r="G689" t="s">
        <v>997</v>
      </c>
      <c r="H689" t="s">
        <v>3210</v>
      </c>
      <c r="I689" t="s">
        <v>4578</v>
      </c>
      <c r="J689" t="s">
        <v>5526</v>
      </c>
      <c r="K689" t="s">
        <v>4816</v>
      </c>
      <c r="L689" t="s">
        <v>998</v>
      </c>
      <c r="M689" t="s">
        <v>4488</v>
      </c>
      <c r="N689" t="s">
        <v>4704</v>
      </c>
      <c r="O689" t="s">
        <v>4705</v>
      </c>
      <c r="P689" t="s">
        <v>5513</v>
      </c>
      <c r="Q689" t="s">
        <v>4538</v>
      </c>
      <c r="R689" t="s">
        <v>4582</v>
      </c>
      <c r="S689" t="s">
        <v>4495</v>
      </c>
      <c r="T689" t="s">
        <v>3769</v>
      </c>
      <c r="U689" t="s">
        <v>4497</v>
      </c>
      <c r="V689" t="s">
        <v>987</v>
      </c>
      <c r="W689" t="s">
        <v>4499</v>
      </c>
      <c r="X689" t="s">
        <v>4584</v>
      </c>
      <c r="Y689" t="s">
        <v>4585</v>
      </c>
      <c r="Z689" t="s">
        <v>4500</v>
      </c>
      <c r="AA689" t="s">
        <v>4500</v>
      </c>
      <c r="AB689" t="s">
        <v>4500</v>
      </c>
      <c r="AC689" t="s">
        <v>4500</v>
      </c>
      <c r="AD689" t="s">
        <v>4500</v>
      </c>
      <c r="AE689" t="s">
        <v>4500</v>
      </c>
      <c r="AF689" t="s">
        <v>4500</v>
      </c>
      <c r="AG689" t="s">
        <v>4500</v>
      </c>
      <c r="AH689" t="s">
        <v>4502</v>
      </c>
      <c r="AI689" t="s">
        <v>4616</v>
      </c>
      <c r="AJ689" t="s">
        <v>4504</v>
      </c>
      <c r="AK689" s="12">
        <v>85</v>
      </c>
      <c r="AL689" t="s">
        <v>4505</v>
      </c>
      <c r="AM689" t="s">
        <v>4506</v>
      </c>
      <c r="AN689" s="10">
        <f>Stock!$AK689*Stock!$AO689</f>
        <v>85</v>
      </c>
      <c r="AO689" s="10">
        <v>1</v>
      </c>
      <c r="AP689" t="s">
        <v>999</v>
      </c>
      <c r="AQ689" t="s">
        <v>1000</v>
      </c>
      <c r="AR689" t="s">
        <v>1001</v>
      </c>
      <c r="AS689" t="s">
        <v>4500</v>
      </c>
      <c r="AT689" t="s">
        <v>4500</v>
      </c>
      <c r="AU689" t="s">
        <v>4500</v>
      </c>
      <c r="AV689" t="s">
        <v>4500</v>
      </c>
      <c r="AW689" t="s">
        <v>4500</v>
      </c>
      <c r="AX689" t="s">
        <v>4500</v>
      </c>
      <c r="AY689" t="s">
        <v>4500</v>
      </c>
      <c r="BE689" t="b">
        <v>0</v>
      </c>
      <c r="BF689" t="s">
        <v>4591</v>
      </c>
    </row>
    <row r="690" spans="1:58" x14ac:dyDescent="0.25">
      <c r="A690" t="s">
        <v>4477</v>
      </c>
      <c r="B690" t="s">
        <v>982</v>
      </c>
      <c r="C690" t="s">
        <v>983</v>
      </c>
      <c r="D690" t="s">
        <v>5506</v>
      </c>
      <c r="E690" t="s">
        <v>996</v>
      </c>
      <c r="F690" t="s">
        <v>1002</v>
      </c>
      <c r="G690" t="s">
        <v>1002</v>
      </c>
      <c r="H690" t="s">
        <v>3221</v>
      </c>
      <c r="I690" t="s">
        <v>4578</v>
      </c>
      <c r="J690" t="s">
        <v>5526</v>
      </c>
      <c r="K690" t="s">
        <v>4816</v>
      </c>
      <c r="L690" t="s">
        <v>1003</v>
      </c>
      <c r="M690" t="s">
        <v>4488</v>
      </c>
      <c r="N690" t="s">
        <v>4704</v>
      </c>
      <c r="O690" t="s">
        <v>4705</v>
      </c>
      <c r="P690" t="s">
        <v>5513</v>
      </c>
      <c r="Q690" t="s">
        <v>4538</v>
      </c>
      <c r="R690" t="s">
        <v>4582</v>
      </c>
      <c r="S690" t="s">
        <v>4518</v>
      </c>
      <c r="T690" t="s">
        <v>3769</v>
      </c>
      <c r="U690" t="s">
        <v>4497</v>
      </c>
      <c r="V690" t="s">
        <v>4875</v>
      </c>
      <c r="W690" t="s">
        <v>4499</v>
      </c>
      <c r="X690" t="s">
        <v>4584</v>
      </c>
      <c r="Y690" t="s">
        <v>4585</v>
      </c>
      <c r="Z690" t="s">
        <v>4500</v>
      </c>
      <c r="AA690" t="s">
        <v>4500</v>
      </c>
      <c r="AB690" t="s">
        <v>4500</v>
      </c>
      <c r="AC690" t="s">
        <v>4500</v>
      </c>
      <c r="AD690" t="s">
        <v>4500</v>
      </c>
      <c r="AE690" t="s">
        <v>4500</v>
      </c>
      <c r="AF690" t="s">
        <v>4500</v>
      </c>
      <c r="AG690" t="s">
        <v>4500</v>
      </c>
      <c r="AH690" t="s">
        <v>4502</v>
      </c>
      <c r="AI690" t="s">
        <v>4616</v>
      </c>
      <c r="AJ690" t="s">
        <v>4504</v>
      </c>
      <c r="AK690" s="12">
        <v>85</v>
      </c>
      <c r="AL690" t="s">
        <v>4505</v>
      </c>
      <c r="AM690" t="s">
        <v>4506</v>
      </c>
      <c r="AN690" s="10">
        <f>Stock!$AK690*Stock!$AO690</f>
        <v>170</v>
      </c>
      <c r="AO690" s="10">
        <v>2</v>
      </c>
      <c r="AP690" t="s">
        <v>999</v>
      </c>
      <c r="AQ690" t="s">
        <v>1000</v>
      </c>
      <c r="AR690" t="s">
        <v>1001</v>
      </c>
      <c r="AS690" t="s">
        <v>4500</v>
      </c>
      <c r="AT690" t="s">
        <v>4500</v>
      </c>
      <c r="AU690" t="s">
        <v>4500</v>
      </c>
      <c r="AV690" t="s">
        <v>4500</v>
      </c>
      <c r="AW690" t="s">
        <v>4500</v>
      </c>
      <c r="AX690" t="s">
        <v>4500</v>
      </c>
      <c r="AY690" t="s">
        <v>4500</v>
      </c>
      <c r="BE690" t="b">
        <v>0</v>
      </c>
      <c r="BF690" t="s">
        <v>4591</v>
      </c>
    </row>
    <row r="691" spans="1:58" x14ac:dyDescent="0.25">
      <c r="A691" t="s">
        <v>4477</v>
      </c>
      <c r="B691" t="s">
        <v>1004</v>
      </c>
      <c r="C691" t="s">
        <v>1005</v>
      </c>
      <c r="D691" t="s">
        <v>4294</v>
      </c>
      <c r="E691" t="s">
        <v>1006</v>
      </c>
      <c r="F691" t="s">
        <v>1007</v>
      </c>
      <c r="G691" t="s">
        <v>1007</v>
      </c>
      <c r="H691" t="s">
        <v>1008</v>
      </c>
      <c r="I691" t="s">
        <v>4578</v>
      </c>
      <c r="J691" t="s">
        <v>4298</v>
      </c>
      <c r="K691" t="s">
        <v>4299</v>
      </c>
      <c r="L691" t="s">
        <v>1009</v>
      </c>
      <c r="M691" t="s">
        <v>4488</v>
      </c>
      <c r="N691" t="s">
        <v>4489</v>
      </c>
      <c r="O691" t="s">
        <v>4490</v>
      </c>
      <c r="P691" t="s">
        <v>4301</v>
      </c>
      <c r="Q691" t="s">
        <v>4834</v>
      </c>
      <c r="R691" t="s">
        <v>5181</v>
      </c>
      <c r="S691" t="s">
        <v>4916</v>
      </c>
      <c r="T691" t="s">
        <v>2251</v>
      </c>
      <c r="U691" t="s">
        <v>4497</v>
      </c>
      <c r="V691" t="s">
        <v>2692</v>
      </c>
      <c r="W691" t="s">
        <v>4499</v>
      </c>
      <c r="X691" t="s">
        <v>4500</v>
      </c>
      <c r="Y691" t="s">
        <v>4585</v>
      </c>
      <c r="Z691" t="s">
        <v>4500</v>
      </c>
      <c r="AA691" t="s">
        <v>4500</v>
      </c>
      <c r="AB691" t="s">
        <v>4500</v>
      </c>
      <c r="AC691" t="s">
        <v>4500</v>
      </c>
      <c r="AD691" t="s">
        <v>4500</v>
      </c>
      <c r="AE691" t="s">
        <v>4500</v>
      </c>
      <c r="AF691" t="s">
        <v>4500</v>
      </c>
      <c r="AG691" t="s">
        <v>4500</v>
      </c>
      <c r="AH691" t="s">
        <v>4502</v>
      </c>
      <c r="AI691" t="s">
        <v>4586</v>
      </c>
      <c r="AJ691" t="s">
        <v>4504</v>
      </c>
      <c r="AK691" s="12">
        <v>85</v>
      </c>
      <c r="AL691" t="s">
        <v>4505</v>
      </c>
      <c r="AM691" t="s">
        <v>4506</v>
      </c>
      <c r="AN691" s="10">
        <f>Stock!$AK691*Stock!$AO691</f>
        <v>595</v>
      </c>
      <c r="AO691" s="10">
        <v>7</v>
      </c>
      <c r="AP691" t="s">
        <v>1010</v>
      </c>
      <c r="AQ691" t="s">
        <v>1011</v>
      </c>
      <c r="AR691" t="s">
        <v>1011</v>
      </c>
      <c r="AS691" t="s">
        <v>1012</v>
      </c>
      <c r="AT691" t="s">
        <v>4500</v>
      </c>
      <c r="AU691" t="s">
        <v>4500</v>
      </c>
      <c r="AV691" t="s">
        <v>4500</v>
      </c>
      <c r="AW691" t="s">
        <v>4500</v>
      </c>
      <c r="AX691" t="s">
        <v>4500</v>
      </c>
      <c r="AY691" t="s">
        <v>4500</v>
      </c>
      <c r="BE691" t="b">
        <v>0</v>
      </c>
      <c r="BF691" t="s">
        <v>4591</v>
      </c>
    </row>
    <row r="692" spans="1:58" x14ac:dyDescent="0.25">
      <c r="A692" t="s">
        <v>4477</v>
      </c>
      <c r="B692" t="s">
        <v>1004</v>
      </c>
      <c r="C692" t="s">
        <v>1005</v>
      </c>
      <c r="D692" t="s">
        <v>4294</v>
      </c>
      <c r="E692" t="s">
        <v>1006</v>
      </c>
      <c r="F692" t="s">
        <v>1013</v>
      </c>
      <c r="G692" t="s">
        <v>1013</v>
      </c>
      <c r="H692" t="s">
        <v>1014</v>
      </c>
      <c r="I692" t="s">
        <v>4578</v>
      </c>
      <c r="J692" t="s">
        <v>4298</v>
      </c>
      <c r="K692" t="s">
        <v>4299</v>
      </c>
      <c r="L692" t="s">
        <v>1015</v>
      </c>
      <c r="M692" t="s">
        <v>4488</v>
      </c>
      <c r="N692" t="s">
        <v>4489</v>
      </c>
      <c r="O692" t="s">
        <v>4490</v>
      </c>
      <c r="P692" t="s">
        <v>4301</v>
      </c>
      <c r="Q692" t="s">
        <v>4834</v>
      </c>
      <c r="R692" t="s">
        <v>5181</v>
      </c>
      <c r="S692" t="s">
        <v>4925</v>
      </c>
      <c r="T692" t="s">
        <v>2251</v>
      </c>
      <c r="U692" t="s">
        <v>4497</v>
      </c>
      <c r="V692" t="s">
        <v>4980</v>
      </c>
      <c r="W692" t="s">
        <v>4499</v>
      </c>
      <c r="X692" t="s">
        <v>4500</v>
      </c>
      <c r="Y692" t="s">
        <v>4585</v>
      </c>
      <c r="Z692" t="s">
        <v>4500</v>
      </c>
      <c r="AA692" t="s">
        <v>4500</v>
      </c>
      <c r="AB692" t="s">
        <v>4500</v>
      </c>
      <c r="AC692" t="s">
        <v>4500</v>
      </c>
      <c r="AD692" t="s">
        <v>4500</v>
      </c>
      <c r="AE692" t="s">
        <v>4500</v>
      </c>
      <c r="AF692" t="s">
        <v>4500</v>
      </c>
      <c r="AG692" t="s">
        <v>4500</v>
      </c>
      <c r="AH692" t="s">
        <v>4502</v>
      </c>
      <c r="AI692" t="s">
        <v>4586</v>
      </c>
      <c r="AJ692" t="s">
        <v>4504</v>
      </c>
      <c r="AK692" s="12">
        <v>85</v>
      </c>
      <c r="AL692" t="s">
        <v>4505</v>
      </c>
      <c r="AM692" t="s">
        <v>4506</v>
      </c>
      <c r="AN692" s="10">
        <f>Stock!$AK692*Stock!$AO692</f>
        <v>340</v>
      </c>
      <c r="AO692" s="10">
        <v>4</v>
      </c>
      <c r="AP692" t="s">
        <v>1010</v>
      </c>
      <c r="AQ692" t="s">
        <v>1011</v>
      </c>
      <c r="AR692" t="s">
        <v>1011</v>
      </c>
      <c r="AS692" t="s">
        <v>1012</v>
      </c>
      <c r="AT692" t="s">
        <v>4500</v>
      </c>
      <c r="AU692" t="s">
        <v>4500</v>
      </c>
      <c r="AV692" t="s">
        <v>4500</v>
      </c>
      <c r="AW692" t="s">
        <v>4500</v>
      </c>
      <c r="AX692" t="s">
        <v>4500</v>
      </c>
      <c r="AY692" t="s">
        <v>4500</v>
      </c>
      <c r="BE692" t="b">
        <v>0</v>
      </c>
      <c r="BF692" t="s">
        <v>4591</v>
      </c>
    </row>
    <row r="693" spans="1:58" x14ac:dyDescent="0.25">
      <c r="A693" t="s">
        <v>4477</v>
      </c>
      <c r="B693" t="s">
        <v>1004</v>
      </c>
      <c r="C693" t="s">
        <v>1005</v>
      </c>
      <c r="D693" t="s">
        <v>4294</v>
      </c>
      <c r="E693" t="s">
        <v>1006</v>
      </c>
      <c r="F693" t="s">
        <v>1016</v>
      </c>
      <c r="G693" t="s">
        <v>1016</v>
      </c>
      <c r="H693" t="s">
        <v>1017</v>
      </c>
      <c r="I693" t="s">
        <v>4578</v>
      </c>
      <c r="J693" t="s">
        <v>4298</v>
      </c>
      <c r="K693" t="s">
        <v>4299</v>
      </c>
      <c r="L693" t="s">
        <v>1018</v>
      </c>
      <c r="M693" t="s">
        <v>4488</v>
      </c>
      <c r="N693" t="s">
        <v>4489</v>
      </c>
      <c r="O693" t="s">
        <v>4490</v>
      </c>
      <c r="P693" t="s">
        <v>4301</v>
      </c>
      <c r="Q693" t="s">
        <v>4834</v>
      </c>
      <c r="R693" t="s">
        <v>5181</v>
      </c>
      <c r="S693" t="s">
        <v>4938</v>
      </c>
      <c r="T693" t="s">
        <v>2251</v>
      </c>
      <c r="U693" t="s">
        <v>4497</v>
      </c>
      <c r="V693" t="s">
        <v>3200</v>
      </c>
      <c r="W693" t="s">
        <v>4499</v>
      </c>
      <c r="X693" t="s">
        <v>4500</v>
      </c>
      <c r="Y693" t="s">
        <v>4585</v>
      </c>
      <c r="Z693" t="s">
        <v>4500</v>
      </c>
      <c r="AA693" t="s">
        <v>4500</v>
      </c>
      <c r="AB693" t="s">
        <v>4500</v>
      </c>
      <c r="AC693" t="s">
        <v>4500</v>
      </c>
      <c r="AD693" t="s">
        <v>4500</v>
      </c>
      <c r="AE693" t="s">
        <v>4500</v>
      </c>
      <c r="AF693" t="s">
        <v>4500</v>
      </c>
      <c r="AG693" t="s">
        <v>4500</v>
      </c>
      <c r="AH693" t="s">
        <v>4502</v>
      </c>
      <c r="AI693" t="s">
        <v>4586</v>
      </c>
      <c r="AJ693" t="s">
        <v>4504</v>
      </c>
      <c r="AK693" s="12">
        <v>85</v>
      </c>
      <c r="AL693" t="s">
        <v>4505</v>
      </c>
      <c r="AM693" t="s">
        <v>4506</v>
      </c>
      <c r="AN693" s="10">
        <f>Stock!$AK693*Stock!$AO693</f>
        <v>510</v>
      </c>
      <c r="AO693" s="10">
        <v>6</v>
      </c>
      <c r="AP693" t="s">
        <v>1010</v>
      </c>
      <c r="AQ693" t="s">
        <v>1011</v>
      </c>
      <c r="AR693" t="s">
        <v>1011</v>
      </c>
      <c r="AS693" t="s">
        <v>1012</v>
      </c>
      <c r="AT693" t="s">
        <v>4500</v>
      </c>
      <c r="AU693" t="s">
        <v>4500</v>
      </c>
      <c r="AV693" t="s">
        <v>4500</v>
      </c>
      <c r="AW693" t="s">
        <v>4500</v>
      </c>
      <c r="AX693" t="s">
        <v>4500</v>
      </c>
      <c r="AY693" t="s">
        <v>4500</v>
      </c>
      <c r="BE693" t="b">
        <v>0</v>
      </c>
      <c r="BF693" t="s">
        <v>4591</v>
      </c>
    </row>
    <row r="694" spans="1:58" x14ac:dyDescent="0.25">
      <c r="A694" t="s">
        <v>4477</v>
      </c>
      <c r="B694" t="s">
        <v>1019</v>
      </c>
      <c r="C694" t="s">
        <v>1020</v>
      </c>
      <c r="D694" t="s">
        <v>4480</v>
      </c>
      <c r="E694" t="s">
        <v>1021</v>
      </c>
      <c r="F694" t="s">
        <v>1022</v>
      </c>
      <c r="G694" t="s">
        <v>1022</v>
      </c>
      <c r="H694" t="s">
        <v>4536</v>
      </c>
      <c r="I694" t="s">
        <v>4578</v>
      </c>
      <c r="J694" t="s">
        <v>5526</v>
      </c>
      <c r="K694" t="s">
        <v>4816</v>
      </c>
      <c r="L694" t="s">
        <v>1023</v>
      </c>
      <c r="M694" t="s">
        <v>4488</v>
      </c>
      <c r="N694" t="s">
        <v>4704</v>
      </c>
      <c r="O694" t="s">
        <v>4705</v>
      </c>
      <c r="P694" t="s">
        <v>4581</v>
      </c>
      <c r="Q694" t="s">
        <v>4538</v>
      </c>
      <c r="R694" t="s">
        <v>4582</v>
      </c>
      <c r="S694" t="s">
        <v>4495</v>
      </c>
      <c r="T694" t="s">
        <v>5037</v>
      </c>
      <c r="U694" t="s">
        <v>4497</v>
      </c>
      <c r="V694" t="s">
        <v>4501</v>
      </c>
      <c r="W694" t="s">
        <v>4499</v>
      </c>
      <c r="X694" t="s">
        <v>4500</v>
      </c>
      <c r="Y694" t="s">
        <v>4585</v>
      </c>
      <c r="Z694" t="s">
        <v>4500</v>
      </c>
      <c r="AA694" t="s">
        <v>4500</v>
      </c>
      <c r="AB694" t="s">
        <v>4500</v>
      </c>
      <c r="AC694" t="s">
        <v>4500</v>
      </c>
      <c r="AD694" t="s">
        <v>4500</v>
      </c>
      <c r="AE694" t="s">
        <v>4500</v>
      </c>
      <c r="AF694" t="s">
        <v>4500</v>
      </c>
      <c r="AG694" t="s">
        <v>4500</v>
      </c>
      <c r="AH694" t="s">
        <v>4502</v>
      </c>
      <c r="AI694" t="s">
        <v>4616</v>
      </c>
      <c r="AJ694" t="s">
        <v>4504</v>
      </c>
      <c r="AK694" s="12">
        <v>35</v>
      </c>
      <c r="AL694" t="s">
        <v>4505</v>
      </c>
      <c r="AM694" t="s">
        <v>4506</v>
      </c>
      <c r="AN694" s="10">
        <f>Stock!$AK694*Stock!$AO694</f>
        <v>140</v>
      </c>
      <c r="AO694" s="10">
        <v>4</v>
      </c>
      <c r="AP694" t="s">
        <v>1024</v>
      </c>
      <c r="AQ694" t="s">
        <v>1025</v>
      </c>
      <c r="AR694" t="s">
        <v>1026</v>
      </c>
      <c r="AS694" t="s">
        <v>1024</v>
      </c>
      <c r="AT694" t="s">
        <v>4500</v>
      </c>
      <c r="AU694" t="s">
        <v>4500</v>
      </c>
      <c r="AV694" t="s">
        <v>4500</v>
      </c>
      <c r="AW694" t="s">
        <v>4500</v>
      </c>
      <c r="AX694" t="s">
        <v>4500</v>
      </c>
      <c r="AY694" t="s">
        <v>4500</v>
      </c>
      <c r="BA694" t="s">
        <v>4510</v>
      </c>
      <c r="BB694" t="s">
        <v>4511</v>
      </c>
      <c r="BC694" t="s">
        <v>4590</v>
      </c>
      <c r="BE694" t="b">
        <v>0</v>
      </c>
      <c r="BF694" t="s">
        <v>1027</v>
      </c>
    </row>
    <row r="695" spans="1:58" x14ac:dyDescent="0.25">
      <c r="A695" t="s">
        <v>4477</v>
      </c>
      <c r="B695" t="s">
        <v>1019</v>
      </c>
      <c r="C695" t="s">
        <v>1020</v>
      </c>
      <c r="D695" t="s">
        <v>4480</v>
      </c>
      <c r="E695" t="s">
        <v>1021</v>
      </c>
      <c r="F695" t="s">
        <v>1028</v>
      </c>
      <c r="G695" t="s">
        <v>1028</v>
      </c>
      <c r="H695" t="s">
        <v>4543</v>
      </c>
      <c r="I695" t="s">
        <v>4578</v>
      </c>
      <c r="J695" t="s">
        <v>5526</v>
      </c>
      <c r="K695" t="s">
        <v>4816</v>
      </c>
      <c r="L695" t="s">
        <v>1029</v>
      </c>
      <c r="M695" t="s">
        <v>4488</v>
      </c>
      <c r="N695" t="s">
        <v>4704</v>
      </c>
      <c r="O695" t="s">
        <v>4705</v>
      </c>
      <c r="P695" t="s">
        <v>4581</v>
      </c>
      <c r="Q695" t="s">
        <v>4538</v>
      </c>
      <c r="R695" t="s">
        <v>4582</v>
      </c>
      <c r="S695" t="s">
        <v>4546</v>
      </c>
      <c r="T695" t="s">
        <v>5037</v>
      </c>
      <c r="U695" t="s">
        <v>4497</v>
      </c>
      <c r="V695" t="s">
        <v>4501</v>
      </c>
      <c r="W695" t="s">
        <v>4499</v>
      </c>
      <c r="X695" t="s">
        <v>4500</v>
      </c>
      <c r="Y695" t="s">
        <v>4585</v>
      </c>
      <c r="Z695" t="s">
        <v>4500</v>
      </c>
      <c r="AA695" t="s">
        <v>4500</v>
      </c>
      <c r="AB695" t="s">
        <v>4500</v>
      </c>
      <c r="AC695" t="s">
        <v>4500</v>
      </c>
      <c r="AD695" t="s">
        <v>4500</v>
      </c>
      <c r="AE695" t="s">
        <v>4500</v>
      </c>
      <c r="AF695" t="s">
        <v>4500</v>
      </c>
      <c r="AG695" t="s">
        <v>4500</v>
      </c>
      <c r="AH695" t="s">
        <v>4502</v>
      </c>
      <c r="AI695" t="s">
        <v>4616</v>
      </c>
      <c r="AJ695" t="s">
        <v>4504</v>
      </c>
      <c r="AK695" s="12">
        <v>35</v>
      </c>
      <c r="AL695" t="s">
        <v>4505</v>
      </c>
      <c r="AM695" t="s">
        <v>4506</v>
      </c>
      <c r="AN695" s="10">
        <f>Stock!$AK695*Stock!$AO695</f>
        <v>140</v>
      </c>
      <c r="AO695" s="10">
        <v>4</v>
      </c>
      <c r="AP695" t="s">
        <v>1024</v>
      </c>
      <c r="AQ695" t="s">
        <v>1025</v>
      </c>
      <c r="AR695" t="s">
        <v>1026</v>
      </c>
      <c r="AS695" t="s">
        <v>1024</v>
      </c>
      <c r="AT695" t="s">
        <v>4500</v>
      </c>
      <c r="AU695" t="s">
        <v>4500</v>
      </c>
      <c r="AV695" t="s">
        <v>4500</v>
      </c>
      <c r="AW695" t="s">
        <v>4500</v>
      </c>
      <c r="AX695" t="s">
        <v>4500</v>
      </c>
      <c r="AY695" t="s">
        <v>4500</v>
      </c>
      <c r="BA695" t="s">
        <v>4510</v>
      </c>
      <c r="BB695" t="s">
        <v>4511</v>
      </c>
      <c r="BC695" t="s">
        <v>4590</v>
      </c>
      <c r="BE695" t="b">
        <v>0</v>
      </c>
      <c r="BF695" t="s">
        <v>1027</v>
      </c>
    </row>
    <row r="696" spans="1:58" x14ac:dyDescent="0.25">
      <c r="A696" t="s">
        <v>4477</v>
      </c>
      <c r="B696" t="s">
        <v>1019</v>
      </c>
      <c r="C696" t="s">
        <v>1020</v>
      </c>
      <c r="D696" t="s">
        <v>4480</v>
      </c>
      <c r="E696" t="s">
        <v>1021</v>
      </c>
      <c r="F696" t="s">
        <v>1030</v>
      </c>
      <c r="G696" t="s">
        <v>1030</v>
      </c>
      <c r="H696" t="s">
        <v>4549</v>
      </c>
      <c r="I696" t="s">
        <v>4578</v>
      </c>
      <c r="J696" t="s">
        <v>5526</v>
      </c>
      <c r="K696" t="s">
        <v>4816</v>
      </c>
      <c r="L696" t="s">
        <v>1031</v>
      </c>
      <c r="M696" t="s">
        <v>4488</v>
      </c>
      <c r="N696" t="s">
        <v>4704</v>
      </c>
      <c r="O696" t="s">
        <v>4705</v>
      </c>
      <c r="P696" t="s">
        <v>4581</v>
      </c>
      <c r="Q696" t="s">
        <v>4538</v>
      </c>
      <c r="R696" t="s">
        <v>4582</v>
      </c>
      <c r="S696" t="s">
        <v>4518</v>
      </c>
      <c r="T696" t="s">
        <v>5037</v>
      </c>
      <c r="U696" t="s">
        <v>4497</v>
      </c>
      <c r="V696" t="s">
        <v>4501</v>
      </c>
      <c r="W696" t="s">
        <v>4499</v>
      </c>
      <c r="X696" t="s">
        <v>4500</v>
      </c>
      <c r="Y696" t="s">
        <v>4585</v>
      </c>
      <c r="Z696" t="s">
        <v>4500</v>
      </c>
      <c r="AA696" t="s">
        <v>4500</v>
      </c>
      <c r="AB696" t="s">
        <v>4500</v>
      </c>
      <c r="AC696" t="s">
        <v>4500</v>
      </c>
      <c r="AD696" t="s">
        <v>4500</v>
      </c>
      <c r="AE696" t="s">
        <v>4500</v>
      </c>
      <c r="AF696" t="s">
        <v>4500</v>
      </c>
      <c r="AG696" t="s">
        <v>4500</v>
      </c>
      <c r="AH696" t="s">
        <v>4502</v>
      </c>
      <c r="AI696" t="s">
        <v>4616</v>
      </c>
      <c r="AJ696" t="s">
        <v>4504</v>
      </c>
      <c r="AK696" s="12">
        <v>35</v>
      </c>
      <c r="AL696" t="s">
        <v>4505</v>
      </c>
      <c r="AM696" t="s">
        <v>4506</v>
      </c>
      <c r="AN696" s="10">
        <f>Stock!$AK696*Stock!$AO696</f>
        <v>245</v>
      </c>
      <c r="AO696" s="10">
        <v>7</v>
      </c>
      <c r="AP696" t="s">
        <v>1024</v>
      </c>
      <c r="AQ696" t="s">
        <v>1025</v>
      </c>
      <c r="AR696" t="s">
        <v>1026</v>
      </c>
      <c r="AS696" t="s">
        <v>1024</v>
      </c>
      <c r="AT696" t="s">
        <v>4500</v>
      </c>
      <c r="AU696" t="s">
        <v>4500</v>
      </c>
      <c r="AV696" t="s">
        <v>4500</v>
      </c>
      <c r="AW696" t="s">
        <v>4500</v>
      </c>
      <c r="AX696" t="s">
        <v>4500</v>
      </c>
      <c r="AY696" t="s">
        <v>4500</v>
      </c>
      <c r="BA696" t="s">
        <v>4510</v>
      </c>
      <c r="BB696" t="s">
        <v>4511</v>
      </c>
      <c r="BC696" t="s">
        <v>4590</v>
      </c>
      <c r="BE696" t="b">
        <v>0</v>
      </c>
      <c r="BF696" t="s">
        <v>1027</v>
      </c>
    </row>
    <row r="697" spans="1:58" x14ac:dyDescent="0.25">
      <c r="A697" t="s">
        <v>4477</v>
      </c>
      <c r="B697" t="s">
        <v>1019</v>
      </c>
      <c r="C697" t="s">
        <v>1020</v>
      </c>
      <c r="D697" t="s">
        <v>4480</v>
      </c>
      <c r="E697" t="s">
        <v>1021</v>
      </c>
      <c r="F697" t="s">
        <v>1032</v>
      </c>
      <c r="G697" t="s">
        <v>1032</v>
      </c>
      <c r="H697" t="s">
        <v>4552</v>
      </c>
      <c r="I697" t="s">
        <v>4578</v>
      </c>
      <c r="J697" t="s">
        <v>5526</v>
      </c>
      <c r="K697" t="s">
        <v>4816</v>
      </c>
      <c r="L697" t="s">
        <v>1033</v>
      </c>
      <c r="M697" t="s">
        <v>4488</v>
      </c>
      <c r="N697" t="s">
        <v>4704</v>
      </c>
      <c r="O697" t="s">
        <v>4705</v>
      </c>
      <c r="P697" t="s">
        <v>4581</v>
      </c>
      <c r="Q697" t="s">
        <v>4538</v>
      </c>
      <c r="R697" t="s">
        <v>4582</v>
      </c>
      <c r="S697" t="s">
        <v>4530</v>
      </c>
      <c r="T697" t="s">
        <v>5037</v>
      </c>
      <c r="U697" t="s">
        <v>4497</v>
      </c>
      <c r="V697" t="s">
        <v>4524</v>
      </c>
      <c r="W697" t="s">
        <v>4499</v>
      </c>
      <c r="X697" t="s">
        <v>4500</v>
      </c>
      <c r="Y697" t="s">
        <v>4585</v>
      </c>
      <c r="Z697" t="s">
        <v>4500</v>
      </c>
      <c r="AA697" t="s">
        <v>4500</v>
      </c>
      <c r="AB697" t="s">
        <v>4500</v>
      </c>
      <c r="AC697" t="s">
        <v>4500</v>
      </c>
      <c r="AD697" t="s">
        <v>4500</v>
      </c>
      <c r="AE697" t="s">
        <v>4500</v>
      </c>
      <c r="AF697" t="s">
        <v>4500</v>
      </c>
      <c r="AG697" t="s">
        <v>4500</v>
      </c>
      <c r="AH697" t="s">
        <v>4502</v>
      </c>
      <c r="AI697" t="s">
        <v>4616</v>
      </c>
      <c r="AJ697" t="s">
        <v>4504</v>
      </c>
      <c r="AK697" s="12">
        <v>35</v>
      </c>
      <c r="AL697" t="s">
        <v>4505</v>
      </c>
      <c r="AM697" t="s">
        <v>4506</v>
      </c>
      <c r="AN697" s="10">
        <f>Stock!$AK697*Stock!$AO697</f>
        <v>140</v>
      </c>
      <c r="AO697" s="10">
        <v>4</v>
      </c>
      <c r="AP697" t="s">
        <v>1024</v>
      </c>
      <c r="AQ697" t="s">
        <v>1025</v>
      </c>
      <c r="AR697" t="s">
        <v>1026</v>
      </c>
      <c r="AS697" t="s">
        <v>1024</v>
      </c>
      <c r="AT697" t="s">
        <v>4500</v>
      </c>
      <c r="AU697" t="s">
        <v>4500</v>
      </c>
      <c r="AV697" t="s">
        <v>4500</v>
      </c>
      <c r="AW697" t="s">
        <v>4500</v>
      </c>
      <c r="AX697" t="s">
        <v>4500</v>
      </c>
      <c r="AY697" t="s">
        <v>4500</v>
      </c>
      <c r="BA697" t="s">
        <v>4510</v>
      </c>
      <c r="BB697" t="s">
        <v>4511</v>
      </c>
      <c r="BC697" t="s">
        <v>4590</v>
      </c>
      <c r="BE697" t="b">
        <v>0</v>
      </c>
      <c r="BF697" t="s">
        <v>1027</v>
      </c>
    </row>
    <row r="698" spans="1:58" x14ac:dyDescent="0.25">
      <c r="A698" t="s">
        <v>4477</v>
      </c>
      <c r="B698" t="s">
        <v>1034</v>
      </c>
      <c r="C698" t="s">
        <v>1035</v>
      </c>
      <c r="D698" t="s">
        <v>4605</v>
      </c>
      <c r="E698" t="s">
        <v>1036</v>
      </c>
      <c r="F698" t="s">
        <v>1037</v>
      </c>
      <c r="G698" t="s">
        <v>1037</v>
      </c>
      <c r="H698" t="s">
        <v>4643</v>
      </c>
      <c r="I698" t="s">
        <v>4578</v>
      </c>
      <c r="J698" t="s">
        <v>5526</v>
      </c>
      <c r="K698" t="s">
        <v>4816</v>
      </c>
      <c r="L698" t="s">
        <v>1038</v>
      </c>
      <c r="M698" t="s">
        <v>4488</v>
      </c>
      <c r="N698" t="s">
        <v>4704</v>
      </c>
      <c r="O698" t="s">
        <v>4705</v>
      </c>
      <c r="P698" t="s">
        <v>4610</v>
      </c>
      <c r="Q698" t="s">
        <v>4529</v>
      </c>
      <c r="R698" t="s">
        <v>4582</v>
      </c>
      <c r="S698" t="s">
        <v>4495</v>
      </c>
      <c r="T698" t="s">
        <v>4647</v>
      </c>
      <c r="U698" t="s">
        <v>4497</v>
      </c>
      <c r="V698" t="s">
        <v>5098</v>
      </c>
      <c r="W698" t="s">
        <v>4499</v>
      </c>
      <c r="X698" t="s">
        <v>4500</v>
      </c>
      <c r="Y698" t="s">
        <v>4585</v>
      </c>
      <c r="Z698" t="s">
        <v>4500</v>
      </c>
      <c r="AA698" t="s">
        <v>4500</v>
      </c>
      <c r="AB698" t="s">
        <v>4500</v>
      </c>
      <c r="AC698" t="s">
        <v>4500</v>
      </c>
      <c r="AD698" t="s">
        <v>4500</v>
      </c>
      <c r="AE698" t="s">
        <v>4500</v>
      </c>
      <c r="AF698" t="s">
        <v>4500</v>
      </c>
      <c r="AG698" t="s">
        <v>4500</v>
      </c>
      <c r="AH698" t="s">
        <v>4502</v>
      </c>
      <c r="AI698" t="s">
        <v>5528</v>
      </c>
      <c r="AJ698" t="s">
        <v>4504</v>
      </c>
      <c r="AK698" s="12">
        <v>45</v>
      </c>
      <c r="AL698" t="s">
        <v>4505</v>
      </c>
      <c r="AM698" t="s">
        <v>4506</v>
      </c>
      <c r="AN698" s="10">
        <f>Stock!$AK698*Stock!$AO698</f>
        <v>315</v>
      </c>
      <c r="AO698" s="10">
        <v>7</v>
      </c>
      <c r="AP698" t="s">
        <v>1039</v>
      </c>
      <c r="AQ698" t="s">
        <v>1040</v>
      </c>
      <c r="AR698" t="s">
        <v>1040</v>
      </c>
      <c r="AS698" t="s">
        <v>4500</v>
      </c>
      <c r="AT698" t="s">
        <v>4500</v>
      </c>
      <c r="AU698" t="s">
        <v>4500</v>
      </c>
      <c r="AV698" t="s">
        <v>4500</v>
      </c>
      <c r="AW698" t="s">
        <v>4500</v>
      </c>
      <c r="AX698" t="s">
        <v>4500</v>
      </c>
      <c r="AY698" t="s">
        <v>4500</v>
      </c>
      <c r="BE698" t="b">
        <v>0</v>
      </c>
      <c r="BF698" t="s">
        <v>4591</v>
      </c>
    </row>
    <row r="699" spans="1:58" x14ac:dyDescent="0.25">
      <c r="A699" t="s">
        <v>4477</v>
      </c>
      <c r="B699" t="s">
        <v>1041</v>
      </c>
      <c r="C699" t="s">
        <v>1042</v>
      </c>
      <c r="D699" t="s">
        <v>5506</v>
      </c>
      <c r="E699" t="s">
        <v>1043</v>
      </c>
      <c r="F699" t="s">
        <v>1044</v>
      </c>
      <c r="G699" t="s">
        <v>1044</v>
      </c>
      <c r="H699" t="s">
        <v>2889</v>
      </c>
      <c r="I699" t="s">
        <v>4578</v>
      </c>
      <c r="J699" t="s">
        <v>5510</v>
      </c>
      <c r="K699" t="s">
        <v>5511</v>
      </c>
      <c r="L699" t="s">
        <v>1045</v>
      </c>
      <c r="M699" t="s">
        <v>4488</v>
      </c>
      <c r="N699" t="s">
        <v>4704</v>
      </c>
      <c r="O699" t="s">
        <v>4705</v>
      </c>
      <c r="P699" t="s">
        <v>5513</v>
      </c>
      <c r="Q699" t="s">
        <v>4492</v>
      </c>
      <c r="R699" t="s">
        <v>4915</v>
      </c>
      <c r="S699" t="s">
        <v>4916</v>
      </c>
      <c r="T699" t="s">
        <v>1046</v>
      </c>
      <c r="U699" t="s">
        <v>4497</v>
      </c>
      <c r="V699" t="s">
        <v>1047</v>
      </c>
      <c r="W699" t="s">
        <v>4499</v>
      </c>
      <c r="X699" t="s">
        <v>4500</v>
      </c>
      <c r="Y699" t="s">
        <v>1048</v>
      </c>
      <c r="Z699" t="s">
        <v>4500</v>
      </c>
      <c r="AA699" t="s">
        <v>4199</v>
      </c>
      <c r="AB699" t="s">
        <v>4500</v>
      </c>
      <c r="AC699" t="s">
        <v>3772</v>
      </c>
      <c r="AD699" t="s">
        <v>4500</v>
      </c>
      <c r="AE699" t="s">
        <v>5494</v>
      </c>
      <c r="AF699" t="s">
        <v>4500</v>
      </c>
      <c r="AG699" t="s">
        <v>4500</v>
      </c>
      <c r="AH699" t="s">
        <v>4502</v>
      </c>
      <c r="AI699" t="s">
        <v>4586</v>
      </c>
      <c r="AJ699" t="s">
        <v>4504</v>
      </c>
      <c r="AK699" s="12">
        <v>119</v>
      </c>
      <c r="AL699" t="s">
        <v>4505</v>
      </c>
      <c r="AM699" t="s">
        <v>4506</v>
      </c>
      <c r="AN699" s="10">
        <f>Stock!$AK699*Stock!$AO699</f>
        <v>1071</v>
      </c>
      <c r="AO699" s="10">
        <v>9</v>
      </c>
      <c r="AP699" t="s">
        <v>1049</v>
      </c>
      <c r="AQ699" t="s">
        <v>1050</v>
      </c>
      <c r="AR699" t="s">
        <v>1051</v>
      </c>
      <c r="AS699" t="s">
        <v>4500</v>
      </c>
      <c r="AT699" t="s">
        <v>4500</v>
      </c>
      <c r="AU699" t="s">
        <v>4500</v>
      </c>
      <c r="AV699" t="s">
        <v>4500</v>
      </c>
      <c r="AW699" t="s">
        <v>4500</v>
      </c>
      <c r="AX699" t="s">
        <v>4500</v>
      </c>
      <c r="AY699" t="s">
        <v>4500</v>
      </c>
      <c r="BE699" t="b">
        <v>0</v>
      </c>
      <c r="BF699" t="s">
        <v>1052</v>
      </c>
    </row>
    <row r="700" spans="1:58" x14ac:dyDescent="0.25">
      <c r="A700" t="s">
        <v>4477</v>
      </c>
      <c r="B700" t="s">
        <v>1053</v>
      </c>
      <c r="C700" t="s">
        <v>1054</v>
      </c>
      <c r="D700" t="s">
        <v>4971</v>
      </c>
      <c r="E700" t="s">
        <v>1055</v>
      </c>
      <c r="F700" t="s">
        <v>1056</v>
      </c>
      <c r="G700" t="s">
        <v>1056</v>
      </c>
      <c r="H700" t="s">
        <v>3988</v>
      </c>
      <c r="I700" t="s">
        <v>4578</v>
      </c>
      <c r="J700" t="s">
        <v>5178</v>
      </c>
      <c r="K700" t="s">
        <v>4971</v>
      </c>
      <c r="L700" t="s">
        <v>1057</v>
      </c>
      <c r="M700" t="s">
        <v>4488</v>
      </c>
      <c r="N700" t="s">
        <v>4489</v>
      </c>
      <c r="O700" t="s">
        <v>4490</v>
      </c>
      <c r="P700" t="s">
        <v>5180</v>
      </c>
      <c r="Q700" t="s">
        <v>4492</v>
      </c>
      <c r="R700" t="s">
        <v>5181</v>
      </c>
      <c r="S700" t="s">
        <v>4916</v>
      </c>
      <c r="T700" t="s">
        <v>4979</v>
      </c>
      <c r="U700" t="s">
        <v>4497</v>
      </c>
      <c r="V700" t="s">
        <v>2942</v>
      </c>
      <c r="W700" t="s">
        <v>4499</v>
      </c>
      <c r="X700" t="s">
        <v>4820</v>
      </c>
      <c r="Y700" t="s">
        <v>4775</v>
      </c>
      <c r="Z700" t="s">
        <v>4584</v>
      </c>
      <c r="AA700" t="s">
        <v>2168</v>
      </c>
      <c r="AB700" t="s">
        <v>4613</v>
      </c>
      <c r="AC700" t="s">
        <v>2591</v>
      </c>
      <c r="AD700" t="s">
        <v>4500</v>
      </c>
      <c r="AE700" t="s">
        <v>4500</v>
      </c>
      <c r="AF700" t="s">
        <v>4500</v>
      </c>
      <c r="AG700" t="s">
        <v>4500</v>
      </c>
      <c r="AH700" t="s">
        <v>4502</v>
      </c>
      <c r="AI700" t="s">
        <v>4586</v>
      </c>
      <c r="AJ700" t="s">
        <v>4504</v>
      </c>
      <c r="AK700" s="12">
        <v>65</v>
      </c>
      <c r="AL700" t="s">
        <v>4505</v>
      </c>
      <c r="AM700" t="s">
        <v>4506</v>
      </c>
      <c r="AN700" s="10">
        <f>Stock!$AK700*Stock!$AO700</f>
        <v>650</v>
      </c>
      <c r="AO700" s="10">
        <v>10</v>
      </c>
      <c r="AP700" t="s">
        <v>1058</v>
      </c>
      <c r="AQ700" t="s">
        <v>1059</v>
      </c>
      <c r="AR700" t="s">
        <v>1059</v>
      </c>
      <c r="AS700" t="s">
        <v>4500</v>
      </c>
      <c r="AT700" t="s">
        <v>4500</v>
      </c>
      <c r="AU700" t="s">
        <v>4500</v>
      </c>
      <c r="AV700" t="s">
        <v>4500</v>
      </c>
      <c r="AW700" t="s">
        <v>4500</v>
      </c>
      <c r="AX700" t="s">
        <v>4500</v>
      </c>
      <c r="AY700" t="s">
        <v>4500</v>
      </c>
      <c r="AZ700" t="s">
        <v>4619</v>
      </c>
      <c r="BA700" t="s">
        <v>4510</v>
      </c>
      <c r="BB700" t="s">
        <v>4511</v>
      </c>
      <c r="BC700" t="s">
        <v>4590</v>
      </c>
      <c r="BD700" t="s">
        <v>4513</v>
      </c>
      <c r="BE700" t="b">
        <v>0</v>
      </c>
      <c r="BF700" t="s">
        <v>1060</v>
      </c>
    </row>
    <row r="701" spans="1:58" x14ac:dyDescent="0.25">
      <c r="A701" t="s">
        <v>4477</v>
      </c>
      <c r="B701" t="s">
        <v>1053</v>
      </c>
      <c r="C701" t="s">
        <v>1054</v>
      </c>
      <c r="D701" t="s">
        <v>4971</v>
      </c>
      <c r="E701" t="s">
        <v>1055</v>
      </c>
      <c r="F701" t="s">
        <v>1061</v>
      </c>
      <c r="G701" t="s">
        <v>1061</v>
      </c>
      <c r="H701" t="s">
        <v>3995</v>
      </c>
      <c r="I701" t="s">
        <v>4578</v>
      </c>
      <c r="J701" t="s">
        <v>5178</v>
      </c>
      <c r="K701" t="s">
        <v>4971</v>
      </c>
      <c r="L701" t="s">
        <v>1062</v>
      </c>
      <c r="M701" t="s">
        <v>4488</v>
      </c>
      <c r="N701" t="s">
        <v>4489</v>
      </c>
      <c r="O701" t="s">
        <v>4490</v>
      </c>
      <c r="P701" t="s">
        <v>5180</v>
      </c>
      <c r="Q701" t="s">
        <v>4492</v>
      </c>
      <c r="R701" t="s">
        <v>5181</v>
      </c>
      <c r="S701" t="s">
        <v>4925</v>
      </c>
      <c r="T701" t="s">
        <v>4979</v>
      </c>
      <c r="U701" t="s">
        <v>4497</v>
      </c>
      <c r="V701" t="s">
        <v>3781</v>
      </c>
      <c r="W701" t="s">
        <v>4499</v>
      </c>
      <c r="X701" t="s">
        <v>4820</v>
      </c>
      <c r="Y701" t="s">
        <v>4775</v>
      </c>
      <c r="Z701" t="s">
        <v>4584</v>
      </c>
      <c r="AA701" t="s">
        <v>2168</v>
      </c>
      <c r="AB701" t="s">
        <v>4613</v>
      </c>
      <c r="AC701" t="s">
        <v>2591</v>
      </c>
      <c r="AD701" t="s">
        <v>4500</v>
      </c>
      <c r="AE701" t="s">
        <v>4500</v>
      </c>
      <c r="AF701" t="s">
        <v>4500</v>
      </c>
      <c r="AG701" t="s">
        <v>4500</v>
      </c>
      <c r="AH701" t="s">
        <v>4502</v>
      </c>
      <c r="AI701" t="s">
        <v>4586</v>
      </c>
      <c r="AJ701" t="s">
        <v>4504</v>
      </c>
      <c r="AK701" s="12">
        <v>65</v>
      </c>
      <c r="AL701" t="s">
        <v>4505</v>
      </c>
      <c r="AM701" t="s">
        <v>4506</v>
      </c>
      <c r="AN701" s="10">
        <f>Stock!$AK701*Stock!$AO701</f>
        <v>975</v>
      </c>
      <c r="AO701" s="10">
        <v>15</v>
      </c>
      <c r="AP701" t="s">
        <v>1058</v>
      </c>
      <c r="AQ701" t="s">
        <v>1059</v>
      </c>
      <c r="AR701" t="s">
        <v>1059</v>
      </c>
      <c r="AS701" t="s">
        <v>4500</v>
      </c>
      <c r="AT701" t="s">
        <v>4500</v>
      </c>
      <c r="AU701" t="s">
        <v>4500</v>
      </c>
      <c r="AV701" t="s">
        <v>4500</v>
      </c>
      <c r="AW701" t="s">
        <v>4500</v>
      </c>
      <c r="AX701" t="s">
        <v>4500</v>
      </c>
      <c r="AY701" t="s">
        <v>4500</v>
      </c>
      <c r="AZ701" t="s">
        <v>4619</v>
      </c>
      <c r="BA701" t="s">
        <v>4510</v>
      </c>
      <c r="BB701" t="s">
        <v>4511</v>
      </c>
      <c r="BC701" t="s">
        <v>4590</v>
      </c>
      <c r="BD701" t="s">
        <v>4513</v>
      </c>
      <c r="BE701" t="b">
        <v>0</v>
      </c>
      <c r="BF701" t="s">
        <v>1060</v>
      </c>
    </row>
    <row r="702" spans="1:58" x14ac:dyDescent="0.25">
      <c r="A702" t="s">
        <v>4477</v>
      </c>
      <c r="B702" t="s">
        <v>1053</v>
      </c>
      <c r="C702" t="s">
        <v>1054</v>
      </c>
      <c r="D702" t="s">
        <v>4971</v>
      </c>
      <c r="E702" t="s">
        <v>1055</v>
      </c>
      <c r="F702" t="s">
        <v>1063</v>
      </c>
      <c r="G702" t="s">
        <v>1063</v>
      </c>
      <c r="H702" t="s">
        <v>4004</v>
      </c>
      <c r="I702" t="s">
        <v>4578</v>
      </c>
      <c r="J702" t="s">
        <v>5178</v>
      </c>
      <c r="K702" t="s">
        <v>4971</v>
      </c>
      <c r="L702" t="s">
        <v>1064</v>
      </c>
      <c r="M702" t="s">
        <v>4488</v>
      </c>
      <c r="N702" t="s">
        <v>4489</v>
      </c>
      <c r="O702" t="s">
        <v>4490</v>
      </c>
      <c r="P702" t="s">
        <v>5180</v>
      </c>
      <c r="Q702" t="s">
        <v>4492</v>
      </c>
      <c r="R702" t="s">
        <v>5181</v>
      </c>
      <c r="S702" t="s">
        <v>4934</v>
      </c>
      <c r="T702" t="s">
        <v>4979</v>
      </c>
      <c r="U702" t="s">
        <v>4497</v>
      </c>
      <c r="V702" t="s">
        <v>4930</v>
      </c>
      <c r="W702" t="s">
        <v>4499</v>
      </c>
      <c r="X702" t="s">
        <v>4820</v>
      </c>
      <c r="Y702" t="s">
        <v>4775</v>
      </c>
      <c r="Z702" t="s">
        <v>4584</v>
      </c>
      <c r="AA702" t="s">
        <v>2168</v>
      </c>
      <c r="AB702" t="s">
        <v>4613</v>
      </c>
      <c r="AC702" t="s">
        <v>2591</v>
      </c>
      <c r="AD702" t="s">
        <v>4500</v>
      </c>
      <c r="AE702" t="s">
        <v>4500</v>
      </c>
      <c r="AF702" t="s">
        <v>4500</v>
      </c>
      <c r="AG702" t="s">
        <v>4500</v>
      </c>
      <c r="AH702" t="s">
        <v>4502</v>
      </c>
      <c r="AI702" t="s">
        <v>4586</v>
      </c>
      <c r="AJ702" t="s">
        <v>4504</v>
      </c>
      <c r="AK702" s="12">
        <v>65</v>
      </c>
      <c r="AL702" t="s">
        <v>4505</v>
      </c>
      <c r="AM702" t="s">
        <v>4506</v>
      </c>
      <c r="AN702" s="10">
        <f>Stock!$AK702*Stock!$AO702</f>
        <v>910</v>
      </c>
      <c r="AO702" s="10">
        <v>14</v>
      </c>
      <c r="AP702" t="s">
        <v>1058</v>
      </c>
      <c r="AQ702" t="s">
        <v>1059</v>
      </c>
      <c r="AR702" t="s">
        <v>1059</v>
      </c>
      <c r="AS702" t="s">
        <v>4500</v>
      </c>
      <c r="AT702" t="s">
        <v>4500</v>
      </c>
      <c r="AU702" t="s">
        <v>4500</v>
      </c>
      <c r="AV702" t="s">
        <v>4500</v>
      </c>
      <c r="AW702" t="s">
        <v>4500</v>
      </c>
      <c r="AX702" t="s">
        <v>4500</v>
      </c>
      <c r="AY702" t="s">
        <v>4500</v>
      </c>
      <c r="AZ702" t="s">
        <v>4619</v>
      </c>
      <c r="BA702" t="s">
        <v>4510</v>
      </c>
      <c r="BB702" t="s">
        <v>4511</v>
      </c>
      <c r="BC702" t="s">
        <v>4590</v>
      </c>
      <c r="BD702" t="s">
        <v>4513</v>
      </c>
      <c r="BE702" t="b">
        <v>0</v>
      </c>
      <c r="BF702" t="s">
        <v>1060</v>
      </c>
    </row>
    <row r="703" spans="1:58" x14ac:dyDescent="0.25">
      <c r="A703" t="s">
        <v>4477</v>
      </c>
      <c r="B703" t="s">
        <v>1053</v>
      </c>
      <c r="C703" t="s">
        <v>1054</v>
      </c>
      <c r="D703" t="s">
        <v>4971</v>
      </c>
      <c r="E703" t="s">
        <v>1055</v>
      </c>
      <c r="F703" t="s">
        <v>1065</v>
      </c>
      <c r="G703" t="s">
        <v>1065</v>
      </c>
      <c r="H703" t="s">
        <v>4974</v>
      </c>
      <c r="I703" t="s">
        <v>4578</v>
      </c>
      <c r="J703" t="s">
        <v>5178</v>
      </c>
      <c r="K703" t="s">
        <v>4971</v>
      </c>
      <c r="L703" t="s">
        <v>1066</v>
      </c>
      <c r="M703" t="s">
        <v>4488</v>
      </c>
      <c r="N703" t="s">
        <v>4489</v>
      </c>
      <c r="O703" t="s">
        <v>4490</v>
      </c>
      <c r="P703" t="s">
        <v>5180</v>
      </c>
      <c r="Q703" t="s">
        <v>4492</v>
      </c>
      <c r="R703" t="s">
        <v>5181</v>
      </c>
      <c r="S703" t="s">
        <v>4938</v>
      </c>
      <c r="T703" t="s">
        <v>4979</v>
      </c>
      <c r="U703" t="s">
        <v>4497</v>
      </c>
      <c r="V703" t="s">
        <v>1067</v>
      </c>
      <c r="W703" t="s">
        <v>4499</v>
      </c>
      <c r="X703" t="s">
        <v>4820</v>
      </c>
      <c r="Y703" t="s">
        <v>4775</v>
      </c>
      <c r="Z703" t="s">
        <v>4584</v>
      </c>
      <c r="AA703" t="s">
        <v>2168</v>
      </c>
      <c r="AB703" t="s">
        <v>4613</v>
      </c>
      <c r="AC703" t="s">
        <v>2591</v>
      </c>
      <c r="AD703" t="s">
        <v>4500</v>
      </c>
      <c r="AE703" t="s">
        <v>4500</v>
      </c>
      <c r="AF703" t="s">
        <v>4500</v>
      </c>
      <c r="AG703" t="s">
        <v>4500</v>
      </c>
      <c r="AH703" t="s">
        <v>4502</v>
      </c>
      <c r="AI703" t="s">
        <v>4586</v>
      </c>
      <c r="AJ703" t="s">
        <v>4504</v>
      </c>
      <c r="AK703" s="12">
        <v>65</v>
      </c>
      <c r="AL703" t="s">
        <v>4505</v>
      </c>
      <c r="AM703" t="s">
        <v>4506</v>
      </c>
      <c r="AN703" s="10">
        <f>Stock!$AK703*Stock!$AO703</f>
        <v>1430</v>
      </c>
      <c r="AO703" s="10">
        <v>22</v>
      </c>
      <c r="AP703" t="s">
        <v>1058</v>
      </c>
      <c r="AQ703" t="s">
        <v>1059</v>
      </c>
      <c r="AR703" t="s">
        <v>1059</v>
      </c>
      <c r="AS703" t="s">
        <v>4500</v>
      </c>
      <c r="AT703" t="s">
        <v>4500</v>
      </c>
      <c r="AU703" t="s">
        <v>4500</v>
      </c>
      <c r="AV703" t="s">
        <v>4500</v>
      </c>
      <c r="AW703" t="s">
        <v>4500</v>
      </c>
      <c r="AX703" t="s">
        <v>4500</v>
      </c>
      <c r="AY703" t="s">
        <v>4500</v>
      </c>
      <c r="AZ703" t="s">
        <v>4619</v>
      </c>
      <c r="BA703" t="s">
        <v>4510</v>
      </c>
      <c r="BB703" t="s">
        <v>4511</v>
      </c>
      <c r="BC703" t="s">
        <v>4590</v>
      </c>
      <c r="BD703" t="s">
        <v>4513</v>
      </c>
      <c r="BE703" t="b">
        <v>0</v>
      </c>
      <c r="BF703" t="s">
        <v>1060</v>
      </c>
    </row>
    <row r="704" spans="1:58" x14ac:dyDescent="0.25">
      <c r="A704" t="s">
        <v>4477</v>
      </c>
      <c r="B704" t="s">
        <v>1068</v>
      </c>
      <c r="C704" t="s">
        <v>1069</v>
      </c>
      <c r="D704" t="s">
        <v>4605</v>
      </c>
      <c r="E704" t="s">
        <v>1070</v>
      </c>
      <c r="F704" t="s">
        <v>1071</v>
      </c>
      <c r="G704" t="s">
        <v>1071</v>
      </c>
      <c r="H704" t="s">
        <v>1072</v>
      </c>
      <c r="I704" t="s">
        <v>4578</v>
      </c>
      <c r="J704" t="s">
        <v>4911</v>
      </c>
      <c r="K704" t="s">
        <v>4912</v>
      </c>
      <c r="L704" t="s">
        <v>1073</v>
      </c>
      <c r="M704" t="s">
        <v>4488</v>
      </c>
      <c r="N704" t="s">
        <v>4704</v>
      </c>
      <c r="O704" t="s">
        <v>4705</v>
      </c>
      <c r="P704" t="s">
        <v>4610</v>
      </c>
      <c r="Q704" t="s">
        <v>4806</v>
      </c>
      <c r="R704" t="s">
        <v>4915</v>
      </c>
      <c r="S704" t="s">
        <v>4929</v>
      </c>
      <c r="T704" t="s">
        <v>3975</v>
      </c>
      <c r="U704" t="s">
        <v>4497</v>
      </c>
      <c r="V704" t="s">
        <v>5244</v>
      </c>
      <c r="W704" t="s">
        <v>4499</v>
      </c>
      <c r="X704" t="s">
        <v>4500</v>
      </c>
      <c r="Y704" t="s">
        <v>1074</v>
      </c>
      <c r="Z704" t="s">
        <v>4500</v>
      </c>
      <c r="AA704" t="s">
        <v>2428</v>
      </c>
      <c r="AB704" t="s">
        <v>4500</v>
      </c>
      <c r="AC704" t="s">
        <v>4821</v>
      </c>
      <c r="AD704" t="s">
        <v>4500</v>
      </c>
      <c r="AE704" t="s">
        <v>4500</v>
      </c>
      <c r="AF704" t="s">
        <v>4500</v>
      </c>
      <c r="AG704" t="s">
        <v>4500</v>
      </c>
      <c r="AH704" t="s">
        <v>5408</v>
      </c>
      <c r="AI704" t="s">
        <v>4586</v>
      </c>
      <c r="AJ704" t="s">
        <v>4504</v>
      </c>
      <c r="AK704" s="12">
        <v>75</v>
      </c>
      <c r="AL704" t="s">
        <v>4505</v>
      </c>
      <c r="AM704" t="s">
        <v>4506</v>
      </c>
      <c r="AN704" s="10">
        <f>Stock!$AK704*Stock!$AO704</f>
        <v>150</v>
      </c>
      <c r="AO704" s="10">
        <v>2</v>
      </c>
      <c r="AP704" t="s">
        <v>1075</v>
      </c>
      <c r="AQ704" t="s">
        <v>1076</v>
      </c>
      <c r="AR704" t="s">
        <v>4500</v>
      </c>
      <c r="AS704" t="s">
        <v>1075</v>
      </c>
      <c r="AT704" t="s">
        <v>4500</v>
      </c>
      <c r="AU704" t="s">
        <v>1076</v>
      </c>
      <c r="AV704" t="s">
        <v>4500</v>
      </c>
      <c r="AW704" t="s">
        <v>4500</v>
      </c>
      <c r="AX704" t="s">
        <v>4500</v>
      </c>
      <c r="AY704" t="s">
        <v>4500</v>
      </c>
      <c r="AZ704" t="s">
        <v>5441</v>
      </c>
      <c r="BA704" t="s">
        <v>4510</v>
      </c>
      <c r="BB704" t="s">
        <v>4511</v>
      </c>
      <c r="BC704" t="s">
        <v>4590</v>
      </c>
      <c r="BD704" t="s">
        <v>4513</v>
      </c>
      <c r="BE704" t="b">
        <v>0</v>
      </c>
      <c r="BF704" t="s">
        <v>1077</v>
      </c>
    </row>
    <row r="705" spans="1:58" x14ac:dyDescent="0.25">
      <c r="A705" t="s">
        <v>4477</v>
      </c>
      <c r="B705" t="s">
        <v>1078</v>
      </c>
      <c r="C705" t="s">
        <v>1079</v>
      </c>
      <c r="D705" t="s">
        <v>3954</v>
      </c>
      <c r="E705" t="s">
        <v>1080</v>
      </c>
      <c r="F705" t="s">
        <v>1081</v>
      </c>
      <c r="G705" t="s">
        <v>1081</v>
      </c>
      <c r="H705" t="s">
        <v>2227</v>
      </c>
      <c r="I705" t="s">
        <v>4578</v>
      </c>
      <c r="J705" t="s">
        <v>4911</v>
      </c>
      <c r="K705" t="s">
        <v>4912</v>
      </c>
      <c r="L705" t="s">
        <v>1082</v>
      </c>
      <c r="M705" t="s">
        <v>4488</v>
      </c>
      <c r="N705" t="s">
        <v>4704</v>
      </c>
      <c r="O705" t="s">
        <v>4705</v>
      </c>
      <c r="P705" t="s">
        <v>3959</v>
      </c>
      <c r="Q705" t="s">
        <v>4529</v>
      </c>
      <c r="R705" t="s">
        <v>4915</v>
      </c>
      <c r="S705" t="s">
        <v>4730</v>
      </c>
      <c r="T705" t="s">
        <v>3960</v>
      </c>
      <c r="U705" t="s">
        <v>4497</v>
      </c>
      <c r="V705" t="s">
        <v>4501</v>
      </c>
      <c r="W705" t="s">
        <v>4499</v>
      </c>
      <c r="X705" t="s">
        <v>4584</v>
      </c>
      <c r="Y705" t="s">
        <v>4585</v>
      </c>
      <c r="Z705" t="s">
        <v>4500</v>
      </c>
      <c r="AA705" t="s">
        <v>4500</v>
      </c>
      <c r="AB705" t="s">
        <v>4500</v>
      </c>
      <c r="AC705" t="s">
        <v>4500</v>
      </c>
      <c r="AD705" t="s">
        <v>4500</v>
      </c>
      <c r="AE705" t="s">
        <v>4500</v>
      </c>
      <c r="AF705" t="s">
        <v>4500</v>
      </c>
      <c r="AG705" t="s">
        <v>4500</v>
      </c>
      <c r="AH705" t="s">
        <v>4502</v>
      </c>
      <c r="AI705" t="s">
        <v>4715</v>
      </c>
      <c r="AJ705" t="s">
        <v>4504</v>
      </c>
      <c r="AK705" s="12">
        <v>75</v>
      </c>
      <c r="AL705" t="s">
        <v>4505</v>
      </c>
      <c r="AM705" t="s">
        <v>4506</v>
      </c>
      <c r="AN705" s="10">
        <f>Stock!$AK705*Stock!$AO705</f>
        <v>75</v>
      </c>
      <c r="AO705" s="10">
        <v>1</v>
      </c>
      <c r="AP705" t="s">
        <v>1083</v>
      </c>
      <c r="AQ705" t="s">
        <v>1084</v>
      </c>
      <c r="AR705" t="s">
        <v>4500</v>
      </c>
      <c r="AS705" t="s">
        <v>4500</v>
      </c>
      <c r="AT705" t="s">
        <v>4500</v>
      </c>
      <c r="AU705" t="s">
        <v>1084</v>
      </c>
      <c r="AV705" t="s">
        <v>1083</v>
      </c>
      <c r="AW705" t="s">
        <v>1085</v>
      </c>
      <c r="AX705" t="s">
        <v>4500</v>
      </c>
      <c r="AY705" t="s">
        <v>4500</v>
      </c>
      <c r="AZ705" t="s">
        <v>4509</v>
      </c>
      <c r="BA705" t="s">
        <v>4510</v>
      </c>
      <c r="BB705" t="s">
        <v>4511</v>
      </c>
      <c r="BC705" t="s">
        <v>4512</v>
      </c>
      <c r="BD705" t="s">
        <v>4513</v>
      </c>
      <c r="BE705" t="b">
        <v>0</v>
      </c>
      <c r="BF705" t="s">
        <v>4591</v>
      </c>
    </row>
    <row r="706" spans="1:58" x14ac:dyDescent="0.25">
      <c r="A706" t="s">
        <v>4477</v>
      </c>
      <c r="B706" t="s">
        <v>1086</v>
      </c>
      <c r="C706" t="s">
        <v>1087</v>
      </c>
      <c r="D706" t="s">
        <v>4971</v>
      </c>
      <c r="E706" t="s">
        <v>1088</v>
      </c>
      <c r="F706" t="s">
        <v>1089</v>
      </c>
      <c r="G706" t="s">
        <v>1089</v>
      </c>
      <c r="H706" t="s">
        <v>3591</v>
      </c>
      <c r="I706" t="s">
        <v>4578</v>
      </c>
      <c r="J706" t="s">
        <v>5178</v>
      </c>
      <c r="K706" t="s">
        <v>4971</v>
      </c>
      <c r="L706" t="s">
        <v>1090</v>
      </c>
      <c r="M706" t="s">
        <v>4488</v>
      </c>
      <c r="N706" t="s">
        <v>4704</v>
      </c>
      <c r="O706" t="s">
        <v>4705</v>
      </c>
      <c r="P706" t="s">
        <v>5180</v>
      </c>
      <c r="Q706" t="s">
        <v>4538</v>
      </c>
      <c r="R706" t="s">
        <v>5181</v>
      </c>
      <c r="S706" t="s">
        <v>4938</v>
      </c>
      <c r="T706" t="s">
        <v>1091</v>
      </c>
      <c r="U706" t="s">
        <v>4497</v>
      </c>
      <c r="V706" t="s">
        <v>5168</v>
      </c>
      <c r="W706" t="s">
        <v>4499</v>
      </c>
      <c r="X706" t="s">
        <v>4500</v>
      </c>
      <c r="Y706" t="s">
        <v>4585</v>
      </c>
      <c r="Z706" t="s">
        <v>4500</v>
      </c>
      <c r="AA706" t="s">
        <v>4500</v>
      </c>
      <c r="AB706" t="s">
        <v>4500</v>
      </c>
      <c r="AC706" t="s">
        <v>4500</v>
      </c>
      <c r="AD706" t="s">
        <v>4500</v>
      </c>
      <c r="AE706" t="s">
        <v>4500</v>
      </c>
      <c r="AF706" t="s">
        <v>4500</v>
      </c>
      <c r="AG706" t="s">
        <v>4500</v>
      </c>
      <c r="AH706" t="s">
        <v>4502</v>
      </c>
      <c r="AI706" t="s">
        <v>4586</v>
      </c>
      <c r="AJ706" t="s">
        <v>4504</v>
      </c>
      <c r="AK706" s="12">
        <v>139</v>
      </c>
      <c r="AL706" t="s">
        <v>4505</v>
      </c>
      <c r="AM706" t="s">
        <v>4506</v>
      </c>
      <c r="AN706" s="10">
        <f>Stock!$AK706*Stock!$AO706</f>
        <v>278</v>
      </c>
      <c r="AO706" s="10">
        <v>2</v>
      </c>
      <c r="AP706" t="s">
        <v>1092</v>
      </c>
      <c r="AQ706" t="s">
        <v>1093</v>
      </c>
      <c r="AR706" t="s">
        <v>4500</v>
      </c>
      <c r="AS706" t="s">
        <v>4500</v>
      </c>
      <c r="AT706" t="s">
        <v>4500</v>
      </c>
      <c r="AU706" t="s">
        <v>1093</v>
      </c>
      <c r="AV706" t="s">
        <v>1094</v>
      </c>
      <c r="AW706" t="s">
        <v>1095</v>
      </c>
      <c r="AX706" t="s">
        <v>1092</v>
      </c>
      <c r="AY706" t="s">
        <v>4500</v>
      </c>
      <c r="BE706" t="b">
        <v>0</v>
      </c>
      <c r="BF706" t="s">
        <v>1096</v>
      </c>
    </row>
    <row r="707" spans="1:58" x14ac:dyDescent="0.25">
      <c r="A707" t="s">
        <v>4477</v>
      </c>
      <c r="B707" t="s">
        <v>1097</v>
      </c>
      <c r="C707" t="s">
        <v>1098</v>
      </c>
      <c r="D707" t="s">
        <v>4971</v>
      </c>
      <c r="E707" t="s">
        <v>1099</v>
      </c>
      <c r="F707" t="s">
        <v>1100</v>
      </c>
      <c r="G707" t="s">
        <v>1100</v>
      </c>
      <c r="H707" t="s">
        <v>4001</v>
      </c>
      <c r="I707" t="s">
        <v>4578</v>
      </c>
      <c r="J707" t="s">
        <v>5178</v>
      </c>
      <c r="K707" t="s">
        <v>4971</v>
      </c>
      <c r="L707" t="s">
        <v>1101</v>
      </c>
      <c r="M707" t="s">
        <v>4488</v>
      </c>
      <c r="N707" t="s">
        <v>4704</v>
      </c>
      <c r="O707" t="s">
        <v>4705</v>
      </c>
      <c r="P707" t="s">
        <v>5180</v>
      </c>
      <c r="Q707" t="s">
        <v>4492</v>
      </c>
      <c r="R707" t="s">
        <v>5181</v>
      </c>
      <c r="S707" t="s">
        <v>4730</v>
      </c>
      <c r="T707" t="s">
        <v>1102</v>
      </c>
      <c r="U707" t="s">
        <v>4497</v>
      </c>
      <c r="V707" t="s">
        <v>1103</v>
      </c>
      <c r="W707" t="s">
        <v>4499</v>
      </c>
      <c r="X707" t="s">
        <v>4176</v>
      </c>
      <c r="Y707" t="s">
        <v>1104</v>
      </c>
      <c r="Z707" t="s">
        <v>4713</v>
      </c>
      <c r="AA707" t="s">
        <v>1074</v>
      </c>
      <c r="AB707" t="s">
        <v>4613</v>
      </c>
      <c r="AC707" t="s">
        <v>5516</v>
      </c>
      <c r="AD707" t="s">
        <v>4500</v>
      </c>
      <c r="AE707" t="s">
        <v>4500</v>
      </c>
      <c r="AF707" t="s">
        <v>4500</v>
      </c>
      <c r="AG707" t="s">
        <v>4500</v>
      </c>
      <c r="AH707" t="s">
        <v>4502</v>
      </c>
      <c r="AI707" t="s">
        <v>4586</v>
      </c>
      <c r="AJ707" t="s">
        <v>4504</v>
      </c>
      <c r="AK707" s="12">
        <v>95</v>
      </c>
      <c r="AL707" t="s">
        <v>4505</v>
      </c>
      <c r="AM707" t="s">
        <v>4506</v>
      </c>
      <c r="AN707" s="10">
        <f>Stock!$AK707*Stock!$AO707</f>
        <v>475</v>
      </c>
      <c r="AO707" s="10">
        <v>5</v>
      </c>
      <c r="AP707" t="s">
        <v>1105</v>
      </c>
      <c r="AQ707" t="s">
        <v>4500</v>
      </c>
      <c r="AR707" t="s">
        <v>4500</v>
      </c>
      <c r="AS707" t="s">
        <v>4500</v>
      </c>
      <c r="AT707" t="s">
        <v>1106</v>
      </c>
      <c r="AU707" t="s">
        <v>1105</v>
      </c>
      <c r="AV707" t="s">
        <v>1107</v>
      </c>
      <c r="AW707" t="s">
        <v>4500</v>
      </c>
      <c r="AX707" t="s">
        <v>4500</v>
      </c>
      <c r="AY707" t="s">
        <v>4500</v>
      </c>
      <c r="BE707" t="b">
        <v>0</v>
      </c>
      <c r="BF707" t="s">
        <v>1108</v>
      </c>
    </row>
    <row r="708" spans="1:58" x14ac:dyDescent="0.25">
      <c r="A708" t="s">
        <v>4477</v>
      </c>
      <c r="B708" t="s">
        <v>1109</v>
      </c>
      <c r="C708" t="s">
        <v>1110</v>
      </c>
      <c r="D708" t="s">
        <v>4783</v>
      </c>
      <c r="E708" t="s">
        <v>1111</v>
      </c>
      <c r="F708" t="s">
        <v>1112</v>
      </c>
      <c r="G708" t="s">
        <v>1112</v>
      </c>
      <c r="H708" t="s">
        <v>1113</v>
      </c>
      <c r="I708" t="s">
        <v>4578</v>
      </c>
      <c r="J708" t="s">
        <v>4911</v>
      </c>
      <c r="K708" t="s">
        <v>4912</v>
      </c>
      <c r="L708" t="s">
        <v>1114</v>
      </c>
      <c r="M708" t="s">
        <v>4488</v>
      </c>
      <c r="N708" t="s">
        <v>4704</v>
      </c>
      <c r="O708" t="s">
        <v>4705</v>
      </c>
      <c r="P708" t="s">
        <v>4914</v>
      </c>
      <c r="Q708" t="s">
        <v>4834</v>
      </c>
      <c r="R708" t="s">
        <v>4915</v>
      </c>
      <c r="S708" t="s">
        <v>4925</v>
      </c>
      <c r="T708" t="s">
        <v>3960</v>
      </c>
      <c r="U708" t="s">
        <v>4497</v>
      </c>
      <c r="V708" t="s">
        <v>4793</v>
      </c>
      <c r="W708" t="s">
        <v>4499</v>
      </c>
      <c r="X708" t="s">
        <v>4584</v>
      </c>
      <c r="Y708" t="s">
        <v>4585</v>
      </c>
      <c r="Z708" t="s">
        <v>4500</v>
      </c>
      <c r="AA708" t="s">
        <v>4500</v>
      </c>
      <c r="AB708" t="s">
        <v>4500</v>
      </c>
      <c r="AC708" t="s">
        <v>4500</v>
      </c>
      <c r="AD708" t="s">
        <v>4500</v>
      </c>
      <c r="AE708" t="s">
        <v>4500</v>
      </c>
      <c r="AF708" t="s">
        <v>4500</v>
      </c>
      <c r="AG708" t="s">
        <v>4500</v>
      </c>
      <c r="AH708" t="s">
        <v>4502</v>
      </c>
      <c r="AI708" t="s">
        <v>4649</v>
      </c>
      <c r="AJ708" t="s">
        <v>4504</v>
      </c>
      <c r="AK708" s="12">
        <v>85</v>
      </c>
      <c r="AL708" t="s">
        <v>4505</v>
      </c>
      <c r="AM708" t="s">
        <v>4506</v>
      </c>
      <c r="AN708" s="10">
        <f>Stock!$AK708*Stock!$AO708</f>
        <v>765</v>
      </c>
      <c r="AO708" s="10">
        <v>9</v>
      </c>
      <c r="AP708" t="s">
        <v>1115</v>
      </c>
      <c r="AQ708" t="s">
        <v>1116</v>
      </c>
      <c r="AR708" t="s">
        <v>1117</v>
      </c>
      <c r="AS708" t="s">
        <v>4500</v>
      </c>
      <c r="AT708" t="s">
        <v>4500</v>
      </c>
      <c r="AU708" t="s">
        <v>4500</v>
      </c>
      <c r="AV708" t="s">
        <v>4500</v>
      </c>
      <c r="AW708" t="s">
        <v>4500</v>
      </c>
      <c r="AX708" t="s">
        <v>4500</v>
      </c>
      <c r="AY708" t="s">
        <v>4500</v>
      </c>
      <c r="AZ708" t="s">
        <v>4509</v>
      </c>
      <c r="BA708" t="s">
        <v>4510</v>
      </c>
      <c r="BB708" t="s">
        <v>4511</v>
      </c>
      <c r="BC708" t="s">
        <v>4590</v>
      </c>
      <c r="BD708" t="s">
        <v>4513</v>
      </c>
      <c r="BE708" t="b">
        <v>0</v>
      </c>
      <c r="BF708" t="s">
        <v>4591</v>
      </c>
    </row>
    <row r="709" spans="1:58" x14ac:dyDescent="0.25">
      <c r="A709" t="s">
        <v>4477</v>
      </c>
      <c r="B709" t="s">
        <v>1118</v>
      </c>
      <c r="C709" t="s">
        <v>1119</v>
      </c>
      <c r="D709" t="s">
        <v>4971</v>
      </c>
      <c r="E709" t="s">
        <v>1120</v>
      </c>
      <c r="F709" t="s">
        <v>1121</v>
      </c>
      <c r="G709" t="s">
        <v>1121</v>
      </c>
      <c r="H709" t="s">
        <v>5436</v>
      </c>
      <c r="I709" t="s">
        <v>4578</v>
      </c>
      <c r="J709" t="s">
        <v>5178</v>
      </c>
      <c r="K709" t="s">
        <v>4971</v>
      </c>
      <c r="L709" t="s">
        <v>1122</v>
      </c>
      <c r="M709" t="s">
        <v>4488</v>
      </c>
      <c r="N709" t="s">
        <v>4704</v>
      </c>
      <c r="O709" t="s">
        <v>4705</v>
      </c>
      <c r="P709" t="s">
        <v>5180</v>
      </c>
      <c r="Q709" t="s">
        <v>4611</v>
      </c>
      <c r="R709" t="s">
        <v>5181</v>
      </c>
      <c r="S709" t="s">
        <v>4730</v>
      </c>
      <c r="T709" t="s">
        <v>3570</v>
      </c>
      <c r="U709" t="s">
        <v>4497</v>
      </c>
      <c r="V709" t="s">
        <v>4793</v>
      </c>
      <c r="W709" t="s">
        <v>4499</v>
      </c>
      <c r="X709" t="s">
        <v>4500</v>
      </c>
      <c r="Y709" t="s">
        <v>4174</v>
      </c>
      <c r="Z709" t="s">
        <v>4500</v>
      </c>
      <c r="AA709" t="s">
        <v>4776</v>
      </c>
      <c r="AB709" t="s">
        <v>4500</v>
      </c>
      <c r="AC709" t="s">
        <v>5516</v>
      </c>
      <c r="AD709" t="s">
        <v>4500</v>
      </c>
      <c r="AE709" t="s">
        <v>4500</v>
      </c>
      <c r="AF709" t="s">
        <v>4500</v>
      </c>
      <c r="AG709" t="s">
        <v>4500</v>
      </c>
      <c r="AH709" t="s">
        <v>4502</v>
      </c>
      <c r="AI709" t="s">
        <v>4586</v>
      </c>
      <c r="AJ709" t="s">
        <v>4504</v>
      </c>
      <c r="AK709" s="12">
        <v>95</v>
      </c>
      <c r="AL709" t="s">
        <v>4505</v>
      </c>
      <c r="AM709" t="s">
        <v>4506</v>
      </c>
      <c r="AN709" s="10">
        <f>Stock!$AK709*Stock!$AO709</f>
        <v>760</v>
      </c>
      <c r="AO709" s="10">
        <v>8</v>
      </c>
      <c r="AP709" t="s">
        <v>1123</v>
      </c>
      <c r="AQ709" t="s">
        <v>1124</v>
      </c>
      <c r="AR709" t="s">
        <v>4500</v>
      </c>
      <c r="AS709" t="s">
        <v>4500</v>
      </c>
      <c r="AT709" t="s">
        <v>4500</v>
      </c>
      <c r="AU709" t="s">
        <v>1125</v>
      </c>
      <c r="AV709" t="s">
        <v>1123</v>
      </c>
      <c r="AW709" t="s">
        <v>1124</v>
      </c>
      <c r="AX709" t="s">
        <v>4500</v>
      </c>
      <c r="AY709" t="s">
        <v>4500</v>
      </c>
      <c r="AZ709" t="s">
        <v>5118</v>
      </c>
      <c r="BA709" t="s">
        <v>4510</v>
      </c>
      <c r="BB709" t="s">
        <v>4511</v>
      </c>
      <c r="BC709" t="s">
        <v>4590</v>
      </c>
      <c r="BE709" t="b">
        <v>0</v>
      </c>
      <c r="BF709" t="s">
        <v>1126</v>
      </c>
    </row>
    <row r="710" spans="1:58" x14ac:dyDescent="0.25">
      <c r="A710" t="s">
        <v>4477</v>
      </c>
      <c r="B710" t="s">
        <v>1127</v>
      </c>
      <c r="C710" t="s">
        <v>1128</v>
      </c>
      <c r="D710" t="s">
        <v>5122</v>
      </c>
      <c r="E710" t="s">
        <v>1129</v>
      </c>
      <c r="F710" t="s">
        <v>1130</v>
      </c>
      <c r="G710" t="s">
        <v>1130</v>
      </c>
      <c r="H710" t="s">
        <v>1131</v>
      </c>
      <c r="I710" t="s">
        <v>4484</v>
      </c>
      <c r="J710" t="s">
        <v>1132</v>
      </c>
      <c r="K710" t="s">
        <v>5127</v>
      </c>
      <c r="L710" t="s">
        <v>1133</v>
      </c>
      <c r="M710" t="s">
        <v>4488</v>
      </c>
      <c r="N710" t="s">
        <v>4704</v>
      </c>
      <c r="O710" t="s">
        <v>4705</v>
      </c>
      <c r="P710" t="s">
        <v>1134</v>
      </c>
      <c r="Q710" t="s">
        <v>4492</v>
      </c>
      <c r="R710" t="s">
        <v>5242</v>
      </c>
      <c r="S710" t="s">
        <v>4495</v>
      </c>
      <c r="T710" t="s">
        <v>5131</v>
      </c>
      <c r="U710" t="s">
        <v>4497</v>
      </c>
      <c r="V710" t="s">
        <v>4531</v>
      </c>
      <c r="W710" t="s">
        <v>4499</v>
      </c>
      <c r="X710" t="s">
        <v>5132</v>
      </c>
      <c r="Y710" t="s">
        <v>4585</v>
      </c>
      <c r="Z710" t="s">
        <v>4500</v>
      </c>
      <c r="AA710" t="s">
        <v>4500</v>
      </c>
      <c r="AB710" t="s">
        <v>4500</v>
      </c>
      <c r="AC710" t="s">
        <v>4500</v>
      </c>
      <c r="AD710" t="s">
        <v>4500</v>
      </c>
      <c r="AE710" t="s">
        <v>4500</v>
      </c>
      <c r="AF710" t="s">
        <v>4500</v>
      </c>
      <c r="AG710" t="s">
        <v>4500</v>
      </c>
      <c r="AH710" t="s">
        <v>4502</v>
      </c>
      <c r="AI710" t="s">
        <v>5133</v>
      </c>
      <c r="AJ710" t="s">
        <v>4504</v>
      </c>
      <c r="AK710" s="12">
        <v>65</v>
      </c>
      <c r="AL710" t="s">
        <v>4505</v>
      </c>
      <c r="AM710" t="s">
        <v>4506</v>
      </c>
      <c r="AN710" s="10">
        <f>Stock!$AK710*Stock!$AO710</f>
        <v>455</v>
      </c>
      <c r="AO710" s="10">
        <v>7</v>
      </c>
      <c r="AP710" t="s">
        <v>1135</v>
      </c>
      <c r="AQ710" t="s">
        <v>1136</v>
      </c>
      <c r="AR710" t="s">
        <v>1137</v>
      </c>
      <c r="AS710" t="s">
        <v>1136</v>
      </c>
      <c r="AT710" t="s">
        <v>1138</v>
      </c>
      <c r="AU710" t="s">
        <v>4500</v>
      </c>
      <c r="AV710" t="s">
        <v>4500</v>
      </c>
      <c r="AW710" t="s">
        <v>4500</v>
      </c>
      <c r="AX710" t="s">
        <v>4500</v>
      </c>
      <c r="AY710" t="s">
        <v>4500</v>
      </c>
      <c r="BE710" t="b">
        <v>0</v>
      </c>
      <c r="BF710" t="s">
        <v>1139</v>
      </c>
    </row>
    <row r="711" spans="1:58" x14ac:dyDescent="0.25">
      <c r="A711" t="s">
        <v>4477</v>
      </c>
      <c r="B711" t="s">
        <v>1127</v>
      </c>
      <c r="C711" t="s">
        <v>1128</v>
      </c>
      <c r="D711" t="s">
        <v>5122</v>
      </c>
      <c r="E711" t="s">
        <v>1129</v>
      </c>
      <c r="F711" t="s">
        <v>1140</v>
      </c>
      <c r="G711" t="s">
        <v>1140</v>
      </c>
      <c r="H711" t="s">
        <v>1141</v>
      </c>
      <c r="I711" t="s">
        <v>4484</v>
      </c>
      <c r="J711" t="s">
        <v>1132</v>
      </c>
      <c r="K711" t="s">
        <v>5127</v>
      </c>
      <c r="L711" t="s">
        <v>1142</v>
      </c>
      <c r="M711" t="s">
        <v>4488</v>
      </c>
      <c r="N711" t="s">
        <v>4704</v>
      </c>
      <c r="O711" t="s">
        <v>4705</v>
      </c>
      <c r="P711" t="s">
        <v>1134</v>
      </c>
      <c r="Q711" t="s">
        <v>4492</v>
      </c>
      <c r="R711" t="s">
        <v>5242</v>
      </c>
      <c r="S711" t="s">
        <v>4530</v>
      </c>
      <c r="T711" t="s">
        <v>5131</v>
      </c>
      <c r="U711" t="s">
        <v>4497</v>
      </c>
      <c r="V711" t="s">
        <v>1143</v>
      </c>
      <c r="W711" t="s">
        <v>4499</v>
      </c>
      <c r="X711" t="s">
        <v>5132</v>
      </c>
      <c r="Y711" t="s">
        <v>4585</v>
      </c>
      <c r="Z711" t="s">
        <v>4500</v>
      </c>
      <c r="AA711" t="s">
        <v>4500</v>
      </c>
      <c r="AB711" t="s">
        <v>4500</v>
      </c>
      <c r="AC711" t="s">
        <v>4500</v>
      </c>
      <c r="AD711" t="s">
        <v>4500</v>
      </c>
      <c r="AE711" t="s">
        <v>4500</v>
      </c>
      <c r="AF711" t="s">
        <v>4500</v>
      </c>
      <c r="AG711" t="s">
        <v>4500</v>
      </c>
      <c r="AH711" t="s">
        <v>4502</v>
      </c>
      <c r="AI711" t="s">
        <v>5133</v>
      </c>
      <c r="AJ711" t="s">
        <v>4504</v>
      </c>
      <c r="AK711" s="12">
        <v>65</v>
      </c>
      <c r="AL711" t="s">
        <v>4505</v>
      </c>
      <c r="AM711" t="s">
        <v>4506</v>
      </c>
      <c r="AN711" s="10">
        <f>Stock!$AK711*Stock!$AO711</f>
        <v>650</v>
      </c>
      <c r="AO711" s="10">
        <v>10</v>
      </c>
      <c r="AP711" t="s">
        <v>1135</v>
      </c>
      <c r="AQ711" t="s">
        <v>1136</v>
      </c>
      <c r="AR711" t="s">
        <v>1137</v>
      </c>
      <c r="AS711" t="s">
        <v>1136</v>
      </c>
      <c r="AT711" t="s">
        <v>1138</v>
      </c>
      <c r="AU711" t="s">
        <v>4500</v>
      </c>
      <c r="AV711" t="s">
        <v>4500</v>
      </c>
      <c r="AW711" t="s">
        <v>4500</v>
      </c>
      <c r="AX711" t="s">
        <v>4500</v>
      </c>
      <c r="AY711" t="s">
        <v>4500</v>
      </c>
      <c r="BE711" t="b">
        <v>0</v>
      </c>
      <c r="BF711" t="s">
        <v>1139</v>
      </c>
    </row>
    <row r="712" spans="1:58" x14ac:dyDescent="0.25">
      <c r="A712" t="s">
        <v>4477</v>
      </c>
      <c r="B712" t="s">
        <v>1144</v>
      </c>
      <c r="C712" t="s">
        <v>1145</v>
      </c>
      <c r="D712" t="s">
        <v>4480</v>
      </c>
      <c r="E712" t="s">
        <v>1146</v>
      </c>
      <c r="F712" t="s">
        <v>1147</v>
      </c>
      <c r="G712" t="s">
        <v>1147</v>
      </c>
      <c r="H712" t="s">
        <v>1148</v>
      </c>
      <c r="I712" t="s">
        <v>4484</v>
      </c>
      <c r="J712" t="s">
        <v>4748</v>
      </c>
      <c r="K712" t="s">
        <v>4645</v>
      </c>
      <c r="L712" t="s">
        <v>1149</v>
      </c>
      <c r="M712" t="s">
        <v>4488</v>
      </c>
      <c r="N712" t="s">
        <v>4489</v>
      </c>
      <c r="O712" t="s">
        <v>4490</v>
      </c>
      <c r="P712" t="s">
        <v>4491</v>
      </c>
      <c r="Q712" t="s">
        <v>4611</v>
      </c>
      <c r="R712" t="s">
        <v>4493</v>
      </c>
      <c r="S712" t="s">
        <v>4495</v>
      </c>
      <c r="T712" t="s">
        <v>3137</v>
      </c>
      <c r="U712" t="s">
        <v>4497</v>
      </c>
      <c r="V712" t="s">
        <v>4759</v>
      </c>
      <c r="W712" t="s">
        <v>4499</v>
      </c>
      <c r="X712" t="s">
        <v>4500</v>
      </c>
      <c r="Y712" t="s">
        <v>4585</v>
      </c>
      <c r="Z712" t="s">
        <v>4500</v>
      </c>
      <c r="AA712" t="s">
        <v>4500</v>
      </c>
      <c r="AB712" t="s">
        <v>4500</v>
      </c>
      <c r="AC712" t="s">
        <v>4500</v>
      </c>
      <c r="AD712" t="s">
        <v>4500</v>
      </c>
      <c r="AE712" t="s">
        <v>4500</v>
      </c>
      <c r="AF712" t="s">
        <v>4500</v>
      </c>
      <c r="AG712" t="s">
        <v>4500</v>
      </c>
      <c r="AH712" t="s">
        <v>4615</v>
      </c>
      <c r="AI712" t="s">
        <v>4715</v>
      </c>
      <c r="AJ712" t="s">
        <v>4504</v>
      </c>
      <c r="AK712" s="12">
        <v>55</v>
      </c>
      <c r="AL712" t="s">
        <v>4505</v>
      </c>
      <c r="AM712" t="s">
        <v>4506</v>
      </c>
      <c r="AN712" s="10">
        <f>Stock!$AK712*Stock!$AO712</f>
        <v>275</v>
      </c>
      <c r="AO712" s="10">
        <v>5</v>
      </c>
      <c r="AP712" t="s">
        <v>1150</v>
      </c>
      <c r="AQ712" t="s">
        <v>1151</v>
      </c>
      <c r="AR712" t="s">
        <v>1151</v>
      </c>
      <c r="AS712" t="s">
        <v>4500</v>
      </c>
      <c r="AT712" t="s">
        <v>4500</v>
      </c>
      <c r="AU712" t="s">
        <v>4500</v>
      </c>
      <c r="AV712" t="s">
        <v>4500</v>
      </c>
      <c r="AW712" t="s">
        <v>4500</v>
      </c>
      <c r="AX712" t="s">
        <v>4500</v>
      </c>
      <c r="AY712" t="s">
        <v>4500</v>
      </c>
      <c r="AZ712" t="s">
        <v>4619</v>
      </c>
      <c r="BA712" t="s">
        <v>4510</v>
      </c>
      <c r="BB712" t="s">
        <v>4511</v>
      </c>
      <c r="BC712" t="s">
        <v>4590</v>
      </c>
      <c r="BD712" t="s">
        <v>4513</v>
      </c>
      <c r="BE712" t="b">
        <v>0</v>
      </c>
      <c r="BF712" t="s">
        <v>5220</v>
      </c>
    </row>
    <row r="713" spans="1:58" x14ac:dyDescent="0.25">
      <c r="A713" t="s">
        <v>4477</v>
      </c>
      <c r="B713" t="s">
        <v>1144</v>
      </c>
      <c r="C713" t="s">
        <v>1145</v>
      </c>
      <c r="D713" t="s">
        <v>4480</v>
      </c>
      <c r="E713" t="s">
        <v>1146</v>
      </c>
      <c r="F713" t="s">
        <v>1152</v>
      </c>
      <c r="G713" t="s">
        <v>1152</v>
      </c>
      <c r="H713" t="s">
        <v>1153</v>
      </c>
      <c r="I713" t="s">
        <v>4484</v>
      </c>
      <c r="J713" t="s">
        <v>4748</v>
      </c>
      <c r="K713" t="s">
        <v>4645</v>
      </c>
      <c r="L713" t="s">
        <v>1154</v>
      </c>
      <c r="M713" t="s">
        <v>4488</v>
      </c>
      <c r="N713" t="s">
        <v>4489</v>
      </c>
      <c r="O713" t="s">
        <v>4490</v>
      </c>
      <c r="P713" t="s">
        <v>4491</v>
      </c>
      <c r="Q713" t="s">
        <v>4611</v>
      </c>
      <c r="R713" t="s">
        <v>4493</v>
      </c>
      <c r="S713" t="s">
        <v>4546</v>
      </c>
      <c r="T713" t="s">
        <v>3137</v>
      </c>
      <c r="U713" t="s">
        <v>4497</v>
      </c>
      <c r="V713" t="s">
        <v>3849</v>
      </c>
      <c r="W713" t="s">
        <v>4499</v>
      </c>
      <c r="X713" t="s">
        <v>4500</v>
      </c>
      <c r="Y713" t="s">
        <v>4585</v>
      </c>
      <c r="Z713" t="s">
        <v>4500</v>
      </c>
      <c r="AA713" t="s">
        <v>4500</v>
      </c>
      <c r="AB713" t="s">
        <v>4500</v>
      </c>
      <c r="AC713" t="s">
        <v>4500</v>
      </c>
      <c r="AD713" t="s">
        <v>4500</v>
      </c>
      <c r="AE713" t="s">
        <v>4500</v>
      </c>
      <c r="AF713" t="s">
        <v>4500</v>
      </c>
      <c r="AG713" t="s">
        <v>4500</v>
      </c>
      <c r="AH713" t="s">
        <v>4615</v>
      </c>
      <c r="AI713" t="s">
        <v>4715</v>
      </c>
      <c r="AJ713" t="s">
        <v>4504</v>
      </c>
      <c r="AK713" s="12">
        <v>55</v>
      </c>
      <c r="AL713" t="s">
        <v>4505</v>
      </c>
      <c r="AM713" t="s">
        <v>4506</v>
      </c>
      <c r="AN713" s="10">
        <f>Stock!$AK713*Stock!$AO713</f>
        <v>660</v>
      </c>
      <c r="AO713" s="10">
        <v>12</v>
      </c>
      <c r="AP713" t="s">
        <v>1150</v>
      </c>
      <c r="AQ713" t="s">
        <v>1151</v>
      </c>
      <c r="AR713" t="s">
        <v>1151</v>
      </c>
      <c r="AS713" t="s">
        <v>4500</v>
      </c>
      <c r="AT713" t="s">
        <v>4500</v>
      </c>
      <c r="AU713" t="s">
        <v>4500</v>
      </c>
      <c r="AV713" t="s">
        <v>4500</v>
      </c>
      <c r="AW713" t="s">
        <v>4500</v>
      </c>
      <c r="AX713" t="s">
        <v>4500</v>
      </c>
      <c r="AY713" t="s">
        <v>4500</v>
      </c>
      <c r="AZ713" t="s">
        <v>4619</v>
      </c>
      <c r="BA713" t="s">
        <v>4510</v>
      </c>
      <c r="BB713" t="s">
        <v>4511</v>
      </c>
      <c r="BC713" t="s">
        <v>4590</v>
      </c>
      <c r="BD713" t="s">
        <v>4513</v>
      </c>
      <c r="BE713" t="b">
        <v>0</v>
      </c>
      <c r="BF713" t="s">
        <v>5220</v>
      </c>
    </row>
    <row r="714" spans="1:58" x14ac:dyDescent="0.25">
      <c r="A714" t="s">
        <v>4477</v>
      </c>
      <c r="B714" t="s">
        <v>1144</v>
      </c>
      <c r="C714" t="s">
        <v>1145</v>
      </c>
      <c r="D714" t="s">
        <v>4480</v>
      </c>
      <c r="E714" t="s">
        <v>1146</v>
      </c>
      <c r="F714" t="s">
        <v>1155</v>
      </c>
      <c r="G714" t="s">
        <v>1155</v>
      </c>
      <c r="H714" t="s">
        <v>1156</v>
      </c>
      <c r="I714" t="s">
        <v>4484</v>
      </c>
      <c r="J714" t="s">
        <v>4748</v>
      </c>
      <c r="K714" t="s">
        <v>4645</v>
      </c>
      <c r="L714" t="s">
        <v>1157</v>
      </c>
      <c r="M714" t="s">
        <v>4488</v>
      </c>
      <c r="N714" t="s">
        <v>4489</v>
      </c>
      <c r="O714" t="s">
        <v>4490</v>
      </c>
      <c r="P714" t="s">
        <v>4491</v>
      </c>
      <c r="Q714" t="s">
        <v>4611</v>
      </c>
      <c r="R714" t="s">
        <v>4493</v>
      </c>
      <c r="S714" t="s">
        <v>4518</v>
      </c>
      <c r="T714" t="s">
        <v>3137</v>
      </c>
      <c r="U714" t="s">
        <v>4497</v>
      </c>
      <c r="V714" t="s">
        <v>3443</v>
      </c>
      <c r="W714" t="s">
        <v>4499</v>
      </c>
      <c r="X714" t="s">
        <v>4500</v>
      </c>
      <c r="Y714" t="s">
        <v>4585</v>
      </c>
      <c r="Z714" t="s">
        <v>4500</v>
      </c>
      <c r="AA714" t="s">
        <v>4500</v>
      </c>
      <c r="AB714" t="s">
        <v>4500</v>
      </c>
      <c r="AC714" t="s">
        <v>4500</v>
      </c>
      <c r="AD714" t="s">
        <v>4500</v>
      </c>
      <c r="AE714" t="s">
        <v>4500</v>
      </c>
      <c r="AF714" t="s">
        <v>4500</v>
      </c>
      <c r="AG714" t="s">
        <v>4500</v>
      </c>
      <c r="AH714" t="s">
        <v>4615</v>
      </c>
      <c r="AI714" t="s">
        <v>4715</v>
      </c>
      <c r="AJ714" t="s">
        <v>4504</v>
      </c>
      <c r="AK714" s="12">
        <v>55</v>
      </c>
      <c r="AL714" t="s">
        <v>4505</v>
      </c>
      <c r="AM714" t="s">
        <v>4506</v>
      </c>
      <c r="AN714" s="10">
        <f>Stock!$AK714*Stock!$AO714</f>
        <v>605</v>
      </c>
      <c r="AO714" s="10">
        <v>11</v>
      </c>
      <c r="AP714" t="s">
        <v>1150</v>
      </c>
      <c r="AQ714" t="s">
        <v>1151</v>
      </c>
      <c r="AR714" t="s">
        <v>1151</v>
      </c>
      <c r="AS714" t="s">
        <v>4500</v>
      </c>
      <c r="AT714" t="s">
        <v>4500</v>
      </c>
      <c r="AU714" t="s">
        <v>4500</v>
      </c>
      <c r="AV714" t="s">
        <v>4500</v>
      </c>
      <c r="AW714" t="s">
        <v>4500</v>
      </c>
      <c r="AX714" t="s">
        <v>4500</v>
      </c>
      <c r="AY714" t="s">
        <v>4500</v>
      </c>
      <c r="AZ714" t="s">
        <v>4619</v>
      </c>
      <c r="BA714" t="s">
        <v>4510</v>
      </c>
      <c r="BB714" t="s">
        <v>4511</v>
      </c>
      <c r="BC714" t="s">
        <v>4590</v>
      </c>
      <c r="BD714" t="s">
        <v>4513</v>
      </c>
      <c r="BE714" t="b">
        <v>0</v>
      </c>
      <c r="BF714" t="s">
        <v>5220</v>
      </c>
    </row>
    <row r="715" spans="1:58" x14ac:dyDescent="0.25">
      <c r="A715" t="s">
        <v>4477</v>
      </c>
      <c r="B715" t="s">
        <v>1144</v>
      </c>
      <c r="C715" t="s">
        <v>1145</v>
      </c>
      <c r="D715" t="s">
        <v>4480</v>
      </c>
      <c r="E715" t="s">
        <v>1146</v>
      </c>
      <c r="F715" t="s">
        <v>1158</v>
      </c>
      <c r="G715" t="s">
        <v>1158</v>
      </c>
      <c r="H715" t="s">
        <v>1159</v>
      </c>
      <c r="I715" t="s">
        <v>4484</v>
      </c>
      <c r="J715" t="s">
        <v>4748</v>
      </c>
      <c r="K715" t="s">
        <v>4645</v>
      </c>
      <c r="L715" t="s">
        <v>1160</v>
      </c>
      <c r="M715" t="s">
        <v>4488</v>
      </c>
      <c r="N715" t="s">
        <v>4489</v>
      </c>
      <c r="O715" t="s">
        <v>4490</v>
      </c>
      <c r="P715" t="s">
        <v>4491</v>
      </c>
      <c r="Q715" t="s">
        <v>4611</v>
      </c>
      <c r="R715" t="s">
        <v>4493</v>
      </c>
      <c r="S715" t="s">
        <v>4530</v>
      </c>
      <c r="T715" t="s">
        <v>3137</v>
      </c>
      <c r="U715" t="s">
        <v>4497</v>
      </c>
      <c r="V715" t="s">
        <v>5094</v>
      </c>
      <c r="W715" t="s">
        <v>4499</v>
      </c>
      <c r="X715" t="s">
        <v>4500</v>
      </c>
      <c r="Y715" t="s">
        <v>4585</v>
      </c>
      <c r="Z715" t="s">
        <v>4500</v>
      </c>
      <c r="AA715" t="s">
        <v>4500</v>
      </c>
      <c r="AB715" t="s">
        <v>4500</v>
      </c>
      <c r="AC715" t="s">
        <v>4500</v>
      </c>
      <c r="AD715" t="s">
        <v>4500</v>
      </c>
      <c r="AE715" t="s">
        <v>4500</v>
      </c>
      <c r="AF715" t="s">
        <v>4500</v>
      </c>
      <c r="AG715" t="s">
        <v>4500</v>
      </c>
      <c r="AH715" t="s">
        <v>4615</v>
      </c>
      <c r="AI715" t="s">
        <v>4715</v>
      </c>
      <c r="AJ715" t="s">
        <v>4504</v>
      </c>
      <c r="AK715" s="12">
        <v>55</v>
      </c>
      <c r="AL715" t="s">
        <v>4505</v>
      </c>
      <c r="AM715" t="s">
        <v>4506</v>
      </c>
      <c r="AN715" s="10">
        <f>Stock!$AK715*Stock!$AO715</f>
        <v>385</v>
      </c>
      <c r="AO715" s="10">
        <v>7</v>
      </c>
      <c r="AP715" t="s">
        <v>1150</v>
      </c>
      <c r="AQ715" t="s">
        <v>1151</v>
      </c>
      <c r="AR715" t="s">
        <v>1151</v>
      </c>
      <c r="AS715" t="s">
        <v>4500</v>
      </c>
      <c r="AT715" t="s">
        <v>4500</v>
      </c>
      <c r="AU715" t="s">
        <v>4500</v>
      </c>
      <c r="AV715" t="s">
        <v>4500</v>
      </c>
      <c r="AW715" t="s">
        <v>4500</v>
      </c>
      <c r="AX715" t="s">
        <v>4500</v>
      </c>
      <c r="AY715" t="s">
        <v>4500</v>
      </c>
      <c r="AZ715" t="s">
        <v>4619</v>
      </c>
      <c r="BA715" t="s">
        <v>4510</v>
      </c>
      <c r="BB715" t="s">
        <v>4511</v>
      </c>
      <c r="BC715" t="s">
        <v>4590</v>
      </c>
      <c r="BD715" t="s">
        <v>4513</v>
      </c>
      <c r="BE715" t="b">
        <v>0</v>
      </c>
      <c r="BF715" t="s">
        <v>5220</v>
      </c>
    </row>
    <row r="716" spans="1:58" x14ac:dyDescent="0.25">
      <c r="A716" t="s">
        <v>4477</v>
      </c>
      <c r="B716" t="s">
        <v>1144</v>
      </c>
      <c r="C716" t="s">
        <v>1145</v>
      </c>
      <c r="D716" t="s">
        <v>4480</v>
      </c>
      <c r="E716" t="s">
        <v>1146</v>
      </c>
      <c r="F716" t="s">
        <v>1161</v>
      </c>
      <c r="G716" t="s">
        <v>1161</v>
      </c>
      <c r="H716" t="s">
        <v>1162</v>
      </c>
      <c r="I716" t="s">
        <v>4484</v>
      </c>
      <c r="J716" t="s">
        <v>4748</v>
      </c>
      <c r="K716" t="s">
        <v>4645</v>
      </c>
      <c r="L716" t="s">
        <v>1163</v>
      </c>
      <c r="M716" t="s">
        <v>4488</v>
      </c>
      <c r="N716" t="s">
        <v>4489</v>
      </c>
      <c r="O716" t="s">
        <v>4490</v>
      </c>
      <c r="P716" t="s">
        <v>4491</v>
      </c>
      <c r="Q716" t="s">
        <v>4611</v>
      </c>
      <c r="R716" t="s">
        <v>4493</v>
      </c>
      <c r="S716" t="s">
        <v>4523</v>
      </c>
      <c r="T716" t="s">
        <v>3137</v>
      </c>
      <c r="U716" t="s">
        <v>4497</v>
      </c>
      <c r="V716" t="s">
        <v>5296</v>
      </c>
      <c r="W716" t="s">
        <v>4499</v>
      </c>
      <c r="X716" t="s">
        <v>4500</v>
      </c>
      <c r="Y716" t="s">
        <v>4585</v>
      </c>
      <c r="Z716" t="s">
        <v>4500</v>
      </c>
      <c r="AA716" t="s">
        <v>4500</v>
      </c>
      <c r="AB716" t="s">
        <v>4500</v>
      </c>
      <c r="AC716" t="s">
        <v>4500</v>
      </c>
      <c r="AD716" t="s">
        <v>4500</v>
      </c>
      <c r="AE716" t="s">
        <v>4500</v>
      </c>
      <c r="AF716" t="s">
        <v>4500</v>
      </c>
      <c r="AG716" t="s">
        <v>4500</v>
      </c>
      <c r="AH716" t="s">
        <v>4615</v>
      </c>
      <c r="AI716" t="s">
        <v>4715</v>
      </c>
      <c r="AJ716" t="s">
        <v>4504</v>
      </c>
      <c r="AK716" s="12">
        <v>55</v>
      </c>
      <c r="AL716" t="s">
        <v>4505</v>
      </c>
      <c r="AM716" t="s">
        <v>4506</v>
      </c>
      <c r="AN716" s="10">
        <f>Stock!$AK716*Stock!$AO716</f>
        <v>440</v>
      </c>
      <c r="AO716" s="10">
        <v>8</v>
      </c>
      <c r="AP716" t="s">
        <v>1150</v>
      </c>
      <c r="AQ716" t="s">
        <v>1151</v>
      </c>
      <c r="AR716" t="s">
        <v>1151</v>
      </c>
      <c r="AS716" t="s">
        <v>4500</v>
      </c>
      <c r="AT716" t="s">
        <v>4500</v>
      </c>
      <c r="AU716" t="s">
        <v>4500</v>
      </c>
      <c r="AV716" t="s">
        <v>4500</v>
      </c>
      <c r="AW716" t="s">
        <v>4500</v>
      </c>
      <c r="AX716" t="s">
        <v>4500</v>
      </c>
      <c r="AY716" t="s">
        <v>4500</v>
      </c>
      <c r="AZ716" t="s">
        <v>4619</v>
      </c>
      <c r="BA716" t="s">
        <v>4510</v>
      </c>
      <c r="BB716" t="s">
        <v>4511</v>
      </c>
      <c r="BC716" t="s">
        <v>4590</v>
      </c>
      <c r="BD716" t="s">
        <v>4513</v>
      </c>
      <c r="BE716" t="b">
        <v>0</v>
      </c>
      <c r="BF716" t="s">
        <v>5220</v>
      </c>
    </row>
    <row r="717" spans="1:58" x14ac:dyDescent="0.25">
      <c r="A717" t="s">
        <v>4477</v>
      </c>
      <c r="B717" t="s">
        <v>1164</v>
      </c>
      <c r="C717" t="s">
        <v>1165</v>
      </c>
      <c r="D717" t="s">
        <v>4783</v>
      </c>
      <c r="E717" t="s">
        <v>1166</v>
      </c>
      <c r="F717" t="s">
        <v>1167</v>
      </c>
      <c r="G717" t="s">
        <v>1167</v>
      </c>
      <c r="H717" t="s">
        <v>4799</v>
      </c>
      <c r="I717" t="s">
        <v>4484</v>
      </c>
      <c r="J717" t="s">
        <v>4787</v>
      </c>
      <c r="K717" t="s">
        <v>4788</v>
      </c>
      <c r="L717" t="s">
        <v>1168</v>
      </c>
      <c r="M717" t="s">
        <v>4488</v>
      </c>
      <c r="N717" t="s">
        <v>4704</v>
      </c>
      <c r="O717" t="s">
        <v>4705</v>
      </c>
      <c r="P717" t="s">
        <v>4790</v>
      </c>
      <c r="Q717" t="s">
        <v>4834</v>
      </c>
      <c r="R717" t="s">
        <v>4493</v>
      </c>
      <c r="S717" t="s">
        <v>4523</v>
      </c>
      <c r="T717" t="s">
        <v>1169</v>
      </c>
      <c r="U717" t="s">
        <v>4497</v>
      </c>
      <c r="V717" t="s">
        <v>1170</v>
      </c>
      <c r="W717" t="s">
        <v>4499</v>
      </c>
      <c r="X717" t="s">
        <v>4500</v>
      </c>
      <c r="Y717" t="s">
        <v>3650</v>
      </c>
      <c r="Z717" t="s">
        <v>4500</v>
      </c>
      <c r="AA717" t="s">
        <v>4257</v>
      </c>
      <c r="AB717" t="s">
        <v>4500</v>
      </c>
      <c r="AC717" t="s">
        <v>4500</v>
      </c>
      <c r="AD717" t="s">
        <v>4500</v>
      </c>
      <c r="AE717" t="s">
        <v>4500</v>
      </c>
      <c r="AF717" t="s">
        <v>4500</v>
      </c>
      <c r="AG717" t="s">
        <v>4500</v>
      </c>
      <c r="AH717" t="s">
        <v>4502</v>
      </c>
      <c r="AI717" t="s">
        <v>4586</v>
      </c>
      <c r="AJ717" t="s">
        <v>4504</v>
      </c>
      <c r="AK717" s="12">
        <v>119</v>
      </c>
      <c r="AL717" t="s">
        <v>4505</v>
      </c>
      <c r="AM717" t="s">
        <v>4506</v>
      </c>
      <c r="AN717" s="10">
        <f>Stock!$AK717*Stock!$AO717</f>
        <v>595</v>
      </c>
      <c r="AO717" s="10">
        <v>5</v>
      </c>
      <c r="AP717" t="s">
        <v>1171</v>
      </c>
      <c r="AQ717" t="s">
        <v>1172</v>
      </c>
      <c r="AR717" t="s">
        <v>4500</v>
      </c>
      <c r="AS717" t="s">
        <v>4500</v>
      </c>
      <c r="AT717" t="s">
        <v>1173</v>
      </c>
      <c r="AU717" t="s">
        <v>1172</v>
      </c>
      <c r="AV717" t="s">
        <v>1171</v>
      </c>
      <c r="AW717" t="s">
        <v>1174</v>
      </c>
      <c r="AX717" t="s">
        <v>4500</v>
      </c>
      <c r="AY717" t="s">
        <v>4500</v>
      </c>
      <c r="AZ717" t="s">
        <v>5118</v>
      </c>
      <c r="BA717" t="s">
        <v>5149</v>
      </c>
      <c r="BB717" t="s">
        <v>4511</v>
      </c>
      <c r="BC717" t="s">
        <v>4738</v>
      </c>
      <c r="BE717" t="b">
        <v>0</v>
      </c>
      <c r="BF717" t="s">
        <v>1175</v>
      </c>
    </row>
    <row r="718" spans="1:58" x14ac:dyDescent="0.25">
      <c r="A718" t="s">
        <v>4477</v>
      </c>
      <c r="B718" t="s">
        <v>1176</v>
      </c>
      <c r="C718" t="s">
        <v>1177</v>
      </c>
      <c r="D718" t="s">
        <v>5159</v>
      </c>
      <c r="E718" t="s">
        <v>1178</v>
      </c>
      <c r="F718" t="s">
        <v>1179</v>
      </c>
      <c r="G718" t="s">
        <v>1179</v>
      </c>
      <c r="H718" t="s">
        <v>4058</v>
      </c>
      <c r="I718" t="s">
        <v>4578</v>
      </c>
      <c r="J718" t="s">
        <v>4701</v>
      </c>
      <c r="K718" t="s">
        <v>4702</v>
      </c>
      <c r="L718" t="s">
        <v>1180</v>
      </c>
      <c r="M718" t="s">
        <v>4488</v>
      </c>
      <c r="N718" t="s">
        <v>4704</v>
      </c>
      <c r="O718" t="s">
        <v>4705</v>
      </c>
      <c r="P718" t="s">
        <v>2851</v>
      </c>
      <c r="Q718" t="s">
        <v>4492</v>
      </c>
      <c r="R718" t="s">
        <v>4047</v>
      </c>
      <c r="S718" t="s">
        <v>5111</v>
      </c>
      <c r="T718" t="s">
        <v>2347</v>
      </c>
      <c r="U718" t="s">
        <v>4497</v>
      </c>
      <c r="V718" t="s">
        <v>5055</v>
      </c>
      <c r="W718" t="s">
        <v>4499</v>
      </c>
      <c r="X718" t="s">
        <v>4500</v>
      </c>
      <c r="Y718" t="s">
        <v>1181</v>
      </c>
      <c r="Z718" t="s">
        <v>4500</v>
      </c>
      <c r="AA718" t="s">
        <v>4730</v>
      </c>
      <c r="AB718" t="s">
        <v>4500</v>
      </c>
      <c r="AC718" t="s">
        <v>4500</v>
      </c>
      <c r="AD718" t="s">
        <v>4500</v>
      </c>
      <c r="AE718" t="s">
        <v>4500</v>
      </c>
      <c r="AF718" t="s">
        <v>4500</v>
      </c>
      <c r="AG718" t="s">
        <v>4500</v>
      </c>
      <c r="AH718" t="s">
        <v>4502</v>
      </c>
      <c r="AI718" t="s">
        <v>4715</v>
      </c>
      <c r="AJ718" t="s">
        <v>4504</v>
      </c>
      <c r="AK718" s="12">
        <v>139</v>
      </c>
      <c r="AL718" t="s">
        <v>4505</v>
      </c>
      <c r="AM718" t="s">
        <v>4506</v>
      </c>
      <c r="AN718" s="10">
        <f>Stock!$AK718*Stock!$AO718</f>
        <v>417</v>
      </c>
      <c r="AO718" s="10">
        <v>3</v>
      </c>
      <c r="AP718" t="s">
        <v>1182</v>
      </c>
      <c r="AQ718" t="s">
        <v>1183</v>
      </c>
      <c r="AR718" t="s">
        <v>4500</v>
      </c>
      <c r="AS718" t="s">
        <v>1182</v>
      </c>
      <c r="AT718" t="s">
        <v>1183</v>
      </c>
      <c r="AU718" t="s">
        <v>4500</v>
      </c>
      <c r="AV718" t="s">
        <v>4500</v>
      </c>
      <c r="AW718" t="s">
        <v>4500</v>
      </c>
      <c r="AX718" t="s">
        <v>4500</v>
      </c>
      <c r="AY718" t="s">
        <v>4500</v>
      </c>
      <c r="AZ718" t="s">
        <v>5118</v>
      </c>
      <c r="BA718" t="s">
        <v>5149</v>
      </c>
      <c r="BB718" t="s">
        <v>4511</v>
      </c>
      <c r="BC718" t="s">
        <v>4590</v>
      </c>
      <c r="BD718" t="s">
        <v>4513</v>
      </c>
      <c r="BE718" t="b">
        <v>0</v>
      </c>
      <c r="BF718" t="s">
        <v>1184</v>
      </c>
    </row>
    <row r="719" spans="1:58" x14ac:dyDescent="0.25">
      <c r="A719" t="s">
        <v>4477</v>
      </c>
      <c r="B719" t="s">
        <v>1185</v>
      </c>
      <c r="C719" t="s">
        <v>1186</v>
      </c>
      <c r="D719" t="s">
        <v>5159</v>
      </c>
      <c r="E719" t="s">
        <v>1187</v>
      </c>
      <c r="F719" t="s">
        <v>1188</v>
      </c>
      <c r="G719" t="s">
        <v>1188</v>
      </c>
      <c r="H719" t="s">
        <v>1189</v>
      </c>
      <c r="I719" t="s">
        <v>4578</v>
      </c>
      <c r="J719" t="s">
        <v>5163</v>
      </c>
      <c r="K719" t="s">
        <v>5164</v>
      </c>
      <c r="L719" t="s">
        <v>1190</v>
      </c>
      <c r="M719" t="s">
        <v>4488</v>
      </c>
      <c r="N719" t="s">
        <v>4704</v>
      </c>
      <c r="O719" t="s">
        <v>4705</v>
      </c>
      <c r="P719" t="s">
        <v>5166</v>
      </c>
      <c r="Q719" t="s">
        <v>4492</v>
      </c>
      <c r="R719" t="s">
        <v>4582</v>
      </c>
      <c r="S719" t="s">
        <v>4495</v>
      </c>
      <c r="T719" t="s">
        <v>2347</v>
      </c>
      <c r="U719" t="s">
        <v>4497</v>
      </c>
      <c r="V719" t="s">
        <v>3096</v>
      </c>
      <c r="W719" t="s">
        <v>4499</v>
      </c>
      <c r="X719" t="s">
        <v>4500</v>
      </c>
      <c r="Y719" t="s">
        <v>3636</v>
      </c>
      <c r="Z719" t="s">
        <v>4500</v>
      </c>
      <c r="AA719" t="s">
        <v>3637</v>
      </c>
      <c r="AB719" t="s">
        <v>4500</v>
      </c>
      <c r="AC719" t="s">
        <v>4500</v>
      </c>
      <c r="AD719" t="s">
        <v>4500</v>
      </c>
      <c r="AE719" t="s">
        <v>4500</v>
      </c>
      <c r="AF719" t="s">
        <v>4500</v>
      </c>
      <c r="AG719" t="s">
        <v>4500</v>
      </c>
      <c r="AH719" t="s">
        <v>4502</v>
      </c>
      <c r="AI719" t="s">
        <v>4715</v>
      </c>
      <c r="AJ719" t="s">
        <v>4504</v>
      </c>
      <c r="AK719" s="12">
        <v>169</v>
      </c>
      <c r="AL719" t="s">
        <v>4505</v>
      </c>
      <c r="AM719" t="s">
        <v>4506</v>
      </c>
      <c r="AN719" s="10">
        <f>Stock!$AK719*Stock!$AO719</f>
        <v>1014</v>
      </c>
      <c r="AO719" s="10">
        <v>6</v>
      </c>
      <c r="AP719" t="s">
        <v>1191</v>
      </c>
      <c r="AQ719" t="s">
        <v>1192</v>
      </c>
      <c r="AR719" t="s">
        <v>1192</v>
      </c>
      <c r="AS719" t="s">
        <v>1191</v>
      </c>
      <c r="AT719" t="s">
        <v>1193</v>
      </c>
      <c r="AU719" t="s">
        <v>4500</v>
      </c>
      <c r="AV719" t="s">
        <v>4500</v>
      </c>
      <c r="AW719" t="s">
        <v>4500</v>
      </c>
      <c r="AX719" t="s">
        <v>4500</v>
      </c>
      <c r="AY719" t="s">
        <v>4500</v>
      </c>
      <c r="AZ719" t="s">
        <v>5118</v>
      </c>
      <c r="BA719" t="s">
        <v>5149</v>
      </c>
      <c r="BB719" t="s">
        <v>4511</v>
      </c>
      <c r="BC719" t="s">
        <v>4590</v>
      </c>
      <c r="BD719" t="s">
        <v>4513</v>
      </c>
      <c r="BE719" t="b">
        <v>0</v>
      </c>
      <c r="BF719" t="s">
        <v>1194</v>
      </c>
    </row>
    <row r="720" spans="1:58" x14ac:dyDescent="0.25">
      <c r="A720" t="s">
        <v>4477</v>
      </c>
      <c r="B720" t="s">
        <v>1195</v>
      </c>
      <c r="C720" t="s">
        <v>1196</v>
      </c>
      <c r="D720" t="s">
        <v>4623</v>
      </c>
      <c r="E720" t="s">
        <v>1197</v>
      </c>
      <c r="F720" t="s">
        <v>1198</v>
      </c>
      <c r="G720" t="s">
        <v>1198</v>
      </c>
      <c r="H720" t="s">
        <v>4885</v>
      </c>
      <c r="I720" t="s">
        <v>4578</v>
      </c>
      <c r="J720" t="s">
        <v>4849</v>
      </c>
      <c r="K720" t="s">
        <v>4628</v>
      </c>
      <c r="L720" t="s">
        <v>1199</v>
      </c>
      <c r="M720" t="s">
        <v>4488</v>
      </c>
      <c r="N720" t="s">
        <v>4704</v>
      </c>
      <c r="O720" t="s">
        <v>4705</v>
      </c>
      <c r="P720" t="s">
        <v>4851</v>
      </c>
      <c r="Q720" t="s">
        <v>4538</v>
      </c>
      <c r="R720" t="s">
        <v>4852</v>
      </c>
      <c r="S720" t="s">
        <v>4888</v>
      </c>
      <c r="T720" t="s">
        <v>4634</v>
      </c>
      <c r="U720" t="s">
        <v>4497</v>
      </c>
      <c r="V720" t="s">
        <v>1200</v>
      </c>
      <c r="W720" t="s">
        <v>4499</v>
      </c>
      <c r="X720" t="s">
        <v>4500</v>
      </c>
      <c r="Y720" t="s">
        <v>4585</v>
      </c>
      <c r="Z720" t="s">
        <v>4500</v>
      </c>
      <c r="AA720" t="s">
        <v>4500</v>
      </c>
      <c r="AB720" t="s">
        <v>4500</v>
      </c>
      <c r="AC720" t="s">
        <v>4500</v>
      </c>
      <c r="AD720" t="s">
        <v>4500</v>
      </c>
      <c r="AE720" t="s">
        <v>4500</v>
      </c>
      <c r="AF720" t="s">
        <v>4500</v>
      </c>
      <c r="AG720" t="s">
        <v>4500</v>
      </c>
      <c r="AH720" t="s">
        <v>4502</v>
      </c>
      <c r="AI720" t="s">
        <v>4586</v>
      </c>
      <c r="AJ720" t="s">
        <v>4504</v>
      </c>
      <c r="AK720" s="12">
        <v>85</v>
      </c>
      <c r="AL720" t="s">
        <v>4505</v>
      </c>
      <c r="AM720" t="s">
        <v>4506</v>
      </c>
      <c r="AN720" s="10">
        <f>Stock!$AK720*Stock!$AO720</f>
        <v>850</v>
      </c>
      <c r="AO720" s="10">
        <v>10</v>
      </c>
      <c r="AP720" t="s">
        <v>1201</v>
      </c>
      <c r="AQ720" t="s">
        <v>1202</v>
      </c>
      <c r="AR720" t="s">
        <v>4500</v>
      </c>
      <c r="AS720" t="s">
        <v>1203</v>
      </c>
      <c r="AT720" t="s">
        <v>1204</v>
      </c>
      <c r="AU720" t="s">
        <v>4500</v>
      </c>
      <c r="AV720" t="s">
        <v>1201</v>
      </c>
      <c r="AW720" t="s">
        <v>1205</v>
      </c>
      <c r="AX720" t="s">
        <v>1202</v>
      </c>
      <c r="AY720" t="s">
        <v>1206</v>
      </c>
      <c r="AZ720" t="s">
        <v>4509</v>
      </c>
      <c r="BA720" t="s">
        <v>4510</v>
      </c>
      <c r="BB720" t="s">
        <v>4511</v>
      </c>
      <c r="BC720" t="s">
        <v>4590</v>
      </c>
      <c r="BE720" t="b">
        <v>0</v>
      </c>
      <c r="BF720" t="s">
        <v>4895</v>
      </c>
    </row>
    <row r="721" spans="1:58" x14ac:dyDescent="0.25">
      <c r="A721" t="s">
        <v>4477</v>
      </c>
      <c r="B721" t="s">
        <v>1195</v>
      </c>
      <c r="C721" t="s">
        <v>1196</v>
      </c>
      <c r="D721" t="s">
        <v>4623</v>
      </c>
      <c r="E721" t="s">
        <v>1207</v>
      </c>
      <c r="F721" t="s">
        <v>1208</v>
      </c>
      <c r="G721" t="s">
        <v>1208</v>
      </c>
      <c r="H721" t="s">
        <v>1209</v>
      </c>
      <c r="I721" t="s">
        <v>4578</v>
      </c>
      <c r="J721" t="s">
        <v>4849</v>
      </c>
      <c r="K721" t="s">
        <v>4628</v>
      </c>
      <c r="L721" t="s">
        <v>1210</v>
      </c>
      <c r="M721" t="s">
        <v>4488</v>
      </c>
      <c r="N721" t="s">
        <v>4704</v>
      </c>
      <c r="O721" t="s">
        <v>4705</v>
      </c>
      <c r="P721" t="s">
        <v>4851</v>
      </c>
      <c r="Q721" t="s">
        <v>4791</v>
      </c>
      <c r="R721" t="s">
        <v>4852</v>
      </c>
      <c r="S721" t="s">
        <v>4888</v>
      </c>
      <c r="T721" t="s">
        <v>4634</v>
      </c>
      <c r="U721" t="s">
        <v>4497</v>
      </c>
      <c r="V721" t="s">
        <v>1200</v>
      </c>
      <c r="W721" t="s">
        <v>4499</v>
      </c>
      <c r="X721" t="s">
        <v>4500</v>
      </c>
      <c r="Y721" t="s">
        <v>4585</v>
      </c>
      <c r="Z721" t="s">
        <v>4500</v>
      </c>
      <c r="AA721" t="s">
        <v>4500</v>
      </c>
      <c r="AB721" t="s">
        <v>4500</v>
      </c>
      <c r="AC721" t="s">
        <v>4500</v>
      </c>
      <c r="AD721" t="s">
        <v>4500</v>
      </c>
      <c r="AE721" t="s">
        <v>4500</v>
      </c>
      <c r="AF721" t="s">
        <v>4500</v>
      </c>
      <c r="AG721" t="s">
        <v>4500</v>
      </c>
      <c r="AH721" t="s">
        <v>4502</v>
      </c>
      <c r="AI721" t="s">
        <v>4586</v>
      </c>
      <c r="AJ721" t="s">
        <v>4504</v>
      </c>
      <c r="AK721" s="12">
        <v>85</v>
      </c>
      <c r="AL721" t="s">
        <v>4505</v>
      </c>
      <c r="AM721" t="s">
        <v>4506</v>
      </c>
      <c r="AN721" s="10">
        <f>Stock!$AK721*Stock!$AO721</f>
        <v>680</v>
      </c>
      <c r="AO721" s="10">
        <v>8</v>
      </c>
      <c r="AP721" t="s">
        <v>1211</v>
      </c>
      <c r="AQ721" t="s">
        <v>1212</v>
      </c>
      <c r="AR721" t="s">
        <v>1212</v>
      </c>
      <c r="AS721" t="s">
        <v>4500</v>
      </c>
      <c r="AT721" t="s">
        <v>4500</v>
      </c>
      <c r="AU721" t="s">
        <v>4500</v>
      </c>
      <c r="AV721" t="s">
        <v>4500</v>
      </c>
      <c r="AW721" t="s">
        <v>1211</v>
      </c>
      <c r="AX721" t="s">
        <v>4500</v>
      </c>
      <c r="AY721" t="s">
        <v>4500</v>
      </c>
      <c r="BE721" t="b">
        <v>0</v>
      </c>
      <c r="BF721" t="s">
        <v>4638</v>
      </c>
    </row>
    <row r="722" spans="1:58" x14ac:dyDescent="0.25">
      <c r="A722" t="s">
        <v>4477</v>
      </c>
      <c r="B722" t="s">
        <v>1213</v>
      </c>
      <c r="C722" t="s">
        <v>1214</v>
      </c>
      <c r="D722" t="s">
        <v>4041</v>
      </c>
      <c r="E722" t="s">
        <v>1215</v>
      </c>
      <c r="F722" t="s">
        <v>1216</v>
      </c>
      <c r="G722" t="s">
        <v>1216</v>
      </c>
      <c r="H722" t="s">
        <v>1217</v>
      </c>
      <c r="I722" t="s">
        <v>4578</v>
      </c>
      <c r="J722" t="s">
        <v>5163</v>
      </c>
      <c r="K722" t="s">
        <v>5164</v>
      </c>
      <c r="L722" t="s">
        <v>1218</v>
      </c>
      <c r="M722" t="s">
        <v>4488</v>
      </c>
      <c r="N722" t="s">
        <v>4704</v>
      </c>
      <c r="O722" t="s">
        <v>4705</v>
      </c>
      <c r="P722" t="s">
        <v>2346</v>
      </c>
      <c r="Q722" t="s">
        <v>4834</v>
      </c>
      <c r="R722" t="s">
        <v>4582</v>
      </c>
      <c r="S722" t="s">
        <v>4518</v>
      </c>
      <c r="T722" t="s">
        <v>2347</v>
      </c>
      <c r="U722" t="s">
        <v>4497</v>
      </c>
      <c r="V722" t="s">
        <v>1219</v>
      </c>
      <c r="W722" t="s">
        <v>4499</v>
      </c>
      <c r="X722" t="s">
        <v>4500</v>
      </c>
      <c r="Y722" t="s">
        <v>1220</v>
      </c>
      <c r="Z722" t="s">
        <v>4500</v>
      </c>
      <c r="AA722" t="s">
        <v>3771</v>
      </c>
      <c r="AB722" t="s">
        <v>4500</v>
      </c>
      <c r="AC722" t="s">
        <v>4500</v>
      </c>
      <c r="AD722" t="s">
        <v>4500</v>
      </c>
      <c r="AE722" t="s">
        <v>4500</v>
      </c>
      <c r="AF722" t="s">
        <v>4500</v>
      </c>
      <c r="AG722" t="s">
        <v>4500</v>
      </c>
      <c r="AH722" t="s">
        <v>4502</v>
      </c>
      <c r="AI722" t="s">
        <v>2569</v>
      </c>
      <c r="AJ722" t="s">
        <v>4504</v>
      </c>
      <c r="AK722" s="12">
        <v>249</v>
      </c>
      <c r="AL722" t="s">
        <v>4505</v>
      </c>
      <c r="AM722" t="s">
        <v>4506</v>
      </c>
      <c r="AN722" s="10">
        <f>Stock!$AK722*Stock!$AO722</f>
        <v>1743</v>
      </c>
      <c r="AO722" s="10">
        <v>7</v>
      </c>
      <c r="AP722" t="s">
        <v>1221</v>
      </c>
      <c r="AQ722" t="s">
        <v>1222</v>
      </c>
      <c r="AR722" t="s">
        <v>1223</v>
      </c>
      <c r="AS722" t="s">
        <v>4500</v>
      </c>
      <c r="AT722" t="s">
        <v>4500</v>
      </c>
      <c r="AU722" t="s">
        <v>4500</v>
      </c>
      <c r="AV722" t="s">
        <v>4500</v>
      </c>
      <c r="AW722" t="s">
        <v>4500</v>
      </c>
      <c r="AX722" t="s">
        <v>4500</v>
      </c>
      <c r="AY722" t="s">
        <v>4500</v>
      </c>
      <c r="BE722" t="b">
        <v>0</v>
      </c>
      <c r="BF722" t="s">
        <v>1224</v>
      </c>
    </row>
    <row r="723" spans="1:58" x14ac:dyDescent="0.25">
      <c r="A723" t="s">
        <v>4477</v>
      </c>
      <c r="B723" t="s">
        <v>1213</v>
      </c>
      <c r="C723" t="s">
        <v>1214</v>
      </c>
      <c r="D723" t="s">
        <v>4041</v>
      </c>
      <c r="E723" t="s">
        <v>1215</v>
      </c>
      <c r="F723" t="s">
        <v>1225</v>
      </c>
      <c r="G723" t="s">
        <v>1225</v>
      </c>
      <c r="H723" t="s">
        <v>1226</v>
      </c>
      <c r="I723" t="s">
        <v>4578</v>
      </c>
      <c r="J723" t="s">
        <v>5163</v>
      </c>
      <c r="K723" t="s">
        <v>5164</v>
      </c>
      <c r="L723" t="s">
        <v>1227</v>
      </c>
      <c r="M723" t="s">
        <v>4488</v>
      </c>
      <c r="N723" t="s">
        <v>4704</v>
      </c>
      <c r="O723" t="s">
        <v>4705</v>
      </c>
      <c r="P723" t="s">
        <v>2346</v>
      </c>
      <c r="Q723" t="s">
        <v>4834</v>
      </c>
      <c r="R723" t="s">
        <v>4582</v>
      </c>
      <c r="S723" t="s">
        <v>4530</v>
      </c>
      <c r="T723" t="s">
        <v>2347</v>
      </c>
      <c r="U723" t="s">
        <v>4497</v>
      </c>
      <c r="V723" t="s">
        <v>1228</v>
      </c>
      <c r="W723" t="s">
        <v>4499</v>
      </c>
      <c r="X723" t="s">
        <v>4500</v>
      </c>
      <c r="Y723" t="s">
        <v>1220</v>
      </c>
      <c r="Z723" t="s">
        <v>4500</v>
      </c>
      <c r="AA723" t="s">
        <v>3771</v>
      </c>
      <c r="AB723" t="s">
        <v>4500</v>
      </c>
      <c r="AC723" t="s">
        <v>4500</v>
      </c>
      <c r="AD723" t="s">
        <v>4500</v>
      </c>
      <c r="AE723" t="s">
        <v>4500</v>
      </c>
      <c r="AF723" t="s">
        <v>4500</v>
      </c>
      <c r="AG723" t="s">
        <v>4500</v>
      </c>
      <c r="AH723" t="s">
        <v>4502</v>
      </c>
      <c r="AI723" t="s">
        <v>2569</v>
      </c>
      <c r="AJ723" t="s">
        <v>4504</v>
      </c>
      <c r="AK723" s="12">
        <v>249</v>
      </c>
      <c r="AL723" t="s">
        <v>4505</v>
      </c>
      <c r="AM723" t="s">
        <v>4506</v>
      </c>
      <c r="AN723" s="10">
        <f>Stock!$AK723*Stock!$AO723</f>
        <v>747</v>
      </c>
      <c r="AO723" s="10">
        <v>3</v>
      </c>
      <c r="AP723" t="s">
        <v>1221</v>
      </c>
      <c r="AQ723" t="s">
        <v>1222</v>
      </c>
      <c r="AR723" t="s">
        <v>1223</v>
      </c>
      <c r="AS723" t="s">
        <v>4500</v>
      </c>
      <c r="AT723" t="s">
        <v>4500</v>
      </c>
      <c r="AU723" t="s">
        <v>4500</v>
      </c>
      <c r="AV723" t="s">
        <v>4500</v>
      </c>
      <c r="AW723" t="s">
        <v>4500</v>
      </c>
      <c r="AX723" t="s">
        <v>4500</v>
      </c>
      <c r="AY723" t="s">
        <v>4500</v>
      </c>
      <c r="BE723" t="b">
        <v>0</v>
      </c>
      <c r="BF723" t="s">
        <v>1224</v>
      </c>
    </row>
    <row r="724" spans="1:58" x14ac:dyDescent="0.25">
      <c r="A724" t="s">
        <v>4477</v>
      </c>
      <c r="B724" t="s">
        <v>1229</v>
      </c>
      <c r="C724" t="s">
        <v>1230</v>
      </c>
      <c r="D724" t="s">
        <v>3080</v>
      </c>
      <c r="E724" t="s">
        <v>1231</v>
      </c>
      <c r="F724" t="s">
        <v>1232</v>
      </c>
      <c r="G724" t="s">
        <v>1232</v>
      </c>
      <c r="H724" t="s">
        <v>1233</v>
      </c>
      <c r="I724" t="s">
        <v>4578</v>
      </c>
      <c r="J724" t="s">
        <v>5255</v>
      </c>
      <c r="K724" t="s">
        <v>5256</v>
      </c>
      <c r="L724" t="s">
        <v>1234</v>
      </c>
      <c r="M724" t="s">
        <v>4488</v>
      </c>
      <c r="N724" t="s">
        <v>4704</v>
      </c>
      <c r="O724" t="s">
        <v>4705</v>
      </c>
      <c r="P724" t="s">
        <v>3085</v>
      </c>
      <c r="Q724" t="s">
        <v>4492</v>
      </c>
      <c r="R724" t="s">
        <v>4915</v>
      </c>
      <c r="S724" t="s">
        <v>4916</v>
      </c>
      <c r="T724" t="s">
        <v>1235</v>
      </c>
      <c r="U724" t="s">
        <v>4497</v>
      </c>
      <c r="V724" t="s">
        <v>1236</v>
      </c>
      <c r="W724" t="s">
        <v>4499</v>
      </c>
      <c r="X724" t="s">
        <v>4820</v>
      </c>
      <c r="Y724" t="s">
        <v>3650</v>
      </c>
      <c r="Z724" t="s">
        <v>4677</v>
      </c>
      <c r="AA724" t="s">
        <v>5263</v>
      </c>
      <c r="AB724" t="s">
        <v>4613</v>
      </c>
      <c r="AC724" t="s">
        <v>5407</v>
      </c>
      <c r="AD724" t="s">
        <v>4500</v>
      </c>
      <c r="AE724" t="s">
        <v>4500</v>
      </c>
      <c r="AF724" t="s">
        <v>4500</v>
      </c>
      <c r="AG724" t="s">
        <v>4500</v>
      </c>
      <c r="AH724" t="s">
        <v>4502</v>
      </c>
      <c r="AI724" t="s">
        <v>4715</v>
      </c>
      <c r="AJ724" t="s">
        <v>4504</v>
      </c>
      <c r="AK724" s="12">
        <v>139</v>
      </c>
      <c r="AL724" t="s">
        <v>4505</v>
      </c>
      <c r="AM724" t="s">
        <v>4506</v>
      </c>
      <c r="AN724" s="10">
        <f>Stock!$AK724*Stock!$AO724</f>
        <v>278</v>
      </c>
      <c r="AO724" s="10">
        <v>2</v>
      </c>
      <c r="AP724" t="s">
        <v>1237</v>
      </c>
      <c r="AQ724" t="s">
        <v>1238</v>
      </c>
      <c r="AR724" t="s">
        <v>1237</v>
      </c>
      <c r="AS724" t="s">
        <v>4500</v>
      </c>
      <c r="AT724" t="s">
        <v>4500</v>
      </c>
      <c r="AU724" t="s">
        <v>4500</v>
      </c>
      <c r="AV724" t="s">
        <v>4500</v>
      </c>
      <c r="AW724" t="s">
        <v>4500</v>
      </c>
      <c r="AX724" t="s">
        <v>4500</v>
      </c>
      <c r="AY724" t="s">
        <v>4500</v>
      </c>
      <c r="AZ724" t="s">
        <v>5441</v>
      </c>
      <c r="BA724" t="s">
        <v>4510</v>
      </c>
      <c r="BB724" t="s">
        <v>4511</v>
      </c>
      <c r="BC724" t="s">
        <v>4738</v>
      </c>
      <c r="BD724" t="s">
        <v>4513</v>
      </c>
      <c r="BE724" t="b">
        <v>0</v>
      </c>
      <c r="BF724" t="s">
        <v>1239</v>
      </c>
    </row>
    <row r="725" spans="1:58" x14ac:dyDescent="0.25">
      <c r="A725" t="s">
        <v>4477</v>
      </c>
      <c r="B725" t="s">
        <v>1229</v>
      </c>
      <c r="C725" t="s">
        <v>1230</v>
      </c>
      <c r="D725" t="s">
        <v>3080</v>
      </c>
      <c r="E725" t="s">
        <v>1231</v>
      </c>
      <c r="F725" t="s">
        <v>1240</v>
      </c>
      <c r="G725" t="s">
        <v>1240</v>
      </c>
      <c r="H725" t="s">
        <v>1241</v>
      </c>
      <c r="I725" t="s">
        <v>4578</v>
      </c>
      <c r="J725" t="s">
        <v>5255</v>
      </c>
      <c r="K725" t="s">
        <v>5256</v>
      </c>
      <c r="L725" t="s">
        <v>1242</v>
      </c>
      <c r="M725" t="s">
        <v>4488</v>
      </c>
      <c r="N725" t="s">
        <v>4704</v>
      </c>
      <c r="O725" t="s">
        <v>4705</v>
      </c>
      <c r="P725" t="s">
        <v>3085</v>
      </c>
      <c r="Q725" t="s">
        <v>4492</v>
      </c>
      <c r="R725" t="s">
        <v>4915</v>
      </c>
      <c r="S725" t="s">
        <v>4925</v>
      </c>
      <c r="T725" t="s">
        <v>1235</v>
      </c>
      <c r="U725" t="s">
        <v>4497</v>
      </c>
      <c r="V725" t="s">
        <v>1243</v>
      </c>
      <c r="W725" t="s">
        <v>4499</v>
      </c>
      <c r="X725" t="s">
        <v>4820</v>
      </c>
      <c r="Y725" t="s">
        <v>3650</v>
      </c>
      <c r="Z725" t="s">
        <v>4677</v>
      </c>
      <c r="AA725" t="s">
        <v>5263</v>
      </c>
      <c r="AB725" t="s">
        <v>4613</v>
      </c>
      <c r="AC725" t="s">
        <v>5407</v>
      </c>
      <c r="AD725" t="s">
        <v>4500</v>
      </c>
      <c r="AE725" t="s">
        <v>4500</v>
      </c>
      <c r="AF725" t="s">
        <v>4500</v>
      </c>
      <c r="AG725" t="s">
        <v>4500</v>
      </c>
      <c r="AH725" t="s">
        <v>4502</v>
      </c>
      <c r="AI725" t="s">
        <v>4715</v>
      </c>
      <c r="AJ725" t="s">
        <v>4504</v>
      </c>
      <c r="AK725" s="12">
        <v>139</v>
      </c>
      <c r="AL725" t="s">
        <v>4505</v>
      </c>
      <c r="AM725" t="s">
        <v>4506</v>
      </c>
      <c r="AN725" s="10">
        <f>Stock!$AK725*Stock!$AO725</f>
        <v>1112</v>
      </c>
      <c r="AO725" s="10">
        <v>8</v>
      </c>
      <c r="AP725" t="s">
        <v>1237</v>
      </c>
      <c r="AQ725" t="s">
        <v>1238</v>
      </c>
      <c r="AR725" t="s">
        <v>1237</v>
      </c>
      <c r="AS725" t="s">
        <v>4500</v>
      </c>
      <c r="AT725" t="s">
        <v>4500</v>
      </c>
      <c r="AU725" t="s">
        <v>4500</v>
      </c>
      <c r="AV725" t="s">
        <v>4500</v>
      </c>
      <c r="AW725" t="s">
        <v>4500</v>
      </c>
      <c r="AX725" t="s">
        <v>4500</v>
      </c>
      <c r="AY725" t="s">
        <v>4500</v>
      </c>
      <c r="AZ725" t="s">
        <v>5441</v>
      </c>
      <c r="BA725" t="s">
        <v>4510</v>
      </c>
      <c r="BB725" t="s">
        <v>4511</v>
      </c>
      <c r="BC725" t="s">
        <v>4738</v>
      </c>
      <c r="BD725" t="s">
        <v>4513</v>
      </c>
      <c r="BE725" t="b">
        <v>0</v>
      </c>
      <c r="BF725" t="s">
        <v>1239</v>
      </c>
    </row>
    <row r="726" spans="1:58" x14ac:dyDescent="0.25">
      <c r="A726" t="s">
        <v>4477</v>
      </c>
      <c r="B726" t="s">
        <v>1229</v>
      </c>
      <c r="C726" t="s">
        <v>1230</v>
      </c>
      <c r="D726" t="s">
        <v>3080</v>
      </c>
      <c r="E726" t="s">
        <v>1231</v>
      </c>
      <c r="F726" t="s">
        <v>1244</v>
      </c>
      <c r="G726" t="s">
        <v>1244</v>
      </c>
      <c r="H726" t="s">
        <v>1245</v>
      </c>
      <c r="I726" t="s">
        <v>4578</v>
      </c>
      <c r="J726" t="s">
        <v>5255</v>
      </c>
      <c r="K726" t="s">
        <v>5256</v>
      </c>
      <c r="L726" t="s">
        <v>1246</v>
      </c>
      <c r="M726" t="s">
        <v>4488</v>
      </c>
      <c r="N726" t="s">
        <v>4704</v>
      </c>
      <c r="O726" t="s">
        <v>4705</v>
      </c>
      <c r="P726" t="s">
        <v>3085</v>
      </c>
      <c r="Q726" t="s">
        <v>4492</v>
      </c>
      <c r="R726" t="s">
        <v>4915</v>
      </c>
      <c r="S726" t="s">
        <v>4730</v>
      </c>
      <c r="T726" t="s">
        <v>1235</v>
      </c>
      <c r="U726" t="s">
        <v>4497</v>
      </c>
      <c r="V726" t="s">
        <v>1247</v>
      </c>
      <c r="W726" t="s">
        <v>4499</v>
      </c>
      <c r="X726" t="s">
        <v>4820</v>
      </c>
      <c r="Y726" t="s">
        <v>3650</v>
      </c>
      <c r="Z726" t="s">
        <v>4677</v>
      </c>
      <c r="AA726" t="s">
        <v>5263</v>
      </c>
      <c r="AB726" t="s">
        <v>4613</v>
      </c>
      <c r="AC726" t="s">
        <v>5407</v>
      </c>
      <c r="AD726" t="s">
        <v>4500</v>
      </c>
      <c r="AE726" t="s">
        <v>4500</v>
      </c>
      <c r="AF726" t="s">
        <v>4500</v>
      </c>
      <c r="AG726" t="s">
        <v>4500</v>
      </c>
      <c r="AH726" t="s">
        <v>4502</v>
      </c>
      <c r="AI726" t="s">
        <v>4715</v>
      </c>
      <c r="AJ726" t="s">
        <v>4504</v>
      </c>
      <c r="AK726" s="12">
        <v>139</v>
      </c>
      <c r="AL726" t="s">
        <v>4505</v>
      </c>
      <c r="AM726" t="s">
        <v>4506</v>
      </c>
      <c r="AN726" s="10">
        <f>Stock!$AK726*Stock!$AO726</f>
        <v>695</v>
      </c>
      <c r="AO726" s="10">
        <v>5</v>
      </c>
      <c r="AP726" t="s">
        <v>1237</v>
      </c>
      <c r="AQ726" t="s">
        <v>1238</v>
      </c>
      <c r="AR726" t="s">
        <v>1237</v>
      </c>
      <c r="AS726" t="s">
        <v>4500</v>
      </c>
      <c r="AT726" t="s">
        <v>4500</v>
      </c>
      <c r="AU726" t="s">
        <v>4500</v>
      </c>
      <c r="AV726" t="s">
        <v>4500</v>
      </c>
      <c r="AW726" t="s">
        <v>4500</v>
      </c>
      <c r="AX726" t="s">
        <v>4500</v>
      </c>
      <c r="AY726" t="s">
        <v>4500</v>
      </c>
      <c r="AZ726" t="s">
        <v>5441</v>
      </c>
      <c r="BA726" t="s">
        <v>4510</v>
      </c>
      <c r="BB726" t="s">
        <v>4511</v>
      </c>
      <c r="BC726" t="s">
        <v>4738</v>
      </c>
      <c r="BD726" t="s">
        <v>4513</v>
      </c>
      <c r="BE726" t="b">
        <v>0</v>
      </c>
      <c r="BF726" t="s">
        <v>1239</v>
      </c>
    </row>
    <row r="727" spans="1:58" x14ac:dyDescent="0.25">
      <c r="A727" t="s">
        <v>4477</v>
      </c>
      <c r="B727" t="s">
        <v>1248</v>
      </c>
      <c r="C727" t="s">
        <v>1249</v>
      </c>
      <c r="D727" t="s">
        <v>3080</v>
      </c>
      <c r="E727" t="s">
        <v>1250</v>
      </c>
      <c r="F727" t="s">
        <v>1251</v>
      </c>
      <c r="G727" t="s">
        <v>1251</v>
      </c>
      <c r="H727" t="s">
        <v>1252</v>
      </c>
      <c r="I727" t="s">
        <v>4578</v>
      </c>
      <c r="J727" t="s">
        <v>5255</v>
      </c>
      <c r="K727" t="s">
        <v>5256</v>
      </c>
      <c r="L727" t="s">
        <v>1253</v>
      </c>
      <c r="M727" t="s">
        <v>4488</v>
      </c>
      <c r="N727" t="s">
        <v>4704</v>
      </c>
      <c r="O727" t="s">
        <v>4705</v>
      </c>
      <c r="P727" t="s">
        <v>3085</v>
      </c>
      <c r="Q727" t="s">
        <v>4791</v>
      </c>
      <c r="R727" t="s">
        <v>4915</v>
      </c>
      <c r="S727" t="s">
        <v>4934</v>
      </c>
      <c r="T727" t="s">
        <v>1254</v>
      </c>
      <c r="U727" t="s">
        <v>4497</v>
      </c>
      <c r="V727" t="s">
        <v>1255</v>
      </c>
      <c r="W727" t="s">
        <v>4499</v>
      </c>
      <c r="X727" t="s">
        <v>4176</v>
      </c>
      <c r="Y727" t="s">
        <v>4585</v>
      </c>
      <c r="Z727" t="s">
        <v>4500</v>
      </c>
      <c r="AA727" t="s">
        <v>4500</v>
      </c>
      <c r="AB727" t="s">
        <v>4500</v>
      </c>
      <c r="AC727" t="s">
        <v>4500</v>
      </c>
      <c r="AD727" t="s">
        <v>4500</v>
      </c>
      <c r="AE727" t="s">
        <v>4500</v>
      </c>
      <c r="AF727" t="s">
        <v>4500</v>
      </c>
      <c r="AG727" t="s">
        <v>4500</v>
      </c>
      <c r="AH727" t="s">
        <v>4502</v>
      </c>
      <c r="AI727" t="s">
        <v>4649</v>
      </c>
      <c r="AJ727" t="s">
        <v>4504</v>
      </c>
      <c r="AK727" s="12">
        <v>139</v>
      </c>
      <c r="AL727" t="s">
        <v>4505</v>
      </c>
      <c r="AM727" t="s">
        <v>4506</v>
      </c>
      <c r="AN727" s="10">
        <f>Stock!$AK727*Stock!$AO727</f>
        <v>1251</v>
      </c>
      <c r="AO727" s="10">
        <v>9</v>
      </c>
      <c r="AP727" t="s">
        <v>1256</v>
      </c>
      <c r="AQ727" t="s">
        <v>1257</v>
      </c>
      <c r="AR727" t="s">
        <v>1257</v>
      </c>
      <c r="AS727" t="s">
        <v>1256</v>
      </c>
      <c r="AT727" t="s">
        <v>4500</v>
      </c>
      <c r="AU727" t="s">
        <v>4500</v>
      </c>
      <c r="AV727" t="s">
        <v>4500</v>
      </c>
      <c r="AW727" t="s">
        <v>4500</v>
      </c>
      <c r="AX727" t="s">
        <v>4500</v>
      </c>
      <c r="AY727" t="s">
        <v>4500</v>
      </c>
      <c r="AZ727" t="s">
        <v>5118</v>
      </c>
      <c r="BA727" t="s">
        <v>5149</v>
      </c>
      <c r="BB727" t="s">
        <v>4511</v>
      </c>
      <c r="BC727" t="s">
        <v>4738</v>
      </c>
      <c r="BD727" t="s">
        <v>4513</v>
      </c>
      <c r="BE727" t="b">
        <v>0</v>
      </c>
      <c r="BF727" t="s">
        <v>1258</v>
      </c>
    </row>
    <row r="728" spans="1:58" x14ac:dyDescent="0.25">
      <c r="A728" t="s">
        <v>4477</v>
      </c>
      <c r="B728" t="s">
        <v>1248</v>
      </c>
      <c r="C728" t="s">
        <v>1249</v>
      </c>
      <c r="D728" t="s">
        <v>3080</v>
      </c>
      <c r="E728" t="s">
        <v>1250</v>
      </c>
      <c r="F728" t="s">
        <v>1259</v>
      </c>
      <c r="G728" t="s">
        <v>1259</v>
      </c>
      <c r="H728" t="s">
        <v>1260</v>
      </c>
      <c r="I728" t="s">
        <v>4578</v>
      </c>
      <c r="J728" t="s">
        <v>5255</v>
      </c>
      <c r="K728" t="s">
        <v>5256</v>
      </c>
      <c r="L728" t="s">
        <v>1261</v>
      </c>
      <c r="M728" t="s">
        <v>4488</v>
      </c>
      <c r="N728" t="s">
        <v>4704</v>
      </c>
      <c r="O728" t="s">
        <v>4705</v>
      </c>
      <c r="P728" t="s">
        <v>3085</v>
      </c>
      <c r="Q728" t="s">
        <v>4791</v>
      </c>
      <c r="R728" t="s">
        <v>4915</v>
      </c>
      <c r="S728" t="s">
        <v>4938</v>
      </c>
      <c r="T728" t="s">
        <v>1254</v>
      </c>
      <c r="U728" t="s">
        <v>4497</v>
      </c>
      <c r="V728" t="s">
        <v>1236</v>
      </c>
      <c r="W728" t="s">
        <v>4499</v>
      </c>
      <c r="X728" t="s">
        <v>4176</v>
      </c>
      <c r="Y728" t="s">
        <v>4585</v>
      </c>
      <c r="Z728" t="s">
        <v>4500</v>
      </c>
      <c r="AA728" t="s">
        <v>4500</v>
      </c>
      <c r="AB728" t="s">
        <v>4500</v>
      </c>
      <c r="AC728" t="s">
        <v>4500</v>
      </c>
      <c r="AD728" t="s">
        <v>4500</v>
      </c>
      <c r="AE728" t="s">
        <v>4500</v>
      </c>
      <c r="AF728" t="s">
        <v>4500</v>
      </c>
      <c r="AG728" t="s">
        <v>4500</v>
      </c>
      <c r="AH728" t="s">
        <v>4502</v>
      </c>
      <c r="AI728" t="s">
        <v>4649</v>
      </c>
      <c r="AJ728" t="s">
        <v>4504</v>
      </c>
      <c r="AK728" s="12">
        <v>139</v>
      </c>
      <c r="AL728" t="s">
        <v>4505</v>
      </c>
      <c r="AM728" t="s">
        <v>4506</v>
      </c>
      <c r="AN728" s="10">
        <f>Stock!$AK728*Stock!$AO728</f>
        <v>1112</v>
      </c>
      <c r="AO728" s="10">
        <v>8</v>
      </c>
      <c r="AP728" t="s">
        <v>1256</v>
      </c>
      <c r="AQ728" t="s">
        <v>1257</v>
      </c>
      <c r="AR728" t="s">
        <v>1257</v>
      </c>
      <c r="AS728" t="s">
        <v>1256</v>
      </c>
      <c r="AT728" t="s">
        <v>4500</v>
      </c>
      <c r="AU728" t="s">
        <v>4500</v>
      </c>
      <c r="AV728" t="s">
        <v>4500</v>
      </c>
      <c r="AW728" t="s">
        <v>4500</v>
      </c>
      <c r="AX728" t="s">
        <v>4500</v>
      </c>
      <c r="AY728" t="s">
        <v>4500</v>
      </c>
      <c r="AZ728" t="s">
        <v>5118</v>
      </c>
      <c r="BA728" t="s">
        <v>5149</v>
      </c>
      <c r="BB728" t="s">
        <v>4511</v>
      </c>
      <c r="BC728" t="s">
        <v>4738</v>
      </c>
      <c r="BD728" t="s">
        <v>4513</v>
      </c>
      <c r="BE728" t="b">
        <v>0</v>
      </c>
      <c r="BF728" t="s">
        <v>1258</v>
      </c>
    </row>
    <row r="729" spans="1:58" x14ac:dyDescent="0.25">
      <c r="A729" t="s">
        <v>4477</v>
      </c>
      <c r="B729" t="s">
        <v>1262</v>
      </c>
      <c r="C729" t="s">
        <v>1263</v>
      </c>
      <c r="D729" t="s">
        <v>5140</v>
      </c>
      <c r="E729" t="s">
        <v>1264</v>
      </c>
      <c r="F729" t="s">
        <v>1265</v>
      </c>
      <c r="G729" t="s">
        <v>1265</v>
      </c>
      <c r="H729" t="s">
        <v>1266</v>
      </c>
      <c r="I729" t="s">
        <v>4578</v>
      </c>
      <c r="J729" t="s">
        <v>4644</v>
      </c>
      <c r="K729" t="s">
        <v>4645</v>
      </c>
      <c r="L729" t="s">
        <v>1267</v>
      </c>
      <c r="M729" t="s">
        <v>4488</v>
      </c>
      <c r="N729" t="s">
        <v>4704</v>
      </c>
      <c r="O729" t="s">
        <v>4705</v>
      </c>
      <c r="P729" t="s">
        <v>5145</v>
      </c>
      <c r="Q729" t="s">
        <v>4529</v>
      </c>
      <c r="R729" t="s">
        <v>4582</v>
      </c>
      <c r="S729" t="s">
        <v>4518</v>
      </c>
      <c r="T729" t="s">
        <v>5146</v>
      </c>
      <c r="U729" t="s">
        <v>4497</v>
      </c>
      <c r="V729" t="s">
        <v>4841</v>
      </c>
      <c r="W729" t="s">
        <v>4499</v>
      </c>
      <c r="X729" t="s">
        <v>4500</v>
      </c>
      <c r="Y729" t="s">
        <v>2167</v>
      </c>
      <c r="Z729" t="s">
        <v>4500</v>
      </c>
      <c r="AA729" t="s">
        <v>2373</v>
      </c>
      <c r="AB729" t="s">
        <v>4500</v>
      </c>
      <c r="AC729" t="s">
        <v>5407</v>
      </c>
      <c r="AD729" t="s">
        <v>4500</v>
      </c>
      <c r="AE729" t="s">
        <v>4500</v>
      </c>
      <c r="AF729" t="s">
        <v>4500</v>
      </c>
      <c r="AG729" t="s">
        <v>4500</v>
      </c>
      <c r="AH729" t="s">
        <v>5408</v>
      </c>
      <c r="AI729" t="s">
        <v>4715</v>
      </c>
      <c r="AJ729" t="s">
        <v>4504</v>
      </c>
      <c r="AK729" s="12">
        <v>95</v>
      </c>
      <c r="AL729" t="s">
        <v>4505</v>
      </c>
      <c r="AM729" t="s">
        <v>4506</v>
      </c>
      <c r="AN729" s="10">
        <f>Stock!$AK729*Stock!$AO729</f>
        <v>665</v>
      </c>
      <c r="AO729" s="10">
        <v>7</v>
      </c>
      <c r="AP729" t="s">
        <v>1268</v>
      </c>
      <c r="AQ729" t="s">
        <v>1269</v>
      </c>
      <c r="AR729" t="s">
        <v>4500</v>
      </c>
      <c r="AS729" t="s">
        <v>4500</v>
      </c>
      <c r="AT729" t="s">
        <v>4500</v>
      </c>
      <c r="AU729" t="s">
        <v>4500</v>
      </c>
      <c r="AV729" t="s">
        <v>4500</v>
      </c>
      <c r="AW729" t="s">
        <v>1270</v>
      </c>
      <c r="AX729" t="s">
        <v>4500</v>
      </c>
      <c r="AY729" t="s">
        <v>4500</v>
      </c>
      <c r="AZ729" t="s">
        <v>5118</v>
      </c>
      <c r="BA729" t="s">
        <v>5149</v>
      </c>
      <c r="BB729" t="s">
        <v>4511</v>
      </c>
      <c r="BD729" t="s">
        <v>4513</v>
      </c>
      <c r="BE729" t="b">
        <v>0</v>
      </c>
      <c r="BF729" t="s">
        <v>1271</v>
      </c>
    </row>
    <row r="730" spans="1:58" x14ac:dyDescent="0.25">
      <c r="A730" t="s">
        <v>4477</v>
      </c>
      <c r="B730" t="s">
        <v>1272</v>
      </c>
      <c r="C730" t="s">
        <v>1273</v>
      </c>
      <c r="D730" t="s">
        <v>5506</v>
      </c>
      <c r="E730" t="s">
        <v>1274</v>
      </c>
      <c r="F730" t="s">
        <v>1275</v>
      </c>
      <c r="G730" t="s">
        <v>1275</v>
      </c>
      <c r="H730" t="s">
        <v>3552</v>
      </c>
      <c r="I730" t="s">
        <v>4578</v>
      </c>
      <c r="J730" t="s">
        <v>4644</v>
      </c>
      <c r="K730" t="s">
        <v>4645</v>
      </c>
      <c r="L730" t="s">
        <v>1276</v>
      </c>
      <c r="M730" t="s">
        <v>4488</v>
      </c>
      <c r="N730" t="s">
        <v>4704</v>
      </c>
      <c r="O730" t="s">
        <v>4705</v>
      </c>
      <c r="P730" t="s">
        <v>5513</v>
      </c>
      <c r="Q730" t="s">
        <v>4492</v>
      </c>
      <c r="R730" t="s">
        <v>4582</v>
      </c>
      <c r="S730" t="s">
        <v>4495</v>
      </c>
      <c r="T730" t="s">
        <v>3554</v>
      </c>
      <c r="U730" t="s">
        <v>4497</v>
      </c>
      <c r="V730" t="s">
        <v>5197</v>
      </c>
      <c r="W730" t="s">
        <v>4499</v>
      </c>
      <c r="X730" t="s">
        <v>4500</v>
      </c>
      <c r="Y730" t="s">
        <v>4585</v>
      </c>
      <c r="Z730" t="s">
        <v>4500</v>
      </c>
      <c r="AA730" t="s">
        <v>4500</v>
      </c>
      <c r="AB730" t="s">
        <v>4500</v>
      </c>
      <c r="AC730" t="s">
        <v>4500</v>
      </c>
      <c r="AD730" t="s">
        <v>4500</v>
      </c>
      <c r="AE730" t="s">
        <v>4500</v>
      </c>
      <c r="AF730" t="s">
        <v>4500</v>
      </c>
      <c r="AG730" t="s">
        <v>4500</v>
      </c>
      <c r="AH730" t="s">
        <v>4502</v>
      </c>
      <c r="AI730" t="s">
        <v>4715</v>
      </c>
      <c r="AJ730" t="s">
        <v>4504</v>
      </c>
      <c r="AK730" s="12">
        <v>119</v>
      </c>
      <c r="AL730" t="s">
        <v>4505</v>
      </c>
      <c r="AM730" t="s">
        <v>4506</v>
      </c>
      <c r="AN730" s="10">
        <f>Stock!$AK730*Stock!$AO730</f>
        <v>952</v>
      </c>
      <c r="AO730" s="10">
        <v>8</v>
      </c>
      <c r="AP730" t="s">
        <v>1277</v>
      </c>
      <c r="AQ730" t="s">
        <v>1278</v>
      </c>
      <c r="AR730" t="s">
        <v>4500</v>
      </c>
      <c r="AS730" t="s">
        <v>4500</v>
      </c>
      <c r="AT730" t="s">
        <v>1279</v>
      </c>
      <c r="AU730" t="s">
        <v>1278</v>
      </c>
      <c r="AV730" t="s">
        <v>1277</v>
      </c>
      <c r="AW730" t="s">
        <v>4500</v>
      </c>
      <c r="AX730" t="s">
        <v>4500</v>
      </c>
      <c r="AY730" t="s">
        <v>4500</v>
      </c>
      <c r="AZ730" t="s">
        <v>5441</v>
      </c>
      <c r="BA730" t="s">
        <v>4510</v>
      </c>
      <c r="BB730" t="s">
        <v>4511</v>
      </c>
      <c r="BC730" t="s">
        <v>4590</v>
      </c>
      <c r="BD730" t="s">
        <v>4513</v>
      </c>
      <c r="BE730" t="b">
        <v>0</v>
      </c>
      <c r="BF730" t="s">
        <v>5220</v>
      </c>
    </row>
    <row r="731" spans="1:58" x14ac:dyDescent="0.25">
      <c r="A731" t="s">
        <v>4477</v>
      </c>
      <c r="B731" t="s">
        <v>1272</v>
      </c>
      <c r="C731" t="s">
        <v>1273</v>
      </c>
      <c r="D731" t="s">
        <v>5506</v>
      </c>
      <c r="E731" t="s">
        <v>1274</v>
      </c>
      <c r="F731" t="s">
        <v>1280</v>
      </c>
      <c r="G731" t="s">
        <v>1280</v>
      </c>
      <c r="H731" t="s">
        <v>3559</v>
      </c>
      <c r="I731" t="s">
        <v>4578</v>
      </c>
      <c r="J731" t="s">
        <v>4644</v>
      </c>
      <c r="K731" t="s">
        <v>4645</v>
      </c>
      <c r="L731" t="s">
        <v>1281</v>
      </c>
      <c r="M731" t="s">
        <v>4488</v>
      </c>
      <c r="N731" t="s">
        <v>4704</v>
      </c>
      <c r="O731" t="s">
        <v>4705</v>
      </c>
      <c r="P731" t="s">
        <v>5513</v>
      </c>
      <c r="Q731" t="s">
        <v>4492</v>
      </c>
      <c r="R731" t="s">
        <v>4582</v>
      </c>
      <c r="S731" t="s">
        <v>4546</v>
      </c>
      <c r="T731" t="s">
        <v>3554</v>
      </c>
      <c r="U731" t="s">
        <v>4497</v>
      </c>
      <c r="V731" t="s">
        <v>5197</v>
      </c>
      <c r="W731" t="s">
        <v>4499</v>
      </c>
      <c r="X731" t="s">
        <v>4500</v>
      </c>
      <c r="Y731" t="s">
        <v>4585</v>
      </c>
      <c r="Z731" t="s">
        <v>4500</v>
      </c>
      <c r="AA731" t="s">
        <v>4500</v>
      </c>
      <c r="AB731" t="s">
        <v>4500</v>
      </c>
      <c r="AC731" t="s">
        <v>4500</v>
      </c>
      <c r="AD731" t="s">
        <v>4500</v>
      </c>
      <c r="AE731" t="s">
        <v>4500</v>
      </c>
      <c r="AF731" t="s">
        <v>4500</v>
      </c>
      <c r="AG731" t="s">
        <v>4500</v>
      </c>
      <c r="AH731" t="s">
        <v>4502</v>
      </c>
      <c r="AI731" t="s">
        <v>4715</v>
      </c>
      <c r="AJ731" t="s">
        <v>4504</v>
      </c>
      <c r="AK731" s="12">
        <v>119</v>
      </c>
      <c r="AL731" t="s">
        <v>4505</v>
      </c>
      <c r="AM731" t="s">
        <v>4506</v>
      </c>
      <c r="AN731" s="10">
        <f>Stock!$AK731*Stock!$AO731</f>
        <v>595</v>
      </c>
      <c r="AO731" s="10">
        <v>5</v>
      </c>
      <c r="AP731" t="s">
        <v>1277</v>
      </c>
      <c r="AQ731" t="s">
        <v>1278</v>
      </c>
      <c r="AR731" t="s">
        <v>4500</v>
      </c>
      <c r="AS731" t="s">
        <v>4500</v>
      </c>
      <c r="AT731" t="s">
        <v>1279</v>
      </c>
      <c r="AU731" t="s">
        <v>1278</v>
      </c>
      <c r="AV731" t="s">
        <v>1277</v>
      </c>
      <c r="AW731" t="s">
        <v>4500</v>
      </c>
      <c r="AX731" t="s">
        <v>4500</v>
      </c>
      <c r="AY731" t="s">
        <v>4500</v>
      </c>
      <c r="AZ731" t="s">
        <v>5441</v>
      </c>
      <c r="BA731" t="s">
        <v>4510</v>
      </c>
      <c r="BB731" t="s">
        <v>4511</v>
      </c>
      <c r="BC731" t="s">
        <v>4590</v>
      </c>
      <c r="BD731" t="s">
        <v>4513</v>
      </c>
      <c r="BE731" t="b">
        <v>0</v>
      </c>
      <c r="BF731" t="s">
        <v>5220</v>
      </c>
    </row>
    <row r="732" spans="1:58" x14ac:dyDescent="0.25">
      <c r="A732" t="s">
        <v>4477</v>
      </c>
      <c r="B732" t="s">
        <v>1282</v>
      </c>
      <c r="C732" t="s">
        <v>1283</v>
      </c>
      <c r="D732" t="s">
        <v>5140</v>
      </c>
      <c r="E732" t="s">
        <v>1284</v>
      </c>
      <c r="F732" t="s">
        <v>1285</v>
      </c>
      <c r="G732" t="s">
        <v>1285</v>
      </c>
      <c r="H732" t="s">
        <v>1286</v>
      </c>
      <c r="I732" t="s">
        <v>4578</v>
      </c>
      <c r="J732" t="s">
        <v>4644</v>
      </c>
      <c r="K732" t="s">
        <v>4645</v>
      </c>
      <c r="L732" t="s">
        <v>1287</v>
      </c>
      <c r="M732" t="s">
        <v>4488</v>
      </c>
      <c r="N732" t="s">
        <v>4704</v>
      </c>
      <c r="O732" t="s">
        <v>4705</v>
      </c>
      <c r="P732" t="s">
        <v>5145</v>
      </c>
      <c r="Q732" t="s">
        <v>4492</v>
      </c>
      <c r="R732" t="s">
        <v>4582</v>
      </c>
      <c r="S732" t="s">
        <v>4546</v>
      </c>
      <c r="T732" t="s">
        <v>5216</v>
      </c>
      <c r="U732" t="s">
        <v>4497</v>
      </c>
      <c r="V732" t="s">
        <v>5168</v>
      </c>
      <c r="W732" t="s">
        <v>4499</v>
      </c>
      <c r="X732" t="s">
        <v>4500</v>
      </c>
      <c r="Y732" t="s">
        <v>4585</v>
      </c>
      <c r="Z732" t="s">
        <v>4500</v>
      </c>
      <c r="AA732" t="s">
        <v>4500</v>
      </c>
      <c r="AB732" t="s">
        <v>4500</v>
      </c>
      <c r="AC732" t="s">
        <v>4500</v>
      </c>
      <c r="AD732" t="s">
        <v>4500</v>
      </c>
      <c r="AE732" t="s">
        <v>4500</v>
      </c>
      <c r="AF732" t="s">
        <v>4500</v>
      </c>
      <c r="AG732" t="s">
        <v>4500</v>
      </c>
      <c r="AH732" t="s">
        <v>4502</v>
      </c>
      <c r="AI732" t="s">
        <v>4715</v>
      </c>
      <c r="AJ732" t="s">
        <v>4504</v>
      </c>
      <c r="AK732" s="12">
        <v>95</v>
      </c>
      <c r="AL732" t="s">
        <v>4505</v>
      </c>
      <c r="AM732" t="s">
        <v>4506</v>
      </c>
      <c r="AN732" s="10">
        <f>Stock!$AK732*Stock!$AO732</f>
        <v>190</v>
      </c>
      <c r="AO732" s="10">
        <v>2</v>
      </c>
      <c r="AP732" t="s">
        <v>1288</v>
      </c>
      <c r="AQ732" t="s">
        <v>1289</v>
      </c>
      <c r="AR732" t="s">
        <v>1290</v>
      </c>
      <c r="AS732" t="s">
        <v>4500</v>
      </c>
      <c r="AT732" t="s">
        <v>4500</v>
      </c>
      <c r="AU732" t="s">
        <v>4500</v>
      </c>
      <c r="AV732" t="s">
        <v>4500</v>
      </c>
      <c r="AW732" t="s">
        <v>4500</v>
      </c>
      <c r="AX732" t="s">
        <v>4500</v>
      </c>
      <c r="AY732" t="s">
        <v>4500</v>
      </c>
      <c r="BA732" t="s">
        <v>4510</v>
      </c>
      <c r="BB732" t="s">
        <v>4511</v>
      </c>
      <c r="BC732" t="s">
        <v>4590</v>
      </c>
      <c r="BD732" t="s">
        <v>4513</v>
      </c>
      <c r="BE732" t="b">
        <v>0</v>
      </c>
      <c r="BF732" t="s">
        <v>5220</v>
      </c>
    </row>
    <row r="733" spans="1:58" x14ac:dyDescent="0.25">
      <c r="A733" t="s">
        <v>4477</v>
      </c>
      <c r="B733" t="s">
        <v>1291</v>
      </c>
      <c r="C733" t="s">
        <v>1292</v>
      </c>
      <c r="D733" t="s">
        <v>4623</v>
      </c>
      <c r="E733" t="s">
        <v>1293</v>
      </c>
      <c r="F733" t="s">
        <v>1294</v>
      </c>
      <c r="G733" t="s">
        <v>1294</v>
      </c>
      <c r="H733" t="s">
        <v>1295</v>
      </c>
      <c r="I733" t="s">
        <v>4578</v>
      </c>
      <c r="J733" t="s">
        <v>4849</v>
      </c>
      <c r="K733" t="s">
        <v>4628</v>
      </c>
      <c r="L733" t="s">
        <v>1296</v>
      </c>
      <c r="M733" t="s">
        <v>4488</v>
      </c>
      <c r="N733" t="s">
        <v>4704</v>
      </c>
      <c r="O733" t="s">
        <v>4705</v>
      </c>
      <c r="P733" t="s">
        <v>4851</v>
      </c>
      <c r="Q733" t="s">
        <v>4611</v>
      </c>
      <c r="R733" t="s">
        <v>5181</v>
      </c>
      <c r="S733" t="s">
        <v>4916</v>
      </c>
      <c r="T733" t="s">
        <v>4634</v>
      </c>
      <c r="U733" t="s">
        <v>4497</v>
      </c>
      <c r="V733" t="s">
        <v>1939</v>
      </c>
      <c r="W733" t="s">
        <v>4499</v>
      </c>
      <c r="X733" t="s">
        <v>4584</v>
      </c>
      <c r="Y733" t="s">
        <v>4585</v>
      </c>
      <c r="Z733" t="s">
        <v>4500</v>
      </c>
      <c r="AA733" t="s">
        <v>4500</v>
      </c>
      <c r="AB733" t="s">
        <v>4500</v>
      </c>
      <c r="AC733" t="s">
        <v>4500</v>
      </c>
      <c r="AD733" t="s">
        <v>4500</v>
      </c>
      <c r="AE733" t="s">
        <v>4500</v>
      </c>
      <c r="AF733" t="s">
        <v>4500</v>
      </c>
      <c r="AG733" t="s">
        <v>4500</v>
      </c>
      <c r="AH733" t="s">
        <v>4502</v>
      </c>
      <c r="AI733" t="s">
        <v>4586</v>
      </c>
      <c r="AJ733" t="s">
        <v>4504</v>
      </c>
      <c r="AK733" s="12">
        <v>95</v>
      </c>
      <c r="AL733" t="s">
        <v>4505</v>
      </c>
      <c r="AM733" t="s">
        <v>4506</v>
      </c>
      <c r="AN733" s="10">
        <f>Stock!$AK733*Stock!$AO733</f>
        <v>95</v>
      </c>
      <c r="AO733" s="10">
        <v>1</v>
      </c>
      <c r="AP733" t="s">
        <v>1297</v>
      </c>
      <c r="AQ733" t="s">
        <v>1298</v>
      </c>
      <c r="AR733" t="s">
        <v>4500</v>
      </c>
      <c r="AS733" t="s">
        <v>4500</v>
      </c>
      <c r="AT733" t="s">
        <v>4500</v>
      </c>
      <c r="AU733" t="s">
        <v>4500</v>
      </c>
      <c r="AV733" t="s">
        <v>1299</v>
      </c>
      <c r="AW733" t="s">
        <v>4500</v>
      </c>
      <c r="AX733" t="s">
        <v>4500</v>
      </c>
      <c r="AY733" t="s">
        <v>4500</v>
      </c>
      <c r="AZ733" t="s">
        <v>5441</v>
      </c>
      <c r="BA733" t="s">
        <v>5149</v>
      </c>
      <c r="BB733" t="s">
        <v>4511</v>
      </c>
      <c r="BC733" t="s">
        <v>4590</v>
      </c>
      <c r="BE733" t="b">
        <v>0</v>
      </c>
      <c r="BF733" t="s">
        <v>4638</v>
      </c>
    </row>
    <row r="734" spans="1:58" x14ac:dyDescent="0.25">
      <c r="A734" t="s">
        <v>4477</v>
      </c>
      <c r="B734" t="s">
        <v>1300</v>
      </c>
      <c r="C734" t="s">
        <v>1301</v>
      </c>
      <c r="D734" t="s">
        <v>4783</v>
      </c>
      <c r="E734" t="s">
        <v>1302</v>
      </c>
      <c r="F734" t="s">
        <v>1303</v>
      </c>
      <c r="G734" t="s">
        <v>1303</v>
      </c>
      <c r="H734" t="s">
        <v>4280</v>
      </c>
      <c r="I734" t="s">
        <v>4578</v>
      </c>
      <c r="J734" t="s">
        <v>4911</v>
      </c>
      <c r="K734" t="s">
        <v>4912</v>
      </c>
      <c r="L734" t="s">
        <v>1304</v>
      </c>
      <c r="M734" t="s">
        <v>4488</v>
      </c>
      <c r="N734" t="s">
        <v>4704</v>
      </c>
      <c r="O734" t="s">
        <v>4705</v>
      </c>
      <c r="P734" t="s">
        <v>4914</v>
      </c>
      <c r="Q734" t="s">
        <v>4492</v>
      </c>
      <c r="R734" t="s">
        <v>4915</v>
      </c>
      <c r="S734" t="s">
        <v>4929</v>
      </c>
      <c r="T734" t="s">
        <v>3960</v>
      </c>
      <c r="U734" t="s">
        <v>4497</v>
      </c>
      <c r="V734" t="s">
        <v>5307</v>
      </c>
      <c r="W734" t="s">
        <v>4499</v>
      </c>
      <c r="X734" t="s">
        <v>4584</v>
      </c>
      <c r="Y734" t="s">
        <v>4585</v>
      </c>
      <c r="Z734" t="s">
        <v>4500</v>
      </c>
      <c r="AA734" t="s">
        <v>4500</v>
      </c>
      <c r="AB734" t="s">
        <v>4500</v>
      </c>
      <c r="AC734" t="s">
        <v>4500</v>
      </c>
      <c r="AD734" t="s">
        <v>4500</v>
      </c>
      <c r="AE734" t="s">
        <v>4500</v>
      </c>
      <c r="AF734" t="s">
        <v>4500</v>
      </c>
      <c r="AG734" t="s">
        <v>4500</v>
      </c>
      <c r="AH734" t="s">
        <v>4502</v>
      </c>
      <c r="AI734" t="s">
        <v>4586</v>
      </c>
      <c r="AJ734" t="s">
        <v>4504</v>
      </c>
      <c r="AK734" s="12">
        <v>75</v>
      </c>
      <c r="AL734" t="s">
        <v>4505</v>
      </c>
      <c r="AM734" t="s">
        <v>4506</v>
      </c>
      <c r="AN734" s="10">
        <f>Stock!$AK734*Stock!$AO734</f>
        <v>525</v>
      </c>
      <c r="AO734" s="10">
        <v>7</v>
      </c>
      <c r="AP734" t="s">
        <v>1305</v>
      </c>
      <c r="AQ734" t="s">
        <v>1306</v>
      </c>
      <c r="AR734" t="s">
        <v>4500</v>
      </c>
      <c r="AS734" t="s">
        <v>4500</v>
      </c>
      <c r="AT734" t="s">
        <v>1307</v>
      </c>
      <c r="AU734" t="s">
        <v>1306</v>
      </c>
      <c r="AV734" t="s">
        <v>4500</v>
      </c>
      <c r="AW734" t="s">
        <v>1305</v>
      </c>
      <c r="AX734" t="s">
        <v>4500</v>
      </c>
      <c r="AY734" t="s">
        <v>4500</v>
      </c>
      <c r="BE734" t="b">
        <v>0</v>
      </c>
      <c r="BF734" t="s">
        <v>4591</v>
      </c>
    </row>
    <row r="735" spans="1:58" x14ac:dyDescent="0.25">
      <c r="A735" t="s">
        <v>4477</v>
      </c>
      <c r="B735" t="s">
        <v>1308</v>
      </c>
      <c r="C735" t="s">
        <v>1309</v>
      </c>
      <c r="D735" t="s">
        <v>1310</v>
      </c>
      <c r="E735" t="s">
        <v>1311</v>
      </c>
      <c r="F735" t="s">
        <v>1312</v>
      </c>
      <c r="G735" t="s">
        <v>1312</v>
      </c>
      <c r="H735" t="s">
        <v>1313</v>
      </c>
      <c r="I735" t="s">
        <v>4578</v>
      </c>
      <c r="J735" t="s">
        <v>4701</v>
      </c>
      <c r="K735" t="s">
        <v>4702</v>
      </c>
      <c r="L735" t="s">
        <v>1314</v>
      </c>
      <c r="M735" t="s">
        <v>4488</v>
      </c>
      <c r="N735" t="s">
        <v>4704</v>
      </c>
      <c r="O735" t="s">
        <v>4705</v>
      </c>
      <c r="P735" t="s">
        <v>1315</v>
      </c>
      <c r="Q735" t="s">
        <v>4707</v>
      </c>
      <c r="R735" t="s">
        <v>1316</v>
      </c>
      <c r="S735" t="s">
        <v>1317</v>
      </c>
      <c r="T735" t="s">
        <v>1318</v>
      </c>
      <c r="U735" t="s">
        <v>4497</v>
      </c>
      <c r="V735" t="s">
        <v>4793</v>
      </c>
      <c r="W735" t="s">
        <v>4499</v>
      </c>
      <c r="X735" t="s">
        <v>4500</v>
      </c>
      <c r="Y735" t="s">
        <v>3498</v>
      </c>
      <c r="Z735" t="s">
        <v>4500</v>
      </c>
      <c r="AA735" t="s">
        <v>4714</v>
      </c>
      <c r="AB735" t="s">
        <v>4500</v>
      </c>
      <c r="AC735" t="s">
        <v>2591</v>
      </c>
      <c r="AD735" t="s">
        <v>4500</v>
      </c>
      <c r="AE735" t="s">
        <v>5494</v>
      </c>
      <c r="AF735" t="s">
        <v>4500</v>
      </c>
      <c r="AG735" t="s">
        <v>4500</v>
      </c>
      <c r="AH735" t="s">
        <v>4502</v>
      </c>
      <c r="AI735" t="s">
        <v>4715</v>
      </c>
      <c r="AJ735" t="s">
        <v>4504</v>
      </c>
      <c r="AK735" s="12">
        <v>85</v>
      </c>
      <c r="AL735" t="s">
        <v>4505</v>
      </c>
      <c r="AM735" t="s">
        <v>4506</v>
      </c>
      <c r="AN735" s="10">
        <f>Stock!$AK735*Stock!$AO735</f>
        <v>850</v>
      </c>
      <c r="AO735" s="10">
        <v>10</v>
      </c>
      <c r="AP735" t="s">
        <v>1319</v>
      </c>
      <c r="AQ735" t="s">
        <v>1320</v>
      </c>
      <c r="AR735" t="s">
        <v>1320</v>
      </c>
      <c r="AS735" t="s">
        <v>1321</v>
      </c>
      <c r="AT735" t="s">
        <v>4500</v>
      </c>
      <c r="AU735" t="s">
        <v>4500</v>
      </c>
      <c r="AV735" t="s">
        <v>4500</v>
      </c>
      <c r="AW735" t="s">
        <v>4500</v>
      </c>
      <c r="AX735" t="s">
        <v>4500</v>
      </c>
      <c r="AY735" t="s">
        <v>4500</v>
      </c>
      <c r="AZ735" t="s">
        <v>3862</v>
      </c>
      <c r="BA735" t="s">
        <v>4510</v>
      </c>
      <c r="BB735" t="s">
        <v>4511</v>
      </c>
      <c r="BC735" t="s">
        <v>4738</v>
      </c>
      <c r="BD735" t="s">
        <v>4513</v>
      </c>
      <c r="BE735" t="b">
        <v>0</v>
      </c>
      <c r="BF735" t="s">
        <v>1322</v>
      </c>
    </row>
    <row r="736" spans="1:58" x14ac:dyDescent="0.25">
      <c r="A736" t="s">
        <v>4477</v>
      </c>
      <c r="B736" t="s">
        <v>1323</v>
      </c>
      <c r="C736" t="s">
        <v>1324</v>
      </c>
      <c r="D736" t="s">
        <v>1325</v>
      </c>
      <c r="E736" t="s">
        <v>1326</v>
      </c>
      <c r="F736" t="s">
        <v>1327</v>
      </c>
      <c r="G736" t="s">
        <v>1327</v>
      </c>
      <c r="H736" t="s">
        <v>1328</v>
      </c>
      <c r="I736" t="s">
        <v>4578</v>
      </c>
      <c r="J736" t="s">
        <v>4069</v>
      </c>
      <c r="K736" t="s">
        <v>3878</v>
      </c>
      <c r="L736" t="s">
        <v>1329</v>
      </c>
      <c r="M736" t="s">
        <v>4488</v>
      </c>
      <c r="N736" t="s">
        <v>4704</v>
      </c>
      <c r="O736" t="s">
        <v>4705</v>
      </c>
      <c r="P736" t="s">
        <v>1330</v>
      </c>
      <c r="Q736" t="s">
        <v>4791</v>
      </c>
      <c r="R736" t="s">
        <v>4072</v>
      </c>
      <c r="S736" t="s">
        <v>2730</v>
      </c>
      <c r="T736" t="s">
        <v>1331</v>
      </c>
      <c r="U736" t="s">
        <v>4497</v>
      </c>
      <c r="V736" t="s">
        <v>4854</v>
      </c>
      <c r="W736" t="s">
        <v>4499</v>
      </c>
      <c r="X736" t="s">
        <v>4713</v>
      </c>
      <c r="Y736" t="s">
        <v>4585</v>
      </c>
      <c r="Z736" t="s">
        <v>4500</v>
      </c>
      <c r="AA736" t="s">
        <v>4500</v>
      </c>
      <c r="AB736" t="s">
        <v>4500</v>
      </c>
      <c r="AC736" t="s">
        <v>4500</v>
      </c>
      <c r="AD736" t="s">
        <v>4500</v>
      </c>
      <c r="AE736" t="s">
        <v>4500</v>
      </c>
      <c r="AF736" t="s">
        <v>4500</v>
      </c>
      <c r="AG736" t="s">
        <v>4500</v>
      </c>
      <c r="AH736" t="s">
        <v>4502</v>
      </c>
      <c r="AI736" t="s">
        <v>4715</v>
      </c>
      <c r="AJ736" t="s">
        <v>4504</v>
      </c>
      <c r="AK736" s="12">
        <v>65</v>
      </c>
      <c r="AL736" t="s">
        <v>4505</v>
      </c>
      <c r="AM736" t="s">
        <v>4506</v>
      </c>
      <c r="AN736" s="10">
        <f>Stock!$AK736*Stock!$AO736</f>
        <v>585</v>
      </c>
      <c r="AO736" s="10">
        <v>9</v>
      </c>
      <c r="AP736" t="s">
        <v>1332</v>
      </c>
      <c r="AQ736" t="s">
        <v>1333</v>
      </c>
      <c r="AR736" t="s">
        <v>1334</v>
      </c>
      <c r="AS736" t="s">
        <v>1332</v>
      </c>
      <c r="AT736" t="s">
        <v>4500</v>
      </c>
      <c r="AU736" t="s">
        <v>4500</v>
      </c>
      <c r="AV736" t="s">
        <v>4500</v>
      </c>
      <c r="AW736" t="s">
        <v>4500</v>
      </c>
      <c r="AX736" t="s">
        <v>4500</v>
      </c>
      <c r="AY736" t="s">
        <v>4500</v>
      </c>
      <c r="BE736" t="b">
        <v>0</v>
      </c>
      <c r="BF736" t="s">
        <v>1335</v>
      </c>
    </row>
    <row r="737" spans="1:58" x14ac:dyDescent="0.25">
      <c r="A737" t="s">
        <v>4477</v>
      </c>
      <c r="B737" t="s">
        <v>1336</v>
      </c>
      <c r="C737" t="s">
        <v>1337</v>
      </c>
      <c r="D737" t="s">
        <v>4971</v>
      </c>
      <c r="E737" t="s">
        <v>1338</v>
      </c>
      <c r="F737" t="s">
        <v>1339</v>
      </c>
      <c r="G737" t="s">
        <v>1339</v>
      </c>
      <c r="H737" t="s">
        <v>3582</v>
      </c>
      <c r="I737" t="s">
        <v>4578</v>
      </c>
      <c r="J737" t="s">
        <v>5178</v>
      </c>
      <c r="K737" t="s">
        <v>4971</v>
      </c>
      <c r="L737" t="s">
        <v>1340</v>
      </c>
      <c r="M737" t="s">
        <v>4488</v>
      </c>
      <c r="N737" t="s">
        <v>4704</v>
      </c>
      <c r="O737" t="s">
        <v>4705</v>
      </c>
      <c r="P737" t="s">
        <v>5180</v>
      </c>
      <c r="Q737" t="s">
        <v>4538</v>
      </c>
      <c r="R737" t="s">
        <v>5181</v>
      </c>
      <c r="S737" t="s">
        <v>4929</v>
      </c>
      <c r="T737" t="s">
        <v>5476</v>
      </c>
      <c r="U737" t="s">
        <v>4497</v>
      </c>
      <c r="V737" t="s">
        <v>2660</v>
      </c>
      <c r="W737" t="s">
        <v>4499</v>
      </c>
      <c r="X737" t="s">
        <v>4584</v>
      </c>
      <c r="Y737" t="s">
        <v>4585</v>
      </c>
      <c r="Z737" t="s">
        <v>4500</v>
      </c>
      <c r="AA737" t="s">
        <v>4500</v>
      </c>
      <c r="AB737" t="s">
        <v>4500</v>
      </c>
      <c r="AC737" t="s">
        <v>4500</v>
      </c>
      <c r="AD737" t="s">
        <v>4500</v>
      </c>
      <c r="AE737" t="s">
        <v>4500</v>
      </c>
      <c r="AF737" t="s">
        <v>4500</v>
      </c>
      <c r="AG737" t="s">
        <v>4500</v>
      </c>
      <c r="AH737" t="s">
        <v>4502</v>
      </c>
      <c r="AI737" t="s">
        <v>4649</v>
      </c>
      <c r="AJ737" t="s">
        <v>4504</v>
      </c>
      <c r="AK737" s="12">
        <v>95</v>
      </c>
      <c r="AL737" t="s">
        <v>4505</v>
      </c>
      <c r="AM737" t="s">
        <v>4506</v>
      </c>
      <c r="AN737" s="10">
        <f>Stock!$AK737*Stock!$AO737</f>
        <v>665</v>
      </c>
      <c r="AO737" s="10">
        <v>7</v>
      </c>
      <c r="AP737" t="s">
        <v>1341</v>
      </c>
      <c r="AQ737" t="s">
        <v>1342</v>
      </c>
      <c r="AR737" t="s">
        <v>4500</v>
      </c>
      <c r="AS737" t="s">
        <v>4500</v>
      </c>
      <c r="AT737" t="s">
        <v>1343</v>
      </c>
      <c r="AU737" t="s">
        <v>1342</v>
      </c>
      <c r="AV737" t="s">
        <v>1341</v>
      </c>
      <c r="AW737" t="s">
        <v>4500</v>
      </c>
      <c r="AX737" t="s">
        <v>4500</v>
      </c>
      <c r="AY737" t="s">
        <v>4500</v>
      </c>
      <c r="AZ737" t="s">
        <v>5441</v>
      </c>
      <c r="BA737" t="s">
        <v>4510</v>
      </c>
      <c r="BB737" t="s">
        <v>4511</v>
      </c>
      <c r="BC737" t="s">
        <v>4590</v>
      </c>
      <c r="BD737" t="s">
        <v>4513</v>
      </c>
      <c r="BE737" t="b">
        <v>0</v>
      </c>
      <c r="BF737" t="s">
        <v>4638</v>
      </c>
    </row>
    <row r="738" spans="1:58" x14ac:dyDescent="0.25">
      <c r="A738" t="s">
        <v>4477</v>
      </c>
      <c r="B738" t="s">
        <v>1336</v>
      </c>
      <c r="C738" t="s">
        <v>1337</v>
      </c>
      <c r="D738" t="s">
        <v>4971</v>
      </c>
      <c r="E738" t="s">
        <v>1338</v>
      </c>
      <c r="F738" t="s">
        <v>1344</v>
      </c>
      <c r="G738" t="s">
        <v>1344</v>
      </c>
      <c r="H738" t="s">
        <v>3591</v>
      </c>
      <c r="I738" t="s">
        <v>4578</v>
      </c>
      <c r="J738" t="s">
        <v>5178</v>
      </c>
      <c r="K738" t="s">
        <v>4971</v>
      </c>
      <c r="L738" t="s">
        <v>1345</v>
      </c>
      <c r="M738" t="s">
        <v>4488</v>
      </c>
      <c r="N738" t="s">
        <v>4704</v>
      </c>
      <c r="O738" t="s">
        <v>4705</v>
      </c>
      <c r="P738" t="s">
        <v>5180</v>
      </c>
      <c r="Q738" t="s">
        <v>4538</v>
      </c>
      <c r="R738" t="s">
        <v>5181</v>
      </c>
      <c r="S738" t="s">
        <v>4938</v>
      </c>
      <c r="T738" t="s">
        <v>5476</v>
      </c>
      <c r="U738" t="s">
        <v>4497</v>
      </c>
      <c r="V738" t="s">
        <v>4939</v>
      </c>
      <c r="W738" t="s">
        <v>4499</v>
      </c>
      <c r="X738" t="s">
        <v>4584</v>
      </c>
      <c r="Y738" t="s">
        <v>4585</v>
      </c>
      <c r="Z738" t="s">
        <v>4500</v>
      </c>
      <c r="AA738" t="s">
        <v>4500</v>
      </c>
      <c r="AB738" t="s">
        <v>4500</v>
      </c>
      <c r="AC738" t="s">
        <v>4500</v>
      </c>
      <c r="AD738" t="s">
        <v>4500</v>
      </c>
      <c r="AE738" t="s">
        <v>4500</v>
      </c>
      <c r="AF738" t="s">
        <v>4500</v>
      </c>
      <c r="AG738" t="s">
        <v>4500</v>
      </c>
      <c r="AH738" t="s">
        <v>4502</v>
      </c>
      <c r="AI738" t="s">
        <v>4649</v>
      </c>
      <c r="AJ738" t="s">
        <v>4504</v>
      </c>
      <c r="AK738" s="12">
        <v>95</v>
      </c>
      <c r="AL738" t="s">
        <v>4505</v>
      </c>
      <c r="AM738" t="s">
        <v>4506</v>
      </c>
      <c r="AN738" s="10">
        <f>Stock!$AK738*Stock!$AO738</f>
        <v>570</v>
      </c>
      <c r="AO738" s="10">
        <v>6</v>
      </c>
      <c r="AP738" t="s">
        <v>1341</v>
      </c>
      <c r="AQ738" t="s">
        <v>1342</v>
      </c>
      <c r="AR738" t="s">
        <v>4500</v>
      </c>
      <c r="AS738" t="s">
        <v>4500</v>
      </c>
      <c r="AT738" t="s">
        <v>1343</v>
      </c>
      <c r="AU738" t="s">
        <v>1342</v>
      </c>
      <c r="AV738" t="s">
        <v>1341</v>
      </c>
      <c r="AW738" t="s">
        <v>4500</v>
      </c>
      <c r="AX738" t="s">
        <v>4500</v>
      </c>
      <c r="AY738" t="s">
        <v>4500</v>
      </c>
      <c r="AZ738" t="s">
        <v>5441</v>
      </c>
      <c r="BA738" t="s">
        <v>4510</v>
      </c>
      <c r="BB738" t="s">
        <v>4511</v>
      </c>
      <c r="BC738" t="s">
        <v>4590</v>
      </c>
      <c r="BD738" t="s">
        <v>4513</v>
      </c>
      <c r="BE738" t="b">
        <v>0</v>
      </c>
      <c r="BF738" t="s">
        <v>4638</v>
      </c>
    </row>
    <row r="739" spans="1:58" x14ac:dyDescent="0.25">
      <c r="A739" t="s">
        <v>4477</v>
      </c>
      <c r="B739" t="s">
        <v>1346</v>
      </c>
      <c r="C739" t="s">
        <v>1347</v>
      </c>
      <c r="D739" t="s">
        <v>4041</v>
      </c>
      <c r="E739" t="s">
        <v>1348</v>
      </c>
      <c r="F739" t="s">
        <v>1349</v>
      </c>
      <c r="G739" t="s">
        <v>1349</v>
      </c>
      <c r="H739" t="s">
        <v>2530</v>
      </c>
      <c r="I739" t="s">
        <v>4578</v>
      </c>
      <c r="J739" t="s">
        <v>5163</v>
      </c>
      <c r="K739" t="s">
        <v>5164</v>
      </c>
      <c r="L739" t="s">
        <v>1350</v>
      </c>
      <c r="M739" t="s">
        <v>4488</v>
      </c>
      <c r="N739" t="s">
        <v>4704</v>
      </c>
      <c r="O739" t="s">
        <v>4705</v>
      </c>
      <c r="P739" t="s">
        <v>2346</v>
      </c>
      <c r="Q739" t="s">
        <v>4492</v>
      </c>
      <c r="R739" t="s">
        <v>4915</v>
      </c>
      <c r="S739" t="s">
        <v>4730</v>
      </c>
      <c r="T739" t="s">
        <v>1351</v>
      </c>
      <c r="U739" t="s">
        <v>4497</v>
      </c>
      <c r="V739" t="s">
        <v>831</v>
      </c>
      <c r="W739" t="s">
        <v>4499</v>
      </c>
      <c r="X739" t="s">
        <v>4176</v>
      </c>
      <c r="Y739" t="s">
        <v>2533</v>
      </c>
      <c r="Z739" t="s">
        <v>4677</v>
      </c>
      <c r="AA739" t="s">
        <v>4199</v>
      </c>
      <c r="AB739" t="s">
        <v>4500</v>
      </c>
      <c r="AC739" t="s">
        <v>4500</v>
      </c>
      <c r="AD739" t="s">
        <v>4500</v>
      </c>
      <c r="AE739" t="s">
        <v>4500</v>
      </c>
      <c r="AF739" t="s">
        <v>4500</v>
      </c>
      <c r="AG739" t="s">
        <v>4500</v>
      </c>
      <c r="AH739" t="s">
        <v>4502</v>
      </c>
      <c r="AI739" t="s">
        <v>2569</v>
      </c>
      <c r="AJ739" t="s">
        <v>4504</v>
      </c>
      <c r="AK739" s="12">
        <v>299</v>
      </c>
      <c r="AL739" t="s">
        <v>4505</v>
      </c>
      <c r="AM739" t="s">
        <v>4506</v>
      </c>
      <c r="AN739" s="10">
        <f>Stock!$AK739*Stock!$AO739</f>
        <v>2093</v>
      </c>
      <c r="AO739" s="10">
        <v>7</v>
      </c>
      <c r="AP739" t="s">
        <v>1352</v>
      </c>
      <c r="AQ739" t="s">
        <v>1353</v>
      </c>
      <c r="AR739" t="s">
        <v>1352</v>
      </c>
      <c r="AS739" t="s">
        <v>1354</v>
      </c>
      <c r="AT739" t="s">
        <v>1353</v>
      </c>
      <c r="AU739" t="s">
        <v>4500</v>
      </c>
      <c r="AV739" t="s">
        <v>4500</v>
      </c>
      <c r="AW739" t="s">
        <v>4500</v>
      </c>
      <c r="AX739" t="s">
        <v>4500</v>
      </c>
      <c r="AY739" t="s">
        <v>4500</v>
      </c>
      <c r="BE739" t="b">
        <v>0</v>
      </c>
      <c r="BF739" t="s">
        <v>1355</v>
      </c>
    </row>
    <row r="740" spans="1:58" x14ac:dyDescent="0.25">
      <c r="A740" t="s">
        <v>4477</v>
      </c>
      <c r="B740" t="s">
        <v>1346</v>
      </c>
      <c r="C740" t="s">
        <v>1347</v>
      </c>
      <c r="D740" t="s">
        <v>4041</v>
      </c>
      <c r="E740" t="s">
        <v>1348</v>
      </c>
      <c r="F740" t="s">
        <v>1356</v>
      </c>
      <c r="G740" t="s">
        <v>1356</v>
      </c>
      <c r="H740" t="s">
        <v>812</v>
      </c>
      <c r="I740" t="s">
        <v>4578</v>
      </c>
      <c r="J740" t="s">
        <v>5163</v>
      </c>
      <c r="K740" t="s">
        <v>5164</v>
      </c>
      <c r="L740" t="s">
        <v>1357</v>
      </c>
      <c r="M740" t="s">
        <v>4488</v>
      </c>
      <c r="N740" t="s">
        <v>4704</v>
      </c>
      <c r="O740" t="s">
        <v>4705</v>
      </c>
      <c r="P740" t="s">
        <v>2346</v>
      </c>
      <c r="Q740" t="s">
        <v>4492</v>
      </c>
      <c r="R740" t="s">
        <v>4915</v>
      </c>
      <c r="S740" t="s">
        <v>4934</v>
      </c>
      <c r="T740" t="s">
        <v>1351</v>
      </c>
      <c r="U740" t="s">
        <v>4497</v>
      </c>
      <c r="V740" t="s">
        <v>1358</v>
      </c>
      <c r="W740" t="s">
        <v>4499</v>
      </c>
      <c r="X740" t="s">
        <v>4176</v>
      </c>
      <c r="Y740" t="s">
        <v>2533</v>
      </c>
      <c r="Z740" t="s">
        <v>4677</v>
      </c>
      <c r="AA740" t="s">
        <v>4199</v>
      </c>
      <c r="AB740" t="s">
        <v>4500</v>
      </c>
      <c r="AC740" t="s">
        <v>4500</v>
      </c>
      <c r="AD740" t="s">
        <v>4500</v>
      </c>
      <c r="AE740" t="s">
        <v>4500</v>
      </c>
      <c r="AF740" t="s">
        <v>4500</v>
      </c>
      <c r="AG740" t="s">
        <v>4500</v>
      </c>
      <c r="AH740" t="s">
        <v>4502</v>
      </c>
      <c r="AI740" t="s">
        <v>2569</v>
      </c>
      <c r="AJ740" t="s">
        <v>4504</v>
      </c>
      <c r="AK740" s="12">
        <v>299</v>
      </c>
      <c r="AL740" t="s">
        <v>4505</v>
      </c>
      <c r="AM740" t="s">
        <v>4506</v>
      </c>
      <c r="AN740" s="10">
        <f>Stock!$AK740*Stock!$AO740</f>
        <v>2093</v>
      </c>
      <c r="AO740" s="10">
        <v>7</v>
      </c>
      <c r="AP740" t="s">
        <v>1352</v>
      </c>
      <c r="AQ740" t="s">
        <v>1353</v>
      </c>
      <c r="AR740" t="s">
        <v>1352</v>
      </c>
      <c r="AS740" t="s">
        <v>1354</v>
      </c>
      <c r="AT740" t="s">
        <v>1353</v>
      </c>
      <c r="AU740" t="s">
        <v>4500</v>
      </c>
      <c r="AV740" t="s">
        <v>4500</v>
      </c>
      <c r="AW740" t="s">
        <v>4500</v>
      </c>
      <c r="AX740" t="s">
        <v>4500</v>
      </c>
      <c r="AY740" t="s">
        <v>4500</v>
      </c>
      <c r="BE740" t="b">
        <v>0</v>
      </c>
      <c r="BF740" t="s">
        <v>1355</v>
      </c>
    </row>
    <row r="741" spans="1:58" x14ac:dyDescent="0.25">
      <c r="A741" t="s">
        <v>4477</v>
      </c>
      <c r="B741" t="s">
        <v>1359</v>
      </c>
      <c r="C741" t="s">
        <v>1360</v>
      </c>
      <c r="D741" t="s">
        <v>4294</v>
      </c>
      <c r="E741" t="s">
        <v>1361</v>
      </c>
      <c r="F741" t="s">
        <v>1362</v>
      </c>
      <c r="G741" t="s">
        <v>1362</v>
      </c>
      <c r="H741" t="s">
        <v>1363</v>
      </c>
      <c r="I741" t="s">
        <v>4578</v>
      </c>
      <c r="J741" t="s">
        <v>4298</v>
      </c>
      <c r="K741" t="s">
        <v>4299</v>
      </c>
      <c r="L741" t="s">
        <v>1364</v>
      </c>
      <c r="M741" t="s">
        <v>4488</v>
      </c>
      <c r="N741" t="s">
        <v>4704</v>
      </c>
      <c r="O741" t="s">
        <v>4705</v>
      </c>
      <c r="P741" t="s">
        <v>4301</v>
      </c>
      <c r="Q741" t="s">
        <v>4492</v>
      </c>
      <c r="R741" t="s">
        <v>5181</v>
      </c>
      <c r="S741" t="s">
        <v>4934</v>
      </c>
      <c r="T741" t="s">
        <v>2479</v>
      </c>
      <c r="U741" t="s">
        <v>4497</v>
      </c>
      <c r="V741" t="s">
        <v>1365</v>
      </c>
      <c r="W741" t="s">
        <v>4499</v>
      </c>
      <c r="X741" t="s">
        <v>4713</v>
      </c>
      <c r="Y741" t="s">
        <v>4585</v>
      </c>
      <c r="Z741" t="s">
        <v>4500</v>
      </c>
      <c r="AA741" t="s">
        <v>4500</v>
      </c>
      <c r="AB741" t="s">
        <v>4500</v>
      </c>
      <c r="AC741" t="s">
        <v>4500</v>
      </c>
      <c r="AD741" t="s">
        <v>4500</v>
      </c>
      <c r="AE741" t="s">
        <v>4500</v>
      </c>
      <c r="AF741" t="s">
        <v>4500</v>
      </c>
      <c r="AG741" t="s">
        <v>4500</v>
      </c>
      <c r="AH741" t="s">
        <v>4502</v>
      </c>
      <c r="AI741" t="s">
        <v>4586</v>
      </c>
      <c r="AJ741" t="s">
        <v>4504</v>
      </c>
      <c r="AK741" s="12">
        <v>85</v>
      </c>
      <c r="AL741" t="s">
        <v>4505</v>
      </c>
      <c r="AM741" t="s">
        <v>4506</v>
      </c>
      <c r="AN741" s="10">
        <f>Stock!$AK741*Stock!$AO741</f>
        <v>850</v>
      </c>
      <c r="AO741" s="10">
        <v>10</v>
      </c>
      <c r="AP741" t="s">
        <v>1366</v>
      </c>
      <c r="AQ741" t="s">
        <v>1367</v>
      </c>
      <c r="AR741" t="s">
        <v>4500</v>
      </c>
      <c r="AS741" t="s">
        <v>4500</v>
      </c>
      <c r="AT741" t="s">
        <v>1366</v>
      </c>
      <c r="AU741" t="s">
        <v>1368</v>
      </c>
      <c r="AV741" t="s">
        <v>1367</v>
      </c>
      <c r="AW741" t="s">
        <v>4500</v>
      </c>
      <c r="AX741" t="s">
        <v>4500</v>
      </c>
      <c r="AY741" t="s">
        <v>4500</v>
      </c>
      <c r="AZ741" t="s">
        <v>5441</v>
      </c>
      <c r="BA741" t="s">
        <v>4510</v>
      </c>
      <c r="BB741" t="s">
        <v>4511</v>
      </c>
      <c r="BC741" t="s">
        <v>4738</v>
      </c>
      <c r="BD741" t="s">
        <v>4513</v>
      </c>
      <c r="BE741" t="b">
        <v>0</v>
      </c>
      <c r="BF741" t="s">
        <v>1369</v>
      </c>
    </row>
    <row r="742" spans="1:58" x14ac:dyDescent="0.25">
      <c r="A742" t="s">
        <v>4477</v>
      </c>
      <c r="B742" t="s">
        <v>1370</v>
      </c>
      <c r="C742" t="s">
        <v>1371</v>
      </c>
      <c r="D742" t="s">
        <v>1310</v>
      </c>
      <c r="E742" t="s">
        <v>1372</v>
      </c>
      <c r="F742" t="s">
        <v>1373</v>
      </c>
      <c r="G742" t="s">
        <v>1373</v>
      </c>
      <c r="H742" t="s">
        <v>1374</v>
      </c>
      <c r="I742" t="s">
        <v>4578</v>
      </c>
      <c r="J742" t="s">
        <v>4701</v>
      </c>
      <c r="K742" t="s">
        <v>4702</v>
      </c>
      <c r="L742" t="s">
        <v>1375</v>
      </c>
      <c r="M742" t="s">
        <v>4488</v>
      </c>
      <c r="N742" t="s">
        <v>4704</v>
      </c>
      <c r="O742" t="s">
        <v>4705</v>
      </c>
      <c r="P742" t="s">
        <v>1315</v>
      </c>
      <c r="Q742" t="s">
        <v>4707</v>
      </c>
      <c r="R742" t="s">
        <v>1376</v>
      </c>
      <c r="S742" t="s">
        <v>1377</v>
      </c>
      <c r="T742" t="s">
        <v>1318</v>
      </c>
      <c r="U742" t="s">
        <v>4497</v>
      </c>
      <c r="V742" t="s">
        <v>4501</v>
      </c>
      <c r="W742" t="s">
        <v>4499</v>
      </c>
      <c r="X742" t="s">
        <v>4500</v>
      </c>
      <c r="Y742" t="s">
        <v>1378</v>
      </c>
      <c r="Z742" t="s">
        <v>4500</v>
      </c>
      <c r="AA742" t="s">
        <v>1378</v>
      </c>
      <c r="AB742" t="s">
        <v>4500</v>
      </c>
      <c r="AC742" t="s">
        <v>5492</v>
      </c>
      <c r="AD742" t="s">
        <v>4500</v>
      </c>
      <c r="AE742" t="s">
        <v>4500</v>
      </c>
      <c r="AF742" t="s">
        <v>4500</v>
      </c>
      <c r="AG742" t="s">
        <v>4500</v>
      </c>
      <c r="AH742" t="s">
        <v>1379</v>
      </c>
      <c r="AI742" t="s">
        <v>4715</v>
      </c>
      <c r="AJ742" t="s">
        <v>4504</v>
      </c>
      <c r="AK742" s="12">
        <v>85</v>
      </c>
      <c r="AL742" t="s">
        <v>4505</v>
      </c>
      <c r="AM742" t="s">
        <v>4506</v>
      </c>
      <c r="AN742" s="10">
        <f>Stock!$AK742*Stock!$AO742</f>
        <v>595</v>
      </c>
      <c r="AO742" s="10">
        <v>7</v>
      </c>
      <c r="AP742" t="s">
        <v>1380</v>
      </c>
      <c r="AQ742" t="s">
        <v>1381</v>
      </c>
      <c r="AR742" t="s">
        <v>1382</v>
      </c>
      <c r="AS742" t="s">
        <v>1380</v>
      </c>
      <c r="AT742" t="s">
        <v>4500</v>
      </c>
      <c r="AU742" t="s">
        <v>4500</v>
      </c>
      <c r="AV742" t="s">
        <v>4500</v>
      </c>
      <c r="AW742" t="s">
        <v>4500</v>
      </c>
      <c r="AX742" t="s">
        <v>4500</v>
      </c>
      <c r="AY742" t="s">
        <v>4500</v>
      </c>
      <c r="AZ742" t="s">
        <v>5118</v>
      </c>
      <c r="BA742" t="s">
        <v>5149</v>
      </c>
      <c r="BB742" t="s">
        <v>4511</v>
      </c>
      <c r="BC742" t="s">
        <v>4738</v>
      </c>
      <c r="BD742" t="s">
        <v>4513</v>
      </c>
      <c r="BE742" t="b">
        <v>0</v>
      </c>
      <c r="BF742" t="s">
        <v>1383</v>
      </c>
    </row>
    <row r="743" spans="1:58" x14ac:dyDescent="0.25">
      <c r="A743" t="s">
        <v>4477</v>
      </c>
      <c r="B743" t="s">
        <v>1384</v>
      </c>
      <c r="C743" t="s">
        <v>1385</v>
      </c>
      <c r="D743" t="s">
        <v>4623</v>
      </c>
      <c r="E743" t="s">
        <v>1386</v>
      </c>
      <c r="F743" t="s">
        <v>1387</v>
      </c>
      <c r="G743" t="s">
        <v>1387</v>
      </c>
      <c r="H743" t="s">
        <v>1388</v>
      </c>
      <c r="I743" t="s">
        <v>4484</v>
      </c>
      <c r="J743" t="s">
        <v>4627</v>
      </c>
      <c r="K743" t="s">
        <v>4628</v>
      </c>
      <c r="L743" t="s">
        <v>1389</v>
      </c>
      <c r="M743" t="s">
        <v>4488</v>
      </c>
      <c r="N743" t="s">
        <v>4704</v>
      </c>
      <c r="O743" t="s">
        <v>4705</v>
      </c>
      <c r="P743" t="s">
        <v>4630</v>
      </c>
      <c r="Q743" t="s">
        <v>4492</v>
      </c>
      <c r="R743" t="s">
        <v>4631</v>
      </c>
      <c r="S743" t="s">
        <v>1390</v>
      </c>
      <c r="T743" t="s">
        <v>4634</v>
      </c>
      <c r="U743" t="s">
        <v>4497</v>
      </c>
      <c r="V743" t="s">
        <v>1255</v>
      </c>
      <c r="W743" t="s">
        <v>4499</v>
      </c>
      <c r="X743" t="s">
        <v>4500</v>
      </c>
      <c r="Y743" t="s">
        <v>4585</v>
      </c>
      <c r="Z743" t="s">
        <v>4500</v>
      </c>
      <c r="AA743" t="s">
        <v>4500</v>
      </c>
      <c r="AB743" t="s">
        <v>4500</v>
      </c>
      <c r="AC743" t="s">
        <v>4500</v>
      </c>
      <c r="AD743" t="s">
        <v>4500</v>
      </c>
      <c r="AE743" t="s">
        <v>4500</v>
      </c>
      <c r="AF743" t="s">
        <v>4500</v>
      </c>
      <c r="AG743" t="s">
        <v>4500</v>
      </c>
      <c r="AH743" t="s">
        <v>4502</v>
      </c>
      <c r="AI743" t="s">
        <v>4586</v>
      </c>
      <c r="AJ743" t="s">
        <v>4504</v>
      </c>
      <c r="AK743" s="12">
        <v>95</v>
      </c>
      <c r="AL743" t="s">
        <v>4505</v>
      </c>
      <c r="AM743" t="s">
        <v>4506</v>
      </c>
      <c r="AN743" s="10">
        <f>Stock!$AK743*Stock!$AO743</f>
        <v>760</v>
      </c>
      <c r="AO743" s="10">
        <v>8</v>
      </c>
      <c r="AP743" t="s">
        <v>1391</v>
      </c>
      <c r="AQ743" t="s">
        <v>1392</v>
      </c>
      <c r="AR743" t="s">
        <v>4500</v>
      </c>
      <c r="AS743" t="s">
        <v>4500</v>
      </c>
      <c r="AT743" t="s">
        <v>4500</v>
      </c>
      <c r="AU743" t="s">
        <v>4500</v>
      </c>
      <c r="AV743" t="s">
        <v>1393</v>
      </c>
      <c r="AW743" t="s">
        <v>4500</v>
      </c>
      <c r="AX743" t="s">
        <v>4500</v>
      </c>
      <c r="AY743" t="s">
        <v>4500</v>
      </c>
      <c r="AZ743" t="s">
        <v>5441</v>
      </c>
      <c r="BA743" t="s">
        <v>4510</v>
      </c>
      <c r="BB743" t="s">
        <v>4511</v>
      </c>
      <c r="BC743" t="s">
        <v>4590</v>
      </c>
      <c r="BD743" t="s">
        <v>4513</v>
      </c>
      <c r="BE743" t="b">
        <v>0</v>
      </c>
      <c r="BF743" t="s">
        <v>4591</v>
      </c>
    </row>
    <row r="744" spans="1:58" x14ac:dyDescent="0.25">
      <c r="A744" t="s">
        <v>4477</v>
      </c>
      <c r="B744" t="s">
        <v>1384</v>
      </c>
      <c r="C744" t="s">
        <v>1385</v>
      </c>
      <c r="D744" t="s">
        <v>4623</v>
      </c>
      <c r="E744" t="s">
        <v>1394</v>
      </c>
      <c r="F744" t="s">
        <v>1395</v>
      </c>
      <c r="G744" t="s">
        <v>1395</v>
      </c>
      <c r="H744" t="s">
        <v>1396</v>
      </c>
      <c r="I744" t="s">
        <v>4484</v>
      </c>
      <c r="J744" t="s">
        <v>4627</v>
      </c>
      <c r="K744" t="s">
        <v>4628</v>
      </c>
      <c r="L744" t="s">
        <v>1397</v>
      </c>
      <c r="M744" t="s">
        <v>4488</v>
      </c>
      <c r="N744" t="s">
        <v>4704</v>
      </c>
      <c r="O744" t="s">
        <v>4705</v>
      </c>
      <c r="P744" t="s">
        <v>4630</v>
      </c>
      <c r="Q744" t="s">
        <v>4538</v>
      </c>
      <c r="R744" t="s">
        <v>4631</v>
      </c>
      <c r="S744" t="s">
        <v>1390</v>
      </c>
      <c r="T744" t="s">
        <v>4634</v>
      </c>
      <c r="U744" t="s">
        <v>4497</v>
      </c>
      <c r="V744" t="s">
        <v>1255</v>
      </c>
      <c r="W744" t="s">
        <v>4499</v>
      </c>
      <c r="X744" t="s">
        <v>4584</v>
      </c>
      <c r="Y744" t="s">
        <v>4585</v>
      </c>
      <c r="Z744" t="s">
        <v>4500</v>
      </c>
      <c r="AA744" t="s">
        <v>4500</v>
      </c>
      <c r="AB744" t="s">
        <v>4500</v>
      </c>
      <c r="AC744" t="s">
        <v>4500</v>
      </c>
      <c r="AD744" t="s">
        <v>4500</v>
      </c>
      <c r="AE744" t="s">
        <v>4500</v>
      </c>
      <c r="AF744" t="s">
        <v>4500</v>
      </c>
      <c r="AG744" t="s">
        <v>4500</v>
      </c>
      <c r="AH744" t="s">
        <v>4502</v>
      </c>
      <c r="AI744" t="s">
        <v>4586</v>
      </c>
      <c r="AJ744" t="s">
        <v>4504</v>
      </c>
      <c r="AK744" s="12">
        <v>95</v>
      </c>
      <c r="AL744" t="s">
        <v>4505</v>
      </c>
      <c r="AM744" t="s">
        <v>4506</v>
      </c>
      <c r="AN744" s="10">
        <f>Stock!$AK744*Stock!$AO744</f>
        <v>760</v>
      </c>
      <c r="AO744" s="10">
        <v>8</v>
      </c>
      <c r="AP744" t="s">
        <v>1398</v>
      </c>
      <c r="AQ744" t="s">
        <v>1399</v>
      </c>
      <c r="AR744" t="s">
        <v>4500</v>
      </c>
      <c r="AS744" t="s">
        <v>4500</v>
      </c>
      <c r="AT744" t="s">
        <v>4500</v>
      </c>
      <c r="AU744" t="s">
        <v>1400</v>
      </c>
      <c r="AV744" t="s">
        <v>1398</v>
      </c>
      <c r="AW744" t="s">
        <v>1401</v>
      </c>
      <c r="AX744" t="s">
        <v>1399</v>
      </c>
      <c r="AY744" t="s">
        <v>4500</v>
      </c>
      <c r="AZ744" t="s">
        <v>4509</v>
      </c>
      <c r="BA744" t="s">
        <v>4510</v>
      </c>
      <c r="BB744" t="s">
        <v>4511</v>
      </c>
      <c r="BC744" t="s">
        <v>4590</v>
      </c>
      <c r="BD744" t="s">
        <v>4513</v>
      </c>
      <c r="BE744" t="b">
        <v>0</v>
      </c>
      <c r="BF744" t="s">
        <v>4895</v>
      </c>
    </row>
    <row r="745" spans="1:58" x14ac:dyDescent="0.25">
      <c r="A745" t="s">
        <v>4477</v>
      </c>
      <c r="B745" t="s">
        <v>1402</v>
      </c>
      <c r="C745" t="s">
        <v>1403</v>
      </c>
      <c r="D745" t="s">
        <v>4971</v>
      </c>
      <c r="E745" t="s">
        <v>1404</v>
      </c>
      <c r="F745" t="s">
        <v>1405</v>
      </c>
      <c r="G745" t="s">
        <v>1405</v>
      </c>
      <c r="H745" t="s">
        <v>4004</v>
      </c>
      <c r="I745" t="s">
        <v>4578</v>
      </c>
      <c r="J745" t="s">
        <v>5178</v>
      </c>
      <c r="K745" t="s">
        <v>4971</v>
      </c>
      <c r="L745" t="s">
        <v>1406</v>
      </c>
      <c r="M745" t="s">
        <v>4488</v>
      </c>
      <c r="N745" t="s">
        <v>4704</v>
      </c>
      <c r="O745" t="s">
        <v>4705</v>
      </c>
      <c r="P745" t="s">
        <v>5180</v>
      </c>
      <c r="Q745" t="s">
        <v>4492</v>
      </c>
      <c r="R745" t="s">
        <v>5181</v>
      </c>
      <c r="S745" t="s">
        <v>4934</v>
      </c>
      <c r="T745" t="s">
        <v>1407</v>
      </c>
      <c r="U745" t="s">
        <v>4497</v>
      </c>
      <c r="V745" t="s">
        <v>2608</v>
      </c>
      <c r="W745" t="s">
        <v>4499</v>
      </c>
      <c r="X745" t="s">
        <v>4584</v>
      </c>
      <c r="Y745" t="s">
        <v>5421</v>
      </c>
      <c r="Z745" t="s">
        <v>4613</v>
      </c>
      <c r="AA745" t="s">
        <v>5407</v>
      </c>
      <c r="AB745" t="s">
        <v>4500</v>
      </c>
      <c r="AC745" t="s">
        <v>4500</v>
      </c>
      <c r="AD745" t="s">
        <v>4500</v>
      </c>
      <c r="AE745" t="s">
        <v>4500</v>
      </c>
      <c r="AF745" t="s">
        <v>4500</v>
      </c>
      <c r="AG745" t="s">
        <v>4500</v>
      </c>
      <c r="AH745" t="s">
        <v>4502</v>
      </c>
      <c r="AI745" t="s">
        <v>4586</v>
      </c>
      <c r="AJ745" t="s">
        <v>4504</v>
      </c>
      <c r="AK745" s="12">
        <v>75</v>
      </c>
      <c r="AL745" t="s">
        <v>4505</v>
      </c>
      <c r="AM745" t="s">
        <v>4506</v>
      </c>
      <c r="AN745" s="10">
        <f>Stock!$AK745*Stock!$AO745</f>
        <v>150</v>
      </c>
      <c r="AO745" s="10">
        <v>2</v>
      </c>
      <c r="AP745" t="s">
        <v>1408</v>
      </c>
      <c r="AQ745" t="s">
        <v>1409</v>
      </c>
      <c r="AR745" t="s">
        <v>4500</v>
      </c>
      <c r="AS745" t="s">
        <v>4500</v>
      </c>
      <c r="AT745" t="s">
        <v>1410</v>
      </c>
      <c r="AU745" t="s">
        <v>1409</v>
      </c>
      <c r="AV745" t="s">
        <v>1408</v>
      </c>
      <c r="AW745" t="s">
        <v>4500</v>
      </c>
      <c r="AX745" t="s">
        <v>4500</v>
      </c>
      <c r="AY745" t="s">
        <v>4500</v>
      </c>
      <c r="AZ745" t="s">
        <v>4509</v>
      </c>
      <c r="BA745" t="s">
        <v>4510</v>
      </c>
      <c r="BB745" t="s">
        <v>4511</v>
      </c>
      <c r="BC745" t="s">
        <v>4590</v>
      </c>
      <c r="BE745" t="b">
        <v>0</v>
      </c>
      <c r="BF745" t="s">
        <v>5423</v>
      </c>
    </row>
    <row r="746" spans="1:58" x14ac:dyDescent="0.25">
      <c r="A746" t="s">
        <v>4477</v>
      </c>
      <c r="B746" t="s">
        <v>1411</v>
      </c>
      <c r="C746" t="s">
        <v>1412</v>
      </c>
      <c r="D746" t="s">
        <v>4294</v>
      </c>
      <c r="E746" t="s">
        <v>1413</v>
      </c>
      <c r="F746" t="s">
        <v>1414</v>
      </c>
      <c r="G746" t="s">
        <v>1414</v>
      </c>
      <c r="H746" t="s">
        <v>2483</v>
      </c>
      <c r="I746" t="s">
        <v>4578</v>
      </c>
      <c r="J746" t="s">
        <v>4298</v>
      </c>
      <c r="K746" t="s">
        <v>4299</v>
      </c>
      <c r="L746" t="s">
        <v>1415</v>
      </c>
      <c r="M746" t="s">
        <v>4488</v>
      </c>
      <c r="N746" t="s">
        <v>4704</v>
      </c>
      <c r="O746" t="s">
        <v>4705</v>
      </c>
      <c r="P746" t="s">
        <v>4301</v>
      </c>
      <c r="Q746" t="s">
        <v>4538</v>
      </c>
      <c r="R746" t="s">
        <v>5181</v>
      </c>
      <c r="S746" t="s">
        <v>4925</v>
      </c>
      <c r="T746" t="s">
        <v>2251</v>
      </c>
      <c r="U746" t="s">
        <v>4497</v>
      </c>
      <c r="V746" t="s">
        <v>4531</v>
      </c>
      <c r="W746" t="s">
        <v>4499</v>
      </c>
      <c r="X746" t="s">
        <v>4584</v>
      </c>
      <c r="Y746" t="s">
        <v>4585</v>
      </c>
      <c r="Z746" t="s">
        <v>4500</v>
      </c>
      <c r="AA746" t="s">
        <v>4500</v>
      </c>
      <c r="AB746" t="s">
        <v>4500</v>
      </c>
      <c r="AC746" t="s">
        <v>4500</v>
      </c>
      <c r="AD746" t="s">
        <v>4500</v>
      </c>
      <c r="AE746" t="s">
        <v>4500</v>
      </c>
      <c r="AF746" t="s">
        <v>4500</v>
      </c>
      <c r="AG746" t="s">
        <v>4500</v>
      </c>
      <c r="AH746" t="s">
        <v>5408</v>
      </c>
      <c r="AI746" t="s">
        <v>4586</v>
      </c>
      <c r="AJ746" t="s">
        <v>4504</v>
      </c>
      <c r="AK746" s="12">
        <v>85</v>
      </c>
      <c r="AL746" t="s">
        <v>4505</v>
      </c>
      <c r="AM746" t="s">
        <v>4506</v>
      </c>
      <c r="AN746" s="10">
        <f>Stock!$AK746*Stock!$AO746</f>
        <v>85</v>
      </c>
      <c r="AO746" s="10">
        <v>1</v>
      </c>
      <c r="AP746" t="s">
        <v>1416</v>
      </c>
      <c r="AQ746" t="s">
        <v>1417</v>
      </c>
      <c r="AR746" t="s">
        <v>1417</v>
      </c>
      <c r="AS746" t="s">
        <v>4500</v>
      </c>
      <c r="AT746" t="s">
        <v>4500</v>
      </c>
      <c r="AU746" t="s">
        <v>4500</v>
      </c>
      <c r="AV746" t="s">
        <v>4500</v>
      </c>
      <c r="AW746" t="s">
        <v>4500</v>
      </c>
      <c r="AX746" t="s">
        <v>4500</v>
      </c>
      <c r="AY746" t="s">
        <v>4500</v>
      </c>
      <c r="AZ746" t="s">
        <v>4509</v>
      </c>
      <c r="BA746" t="s">
        <v>4510</v>
      </c>
      <c r="BB746" t="s">
        <v>4511</v>
      </c>
      <c r="BC746" t="s">
        <v>4512</v>
      </c>
      <c r="BD746" t="s">
        <v>4513</v>
      </c>
      <c r="BE746" t="b">
        <v>0</v>
      </c>
      <c r="BF746" t="s">
        <v>4591</v>
      </c>
    </row>
    <row r="747" spans="1:58" x14ac:dyDescent="0.25">
      <c r="A747" t="s">
        <v>4477</v>
      </c>
      <c r="B747" t="s">
        <v>1411</v>
      </c>
      <c r="C747" t="s">
        <v>1412</v>
      </c>
      <c r="D747" t="s">
        <v>4294</v>
      </c>
      <c r="E747" t="s">
        <v>1413</v>
      </c>
      <c r="F747" t="s">
        <v>1418</v>
      </c>
      <c r="G747" t="s">
        <v>1418</v>
      </c>
      <c r="H747" t="s">
        <v>2486</v>
      </c>
      <c r="I747" t="s">
        <v>4578</v>
      </c>
      <c r="J747" t="s">
        <v>4298</v>
      </c>
      <c r="K747" t="s">
        <v>4299</v>
      </c>
      <c r="L747" t="s">
        <v>1419</v>
      </c>
      <c r="M747" t="s">
        <v>4488</v>
      </c>
      <c r="N747" t="s">
        <v>4704</v>
      </c>
      <c r="O747" t="s">
        <v>4705</v>
      </c>
      <c r="P747" t="s">
        <v>4301</v>
      </c>
      <c r="Q747" t="s">
        <v>4538</v>
      </c>
      <c r="R747" t="s">
        <v>5181</v>
      </c>
      <c r="S747" t="s">
        <v>4929</v>
      </c>
      <c r="T747" t="s">
        <v>2251</v>
      </c>
      <c r="U747" t="s">
        <v>4497</v>
      </c>
      <c r="V747" t="s">
        <v>1420</v>
      </c>
      <c r="W747" t="s">
        <v>4499</v>
      </c>
      <c r="X747" t="s">
        <v>4584</v>
      </c>
      <c r="Y747" t="s">
        <v>4585</v>
      </c>
      <c r="Z747" t="s">
        <v>4500</v>
      </c>
      <c r="AA747" t="s">
        <v>4500</v>
      </c>
      <c r="AB747" t="s">
        <v>4500</v>
      </c>
      <c r="AC747" t="s">
        <v>4500</v>
      </c>
      <c r="AD747" t="s">
        <v>4500</v>
      </c>
      <c r="AE747" t="s">
        <v>4500</v>
      </c>
      <c r="AF747" t="s">
        <v>4500</v>
      </c>
      <c r="AG747" t="s">
        <v>4500</v>
      </c>
      <c r="AH747" t="s">
        <v>5408</v>
      </c>
      <c r="AI747" t="s">
        <v>4586</v>
      </c>
      <c r="AJ747" t="s">
        <v>4504</v>
      </c>
      <c r="AK747" s="12">
        <v>85</v>
      </c>
      <c r="AL747" t="s">
        <v>4505</v>
      </c>
      <c r="AM747" t="s">
        <v>4506</v>
      </c>
      <c r="AN747" s="10">
        <f>Stock!$AK747*Stock!$AO747</f>
        <v>85</v>
      </c>
      <c r="AO747" s="10">
        <v>1</v>
      </c>
      <c r="AP747" t="s">
        <v>1416</v>
      </c>
      <c r="AQ747" t="s">
        <v>1417</v>
      </c>
      <c r="AR747" t="s">
        <v>1417</v>
      </c>
      <c r="AS747" t="s">
        <v>4500</v>
      </c>
      <c r="AT747" t="s">
        <v>4500</v>
      </c>
      <c r="AU747" t="s">
        <v>4500</v>
      </c>
      <c r="AV747" t="s">
        <v>4500</v>
      </c>
      <c r="AW747" t="s">
        <v>4500</v>
      </c>
      <c r="AX747" t="s">
        <v>4500</v>
      </c>
      <c r="AY747" t="s">
        <v>4500</v>
      </c>
      <c r="AZ747" t="s">
        <v>4509</v>
      </c>
      <c r="BA747" t="s">
        <v>4510</v>
      </c>
      <c r="BB747" t="s">
        <v>4511</v>
      </c>
      <c r="BC747" t="s">
        <v>4512</v>
      </c>
      <c r="BD747" t="s">
        <v>4513</v>
      </c>
      <c r="BE747" t="b">
        <v>0</v>
      </c>
      <c r="BF747" t="s">
        <v>4591</v>
      </c>
    </row>
    <row r="748" spans="1:58" x14ac:dyDescent="0.25">
      <c r="A748" t="s">
        <v>4477</v>
      </c>
      <c r="B748" t="s">
        <v>1411</v>
      </c>
      <c r="C748" t="s">
        <v>1412</v>
      </c>
      <c r="D748" t="s">
        <v>4294</v>
      </c>
      <c r="E748" t="s">
        <v>1413</v>
      </c>
      <c r="F748" t="s">
        <v>1421</v>
      </c>
      <c r="G748" t="s">
        <v>1421</v>
      </c>
      <c r="H748" t="s">
        <v>1422</v>
      </c>
      <c r="I748" t="s">
        <v>4578</v>
      </c>
      <c r="J748" t="s">
        <v>4298</v>
      </c>
      <c r="K748" t="s">
        <v>4299</v>
      </c>
      <c r="L748" t="s">
        <v>1423</v>
      </c>
      <c r="M748" t="s">
        <v>4488</v>
      </c>
      <c r="N748" t="s">
        <v>4704</v>
      </c>
      <c r="O748" t="s">
        <v>4705</v>
      </c>
      <c r="P748" t="s">
        <v>4301</v>
      </c>
      <c r="Q748" t="s">
        <v>4538</v>
      </c>
      <c r="R748" t="s">
        <v>5181</v>
      </c>
      <c r="S748" t="s">
        <v>4730</v>
      </c>
      <c r="T748" t="s">
        <v>2251</v>
      </c>
      <c r="U748" t="s">
        <v>4497</v>
      </c>
      <c r="V748" t="s">
        <v>1424</v>
      </c>
      <c r="W748" t="s">
        <v>4499</v>
      </c>
      <c r="X748" t="s">
        <v>4584</v>
      </c>
      <c r="Y748" t="s">
        <v>4585</v>
      </c>
      <c r="Z748" t="s">
        <v>4500</v>
      </c>
      <c r="AA748" t="s">
        <v>4500</v>
      </c>
      <c r="AB748" t="s">
        <v>4500</v>
      </c>
      <c r="AC748" t="s">
        <v>4500</v>
      </c>
      <c r="AD748" t="s">
        <v>4500</v>
      </c>
      <c r="AE748" t="s">
        <v>4500</v>
      </c>
      <c r="AF748" t="s">
        <v>4500</v>
      </c>
      <c r="AG748" t="s">
        <v>4500</v>
      </c>
      <c r="AH748" t="s">
        <v>5408</v>
      </c>
      <c r="AI748" t="s">
        <v>4586</v>
      </c>
      <c r="AJ748" t="s">
        <v>4504</v>
      </c>
      <c r="AK748" s="12">
        <v>85</v>
      </c>
      <c r="AL748" t="s">
        <v>4505</v>
      </c>
      <c r="AM748" t="s">
        <v>4506</v>
      </c>
      <c r="AN748" s="10">
        <f>Stock!$AK748*Stock!$AO748</f>
        <v>85</v>
      </c>
      <c r="AO748" s="10">
        <v>1</v>
      </c>
      <c r="AP748" t="s">
        <v>1416</v>
      </c>
      <c r="AQ748" t="s">
        <v>1417</v>
      </c>
      <c r="AR748" t="s">
        <v>1417</v>
      </c>
      <c r="AS748" t="s">
        <v>4500</v>
      </c>
      <c r="AT748" t="s">
        <v>4500</v>
      </c>
      <c r="AU748" t="s">
        <v>4500</v>
      </c>
      <c r="AV748" t="s">
        <v>4500</v>
      </c>
      <c r="AW748" t="s">
        <v>4500</v>
      </c>
      <c r="AX748" t="s">
        <v>4500</v>
      </c>
      <c r="AY748" t="s">
        <v>4500</v>
      </c>
      <c r="AZ748" t="s">
        <v>4509</v>
      </c>
      <c r="BA748" t="s">
        <v>4510</v>
      </c>
      <c r="BB748" t="s">
        <v>4511</v>
      </c>
      <c r="BC748" t="s">
        <v>4512</v>
      </c>
      <c r="BD748" t="s">
        <v>4513</v>
      </c>
      <c r="BE748" t="b">
        <v>0</v>
      </c>
      <c r="BF748" t="s">
        <v>4591</v>
      </c>
    </row>
    <row r="749" spans="1:58" x14ac:dyDescent="0.25">
      <c r="A749" t="s">
        <v>4477</v>
      </c>
      <c r="B749" t="s">
        <v>1411</v>
      </c>
      <c r="C749" t="s">
        <v>1412</v>
      </c>
      <c r="D749" t="s">
        <v>4294</v>
      </c>
      <c r="E749" t="s">
        <v>1413</v>
      </c>
      <c r="F749" t="s">
        <v>1425</v>
      </c>
      <c r="G749" t="s">
        <v>1425</v>
      </c>
      <c r="H749" t="s">
        <v>1426</v>
      </c>
      <c r="I749" t="s">
        <v>4578</v>
      </c>
      <c r="J749" t="s">
        <v>4298</v>
      </c>
      <c r="K749" t="s">
        <v>4299</v>
      </c>
      <c r="L749" t="s">
        <v>1427</v>
      </c>
      <c r="M749" t="s">
        <v>4488</v>
      </c>
      <c r="N749" t="s">
        <v>4704</v>
      </c>
      <c r="O749" t="s">
        <v>4705</v>
      </c>
      <c r="P749" t="s">
        <v>4301</v>
      </c>
      <c r="Q749" t="s">
        <v>4538</v>
      </c>
      <c r="R749" t="s">
        <v>5181</v>
      </c>
      <c r="S749" t="s">
        <v>4934</v>
      </c>
      <c r="T749" t="s">
        <v>2251</v>
      </c>
      <c r="U749" t="s">
        <v>4497</v>
      </c>
      <c r="V749" t="s">
        <v>1428</v>
      </c>
      <c r="W749" t="s">
        <v>4499</v>
      </c>
      <c r="X749" t="s">
        <v>4584</v>
      </c>
      <c r="Y749" t="s">
        <v>4585</v>
      </c>
      <c r="Z749" t="s">
        <v>4500</v>
      </c>
      <c r="AA749" t="s">
        <v>4500</v>
      </c>
      <c r="AB749" t="s">
        <v>4500</v>
      </c>
      <c r="AC749" t="s">
        <v>4500</v>
      </c>
      <c r="AD749" t="s">
        <v>4500</v>
      </c>
      <c r="AE749" t="s">
        <v>4500</v>
      </c>
      <c r="AF749" t="s">
        <v>4500</v>
      </c>
      <c r="AG749" t="s">
        <v>4500</v>
      </c>
      <c r="AH749" t="s">
        <v>5408</v>
      </c>
      <c r="AI749" t="s">
        <v>4586</v>
      </c>
      <c r="AJ749" t="s">
        <v>4504</v>
      </c>
      <c r="AK749" s="12">
        <v>85</v>
      </c>
      <c r="AL749" t="s">
        <v>4505</v>
      </c>
      <c r="AM749" t="s">
        <v>4506</v>
      </c>
      <c r="AN749" s="10">
        <f>Stock!$AK749*Stock!$AO749</f>
        <v>170</v>
      </c>
      <c r="AO749" s="10">
        <v>2</v>
      </c>
      <c r="AP749" t="s">
        <v>1416</v>
      </c>
      <c r="AQ749" t="s">
        <v>1417</v>
      </c>
      <c r="AR749" t="s">
        <v>1417</v>
      </c>
      <c r="AS749" t="s">
        <v>4500</v>
      </c>
      <c r="AT749" t="s">
        <v>4500</v>
      </c>
      <c r="AU749" t="s">
        <v>4500</v>
      </c>
      <c r="AV749" t="s">
        <v>4500</v>
      </c>
      <c r="AW749" t="s">
        <v>4500</v>
      </c>
      <c r="AX749" t="s">
        <v>4500</v>
      </c>
      <c r="AY749" t="s">
        <v>4500</v>
      </c>
      <c r="AZ749" t="s">
        <v>4509</v>
      </c>
      <c r="BA749" t="s">
        <v>4510</v>
      </c>
      <c r="BB749" t="s">
        <v>4511</v>
      </c>
      <c r="BC749" t="s">
        <v>4512</v>
      </c>
      <c r="BD749" t="s">
        <v>4513</v>
      </c>
      <c r="BE749" t="b">
        <v>0</v>
      </c>
      <c r="BF749" t="s">
        <v>4591</v>
      </c>
    </row>
    <row r="750" spans="1:58" x14ac:dyDescent="0.25">
      <c r="A750" t="s">
        <v>4477</v>
      </c>
      <c r="B750" t="s">
        <v>1429</v>
      </c>
      <c r="C750" t="s">
        <v>1430</v>
      </c>
      <c r="D750" t="s">
        <v>5191</v>
      </c>
      <c r="E750" t="s">
        <v>1431</v>
      </c>
      <c r="F750" t="s">
        <v>1432</v>
      </c>
      <c r="G750" t="s">
        <v>1432</v>
      </c>
      <c r="H750" t="s">
        <v>1433</v>
      </c>
      <c r="I750" t="s">
        <v>4484</v>
      </c>
      <c r="J750" t="s">
        <v>4815</v>
      </c>
      <c r="K750" t="s">
        <v>4816</v>
      </c>
      <c r="L750" t="s">
        <v>1434</v>
      </c>
      <c r="M750" t="s">
        <v>4488</v>
      </c>
      <c r="N750" t="s">
        <v>4704</v>
      </c>
      <c r="O750" t="s">
        <v>4705</v>
      </c>
      <c r="P750" t="s">
        <v>5196</v>
      </c>
      <c r="Q750" t="s">
        <v>4611</v>
      </c>
      <c r="R750" t="s">
        <v>4493</v>
      </c>
      <c r="S750" t="s">
        <v>4495</v>
      </c>
      <c r="T750" t="s">
        <v>5037</v>
      </c>
      <c r="U750" t="s">
        <v>4497</v>
      </c>
      <c r="V750" t="s">
        <v>1939</v>
      </c>
      <c r="W750" t="s">
        <v>4499</v>
      </c>
      <c r="X750" t="s">
        <v>4713</v>
      </c>
      <c r="Y750" t="s">
        <v>1435</v>
      </c>
      <c r="Z750" t="s">
        <v>4176</v>
      </c>
      <c r="AA750" t="s">
        <v>3315</v>
      </c>
      <c r="AB750" t="s">
        <v>4500</v>
      </c>
      <c r="AC750" t="s">
        <v>4500</v>
      </c>
      <c r="AD750" t="s">
        <v>4500</v>
      </c>
      <c r="AE750" t="s">
        <v>4500</v>
      </c>
      <c r="AF750" t="s">
        <v>4500</v>
      </c>
      <c r="AG750" t="s">
        <v>4500</v>
      </c>
      <c r="AH750" t="s">
        <v>4502</v>
      </c>
      <c r="AI750" t="s">
        <v>4715</v>
      </c>
      <c r="AJ750" t="s">
        <v>4504</v>
      </c>
      <c r="AK750" s="12">
        <v>109</v>
      </c>
      <c r="AL750" t="s">
        <v>4505</v>
      </c>
      <c r="AM750" t="s">
        <v>4506</v>
      </c>
      <c r="AN750" s="10">
        <f>Stock!$AK750*Stock!$AO750</f>
        <v>218</v>
      </c>
      <c r="AO750" s="10">
        <v>2</v>
      </c>
      <c r="AP750" t="s">
        <v>1436</v>
      </c>
      <c r="AQ750" t="s">
        <v>1437</v>
      </c>
      <c r="AR750" t="s">
        <v>1437</v>
      </c>
      <c r="AS750" t="s">
        <v>1438</v>
      </c>
      <c r="AT750" t="s">
        <v>1439</v>
      </c>
      <c r="AU750" t="s">
        <v>1436</v>
      </c>
      <c r="AV750" t="s">
        <v>4500</v>
      </c>
      <c r="AW750" t="s">
        <v>4500</v>
      </c>
      <c r="AX750" t="s">
        <v>4500</v>
      </c>
      <c r="AY750" t="s">
        <v>4500</v>
      </c>
      <c r="AZ750" t="s">
        <v>5118</v>
      </c>
      <c r="BA750" t="s">
        <v>5149</v>
      </c>
      <c r="BB750" t="s">
        <v>4511</v>
      </c>
      <c r="BC750" t="s">
        <v>4590</v>
      </c>
      <c r="BD750" t="s">
        <v>4513</v>
      </c>
      <c r="BE750" t="b">
        <v>0</v>
      </c>
      <c r="BF750" t="s">
        <v>1440</v>
      </c>
    </row>
    <row r="751" spans="1:58" x14ac:dyDescent="0.25">
      <c r="A751" t="s">
        <v>4477</v>
      </c>
      <c r="B751" t="s">
        <v>1429</v>
      </c>
      <c r="C751" t="s">
        <v>1430</v>
      </c>
      <c r="D751" t="s">
        <v>5191</v>
      </c>
      <c r="E751" t="s">
        <v>1431</v>
      </c>
      <c r="F751" t="s">
        <v>1441</v>
      </c>
      <c r="G751" t="s">
        <v>1441</v>
      </c>
      <c r="H751" t="s">
        <v>1442</v>
      </c>
      <c r="I751" t="s">
        <v>4484</v>
      </c>
      <c r="J751" t="s">
        <v>4815</v>
      </c>
      <c r="K751" t="s">
        <v>4816</v>
      </c>
      <c r="L751" t="s">
        <v>1443</v>
      </c>
      <c r="M751" t="s">
        <v>4488</v>
      </c>
      <c r="N751" t="s">
        <v>4704</v>
      </c>
      <c r="O751" t="s">
        <v>4705</v>
      </c>
      <c r="P751" t="s">
        <v>5196</v>
      </c>
      <c r="Q751" t="s">
        <v>4611</v>
      </c>
      <c r="R751" t="s">
        <v>4493</v>
      </c>
      <c r="S751" t="s">
        <v>4546</v>
      </c>
      <c r="T751" t="s">
        <v>5037</v>
      </c>
      <c r="U751" t="s">
        <v>4497</v>
      </c>
      <c r="V751" t="s">
        <v>1444</v>
      </c>
      <c r="W751" t="s">
        <v>4499</v>
      </c>
      <c r="X751" t="s">
        <v>4713</v>
      </c>
      <c r="Y751" t="s">
        <v>1435</v>
      </c>
      <c r="Z751" t="s">
        <v>4176</v>
      </c>
      <c r="AA751" t="s">
        <v>3315</v>
      </c>
      <c r="AB751" t="s">
        <v>4500</v>
      </c>
      <c r="AC751" t="s">
        <v>4500</v>
      </c>
      <c r="AD751" t="s">
        <v>4500</v>
      </c>
      <c r="AE751" t="s">
        <v>4500</v>
      </c>
      <c r="AF751" t="s">
        <v>4500</v>
      </c>
      <c r="AG751" t="s">
        <v>4500</v>
      </c>
      <c r="AH751" t="s">
        <v>4502</v>
      </c>
      <c r="AI751" t="s">
        <v>4715</v>
      </c>
      <c r="AJ751" t="s">
        <v>4504</v>
      </c>
      <c r="AK751" s="12">
        <v>109</v>
      </c>
      <c r="AL751" t="s">
        <v>4505</v>
      </c>
      <c r="AM751" t="s">
        <v>4506</v>
      </c>
      <c r="AN751" s="10">
        <f>Stock!$AK751*Stock!$AO751</f>
        <v>436</v>
      </c>
      <c r="AO751" s="10">
        <v>4</v>
      </c>
      <c r="AP751" t="s">
        <v>1436</v>
      </c>
      <c r="AQ751" t="s">
        <v>1437</v>
      </c>
      <c r="AR751" t="s">
        <v>1437</v>
      </c>
      <c r="AS751" t="s">
        <v>1438</v>
      </c>
      <c r="AT751" t="s">
        <v>1439</v>
      </c>
      <c r="AU751" t="s">
        <v>1436</v>
      </c>
      <c r="AV751" t="s">
        <v>4500</v>
      </c>
      <c r="AW751" t="s">
        <v>4500</v>
      </c>
      <c r="AX751" t="s">
        <v>4500</v>
      </c>
      <c r="AY751" t="s">
        <v>4500</v>
      </c>
      <c r="AZ751" t="s">
        <v>5118</v>
      </c>
      <c r="BA751" t="s">
        <v>5149</v>
      </c>
      <c r="BB751" t="s">
        <v>4511</v>
      </c>
      <c r="BC751" t="s">
        <v>4590</v>
      </c>
      <c r="BD751" t="s">
        <v>4513</v>
      </c>
      <c r="BE751" t="b">
        <v>0</v>
      </c>
      <c r="BF751" t="s">
        <v>1440</v>
      </c>
    </row>
    <row r="752" spans="1:58" x14ac:dyDescent="0.25">
      <c r="A752" t="s">
        <v>4477</v>
      </c>
      <c r="B752" t="s">
        <v>1445</v>
      </c>
      <c r="C752" t="s">
        <v>1446</v>
      </c>
      <c r="D752" t="s">
        <v>5506</v>
      </c>
      <c r="E752" t="s">
        <v>1447</v>
      </c>
      <c r="F752" t="s">
        <v>1448</v>
      </c>
      <c r="G752" t="s">
        <v>1448</v>
      </c>
      <c r="H752" t="s">
        <v>3559</v>
      </c>
      <c r="I752" t="s">
        <v>4578</v>
      </c>
      <c r="J752" t="s">
        <v>5526</v>
      </c>
      <c r="K752" t="s">
        <v>4816</v>
      </c>
      <c r="L752" t="s">
        <v>1449</v>
      </c>
      <c r="M752" t="s">
        <v>4488</v>
      </c>
      <c r="N752" t="s">
        <v>4704</v>
      </c>
      <c r="O752" t="s">
        <v>4705</v>
      </c>
      <c r="P752" t="s">
        <v>5513</v>
      </c>
      <c r="Q752" t="s">
        <v>4492</v>
      </c>
      <c r="R752" t="s">
        <v>4582</v>
      </c>
      <c r="S752" t="s">
        <v>4546</v>
      </c>
      <c r="T752" t="s">
        <v>3769</v>
      </c>
      <c r="U752" t="s">
        <v>4497</v>
      </c>
      <c r="V752" t="s">
        <v>3532</v>
      </c>
      <c r="W752" t="s">
        <v>4499</v>
      </c>
      <c r="X752" t="s">
        <v>4176</v>
      </c>
      <c r="Y752" t="s">
        <v>4585</v>
      </c>
      <c r="Z752" t="s">
        <v>4500</v>
      </c>
      <c r="AA752" t="s">
        <v>4500</v>
      </c>
      <c r="AB752" t="s">
        <v>4500</v>
      </c>
      <c r="AC752" t="s">
        <v>4500</v>
      </c>
      <c r="AD752" t="s">
        <v>4500</v>
      </c>
      <c r="AE752" t="s">
        <v>4500</v>
      </c>
      <c r="AF752" t="s">
        <v>4500</v>
      </c>
      <c r="AG752" t="s">
        <v>4500</v>
      </c>
      <c r="AH752" t="s">
        <v>4502</v>
      </c>
      <c r="AI752" t="s">
        <v>4586</v>
      </c>
      <c r="AJ752" t="s">
        <v>4504</v>
      </c>
      <c r="AK752" s="12">
        <v>95</v>
      </c>
      <c r="AL752" t="s">
        <v>4505</v>
      </c>
      <c r="AM752" t="s">
        <v>4506</v>
      </c>
      <c r="AN752" s="10">
        <f>Stock!$AK752*Stock!$AO752</f>
        <v>855</v>
      </c>
      <c r="AO752" s="10">
        <v>9</v>
      </c>
      <c r="AP752" t="s">
        <v>1450</v>
      </c>
      <c r="AQ752" t="s">
        <v>4500</v>
      </c>
      <c r="AR752" t="s">
        <v>4500</v>
      </c>
      <c r="AS752" t="s">
        <v>4500</v>
      </c>
      <c r="AT752" t="s">
        <v>1451</v>
      </c>
      <c r="AU752" t="s">
        <v>1450</v>
      </c>
      <c r="AV752" t="s">
        <v>1452</v>
      </c>
      <c r="AW752" t="s">
        <v>4500</v>
      </c>
      <c r="AX752" t="s">
        <v>4500</v>
      </c>
      <c r="AY752" t="s">
        <v>4500</v>
      </c>
      <c r="AZ752" t="s">
        <v>5118</v>
      </c>
      <c r="BA752" t="s">
        <v>4736</v>
      </c>
      <c r="BB752" t="s">
        <v>4511</v>
      </c>
      <c r="BC752" t="s">
        <v>4738</v>
      </c>
      <c r="BD752" t="s">
        <v>4513</v>
      </c>
      <c r="BE752" t="b">
        <v>0</v>
      </c>
      <c r="BF752" t="s">
        <v>1453</v>
      </c>
    </row>
    <row r="753" spans="1:58" x14ac:dyDescent="0.25">
      <c r="A753" t="s">
        <v>4477</v>
      </c>
      <c r="B753" t="s">
        <v>1454</v>
      </c>
      <c r="C753" t="s">
        <v>1455</v>
      </c>
      <c r="D753" t="s">
        <v>4605</v>
      </c>
      <c r="E753" t="s">
        <v>1456</v>
      </c>
      <c r="F753" t="s">
        <v>1457</v>
      </c>
      <c r="G753" t="s">
        <v>1457</v>
      </c>
      <c r="H753" t="s">
        <v>3040</v>
      </c>
      <c r="I753" t="s">
        <v>4578</v>
      </c>
      <c r="J753" t="s">
        <v>5526</v>
      </c>
      <c r="K753" t="s">
        <v>4816</v>
      </c>
      <c r="L753" t="s">
        <v>1458</v>
      </c>
      <c r="M753" t="s">
        <v>4488</v>
      </c>
      <c r="N753" t="s">
        <v>4704</v>
      </c>
      <c r="O753" t="s">
        <v>4705</v>
      </c>
      <c r="P753" t="s">
        <v>4610</v>
      </c>
      <c r="Q753" t="s">
        <v>4611</v>
      </c>
      <c r="R753" t="s">
        <v>4582</v>
      </c>
      <c r="S753" t="s">
        <v>4495</v>
      </c>
      <c r="T753" t="s">
        <v>5037</v>
      </c>
      <c r="U753" t="s">
        <v>4497</v>
      </c>
      <c r="V753" t="s">
        <v>4841</v>
      </c>
      <c r="W753" t="s">
        <v>4499</v>
      </c>
      <c r="X753" t="s">
        <v>4500</v>
      </c>
      <c r="Y753" t="s">
        <v>5421</v>
      </c>
      <c r="Z753" t="s">
        <v>4500</v>
      </c>
      <c r="AA753" t="s">
        <v>5407</v>
      </c>
      <c r="AB753" t="s">
        <v>4500</v>
      </c>
      <c r="AC753" t="s">
        <v>4500</v>
      </c>
      <c r="AD753" t="s">
        <v>4500</v>
      </c>
      <c r="AE753" t="s">
        <v>4500</v>
      </c>
      <c r="AF753" t="s">
        <v>4500</v>
      </c>
      <c r="AG753" t="s">
        <v>4500</v>
      </c>
      <c r="AH753" t="s">
        <v>4502</v>
      </c>
      <c r="AI753" t="s">
        <v>4586</v>
      </c>
      <c r="AJ753" t="s">
        <v>4504</v>
      </c>
      <c r="AK753" s="12">
        <v>45</v>
      </c>
      <c r="AL753" t="s">
        <v>4505</v>
      </c>
      <c r="AM753" t="s">
        <v>4506</v>
      </c>
      <c r="AN753" s="10">
        <f>Stock!$AK753*Stock!$AO753</f>
        <v>45</v>
      </c>
      <c r="AO753" s="10">
        <v>1</v>
      </c>
      <c r="AP753" t="s">
        <v>1459</v>
      </c>
      <c r="AQ753" t="s">
        <v>1460</v>
      </c>
      <c r="AR753" t="s">
        <v>1459</v>
      </c>
      <c r="AS753" t="s">
        <v>4500</v>
      </c>
      <c r="AT753" t="s">
        <v>4500</v>
      </c>
      <c r="AU753" t="s">
        <v>4500</v>
      </c>
      <c r="AV753" t="s">
        <v>4500</v>
      </c>
      <c r="AW753" t="s">
        <v>4500</v>
      </c>
      <c r="AX753" t="s">
        <v>4500</v>
      </c>
      <c r="AY753" t="s">
        <v>4500</v>
      </c>
      <c r="BE753" t="b">
        <v>0</v>
      </c>
      <c r="BF753" t="s">
        <v>1461</v>
      </c>
    </row>
    <row r="754" spans="1:58" x14ac:dyDescent="0.25">
      <c r="A754" t="s">
        <v>4477</v>
      </c>
      <c r="B754" t="s">
        <v>1454</v>
      </c>
      <c r="C754" t="s">
        <v>1455</v>
      </c>
      <c r="D754" t="s">
        <v>4605</v>
      </c>
      <c r="E754" t="s">
        <v>1456</v>
      </c>
      <c r="F754" t="s">
        <v>1462</v>
      </c>
      <c r="G754" t="s">
        <v>1462</v>
      </c>
      <c r="H754" t="s">
        <v>3048</v>
      </c>
      <c r="I754" t="s">
        <v>4578</v>
      </c>
      <c r="J754" t="s">
        <v>5526</v>
      </c>
      <c r="K754" t="s">
        <v>4816</v>
      </c>
      <c r="L754" t="s">
        <v>1463</v>
      </c>
      <c r="M754" t="s">
        <v>4488</v>
      </c>
      <c r="N754" t="s">
        <v>4704</v>
      </c>
      <c r="O754" t="s">
        <v>4705</v>
      </c>
      <c r="P754" t="s">
        <v>4610</v>
      </c>
      <c r="Q754" t="s">
        <v>4611</v>
      </c>
      <c r="R754" t="s">
        <v>4582</v>
      </c>
      <c r="S754" t="s">
        <v>4518</v>
      </c>
      <c r="T754" t="s">
        <v>5037</v>
      </c>
      <c r="U754" t="s">
        <v>4497</v>
      </c>
      <c r="V754" t="s">
        <v>1464</v>
      </c>
      <c r="W754" t="s">
        <v>4499</v>
      </c>
      <c r="X754" t="s">
        <v>4500</v>
      </c>
      <c r="Y754" t="s">
        <v>5421</v>
      </c>
      <c r="Z754" t="s">
        <v>4500</v>
      </c>
      <c r="AA754" t="s">
        <v>5407</v>
      </c>
      <c r="AB754" t="s">
        <v>4500</v>
      </c>
      <c r="AC754" t="s">
        <v>4500</v>
      </c>
      <c r="AD754" t="s">
        <v>4500</v>
      </c>
      <c r="AE754" t="s">
        <v>4500</v>
      </c>
      <c r="AF754" t="s">
        <v>4500</v>
      </c>
      <c r="AG754" t="s">
        <v>4500</v>
      </c>
      <c r="AH754" t="s">
        <v>4502</v>
      </c>
      <c r="AI754" t="s">
        <v>4586</v>
      </c>
      <c r="AJ754" t="s">
        <v>4504</v>
      </c>
      <c r="AK754" s="12">
        <v>45</v>
      </c>
      <c r="AL754" t="s">
        <v>4505</v>
      </c>
      <c r="AM754" t="s">
        <v>4506</v>
      </c>
      <c r="AN754" s="10">
        <f>Stock!$AK754*Stock!$AO754</f>
        <v>360</v>
      </c>
      <c r="AO754" s="10">
        <v>8</v>
      </c>
      <c r="AP754" t="s">
        <v>1459</v>
      </c>
      <c r="AQ754" t="s">
        <v>1460</v>
      </c>
      <c r="AR754" t="s">
        <v>1459</v>
      </c>
      <c r="AS754" t="s">
        <v>4500</v>
      </c>
      <c r="AT754" t="s">
        <v>4500</v>
      </c>
      <c r="AU754" t="s">
        <v>4500</v>
      </c>
      <c r="AV754" t="s">
        <v>4500</v>
      </c>
      <c r="AW754" t="s">
        <v>4500</v>
      </c>
      <c r="AX754" t="s">
        <v>4500</v>
      </c>
      <c r="AY754" t="s">
        <v>4500</v>
      </c>
      <c r="BE754" t="b">
        <v>0</v>
      </c>
      <c r="BF754" t="s">
        <v>1461</v>
      </c>
    </row>
    <row r="755" spans="1:58" x14ac:dyDescent="0.25">
      <c r="A755" t="s">
        <v>4477</v>
      </c>
      <c r="B755" t="s">
        <v>1454</v>
      </c>
      <c r="C755" t="s">
        <v>1455</v>
      </c>
      <c r="D755" t="s">
        <v>4605</v>
      </c>
      <c r="E755" t="s">
        <v>1456</v>
      </c>
      <c r="F755" t="s">
        <v>1465</v>
      </c>
      <c r="G755" t="s">
        <v>1465</v>
      </c>
      <c r="H755" t="s">
        <v>4608</v>
      </c>
      <c r="I755" t="s">
        <v>4578</v>
      </c>
      <c r="J755" t="s">
        <v>5526</v>
      </c>
      <c r="K755" t="s">
        <v>4816</v>
      </c>
      <c r="L755" t="s">
        <v>1466</v>
      </c>
      <c r="M755" t="s">
        <v>4488</v>
      </c>
      <c r="N755" t="s">
        <v>4704</v>
      </c>
      <c r="O755" t="s">
        <v>4705</v>
      </c>
      <c r="P755" t="s">
        <v>4610</v>
      </c>
      <c r="Q755" t="s">
        <v>4611</v>
      </c>
      <c r="R755" t="s">
        <v>4582</v>
      </c>
      <c r="S755" t="s">
        <v>4530</v>
      </c>
      <c r="T755" t="s">
        <v>5037</v>
      </c>
      <c r="U755" t="s">
        <v>4497</v>
      </c>
      <c r="V755" t="s">
        <v>1467</v>
      </c>
      <c r="W755" t="s">
        <v>4499</v>
      </c>
      <c r="X755" t="s">
        <v>4500</v>
      </c>
      <c r="Y755" t="s">
        <v>5421</v>
      </c>
      <c r="Z755" t="s">
        <v>4500</v>
      </c>
      <c r="AA755" t="s">
        <v>5407</v>
      </c>
      <c r="AB755" t="s">
        <v>4500</v>
      </c>
      <c r="AC755" t="s">
        <v>4500</v>
      </c>
      <c r="AD755" t="s">
        <v>4500</v>
      </c>
      <c r="AE755" t="s">
        <v>4500</v>
      </c>
      <c r="AF755" t="s">
        <v>4500</v>
      </c>
      <c r="AG755" t="s">
        <v>4500</v>
      </c>
      <c r="AH755" t="s">
        <v>4502</v>
      </c>
      <c r="AI755" t="s">
        <v>4586</v>
      </c>
      <c r="AJ755" t="s">
        <v>4504</v>
      </c>
      <c r="AK755" s="12">
        <v>45</v>
      </c>
      <c r="AL755" t="s">
        <v>4505</v>
      </c>
      <c r="AM755" t="s">
        <v>4506</v>
      </c>
      <c r="AN755" s="10">
        <f>Stock!$AK755*Stock!$AO755</f>
        <v>180</v>
      </c>
      <c r="AO755" s="10">
        <v>4</v>
      </c>
      <c r="AP755" t="s">
        <v>1459</v>
      </c>
      <c r="AQ755" t="s">
        <v>1460</v>
      </c>
      <c r="AR755" t="s">
        <v>1459</v>
      </c>
      <c r="AS755" t="s">
        <v>4500</v>
      </c>
      <c r="AT755" t="s">
        <v>4500</v>
      </c>
      <c r="AU755" t="s">
        <v>4500</v>
      </c>
      <c r="AV755" t="s">
        <v>4500</v>
      </c>
      <c r="AW755" t="s">
        <v>4500</v>
      </c>
      <c r="AX755" t="s">
        <v>4500</v>
      </c>
      <c r="AY755" t="s">
        <v>4500</v>
      </c>
      <c r="BE755" t="b">
        <v>0</v>
      </c>
      <c r="BF755" t="s">
        <v>1461</v>
      </c>
    </row>
    <row r="756" spans="1:58" x14ac:dyDescent="0.25">
      <c r="A756" t="s">
        <v>4477</v>
      </c>
      <c r="B756" t="s">
        <v>1468</v>
      </c>
      <c r="C756" t="s">
        <v>1469</v>
      </c>
      <c r="D756" t="s">
        <v>4783</v>
      </c>
      <c r="E756" t="s">
        <v>1470</v>
      </c>
      <c r="F756" t="s">
        <v>1471</v>
      </c>
      <c r="G756" t="s">
        <v>1471</v>
      </c>
      <c r="H756" t="s">
        <v>1472</v>
      </c>
      <c r="I756" t="s">
        <v>4484</v>
      </c>
      <c r="J756" t="s">
        <v>4787</v>
      </c>
      <c r="K756" t="s">
        <v>4788</v>
      </c>
      <c r="L756" t="s">
        <v>1473</v>
      </c>
      <c r="M756" t="s">
        <v>4488</v>
      </c>
      <c r="N756" t="s">
        <v>4704</v>
      </c>
      <c r="O756" t="s">
        <v>4705</v>
      </c>
      <c r="P756" t="s">
        <v>4790</v>
      </c>
      <c r="Q756" t="s">
        <v>4611</v>
      </c>
      <c r="R756" t="s">
        <v>4493</v>
      </c>
      <c r="S756" t="s">
        <v>4530</v>
      </c>
      <c r="T756" t="s">
        <v>1169</v>
      </c>
      <c r="U756" t="s">
        <v>4497</v>
      </c>
      <c r="V756" t="s">
        <v>2800</v>
      </c>
      <c r="W756" t="s">
        <v>4499</v>
      </c>
      <c r="X756" t="s">
        <v>4500</v>
      </c>
      <c r="Y756" t="s">
        <v>1104</v>
      </c>
      <c r="Z756" t="s">
        <v>4500</v>
      </c>
      <c r="AA756" t="s">
        <v>4821</v>
      </c>
      <c r="AB756" t="s">
        <v>4500</v>
      </c>
      <c r="AC756" t="s">
        <v>3601</v>
      </c>
      <c r="AD756" t="s">
        <v>4500</v>
      </c>
      <c r="AE756" t="s">
        <v>3500</v>
      </c>
      <c r="AF756" t="s">
        <v>4500</v>
      </c>
      <c r="AG756" t="s">
        <v>4500</v>
      </c>
      <c r="AH756" t="s">
        <v>4502</v>
      </c>
      <c r="AI756" t="s">
        <v>4586</v>
      </c>
      <c r="AJ756" t="s">
        <v>4504</v>
      </c>
      <c r="AK756" s="12">
        <v>139</v>
      </c>
      <c r="AL756" t="s">
        <v>4505</v>
      </c>
      <c r="AM756" t="s">
        <v>4506</v>
      </c>
      <c r="AN756" s="10">
        <f>Stock!$AK756*Stock!$AO756</f>
        <v>695</v>
      </c>
      <c r="AO756" s="10">
        <v>5</v>
      </c>
      <c r="AP756" t="s">
        <v>1474</v>
      </c>
      <c r="AQ756" t="s">
        <v>1475</v>
      </c>
      <c r="AR756" t="s">
        <v>4500</v>
      </c>
      <c r="AS756" t="s">
        <v>4500</v>
      </c>
      <c r="AT756" t="s">
        <v>1476</v>
      </c>
      <c r="AU756" t="s">
        <v>1474</v>
      </c>
      <c r="AV756" t="s">
        <v>4500</v>
      </c>
      <c r="AW756" t="s">
        <v>4500</v>
      </c>
      <c r="AX756" t="s">
        <v>4500</v>
      </c>
      <c r="AY756" t="s">
        <v>4500</v>
      </c>
      <c r="AZ756" t="s">
        <v>5118</v>
      </c>
      <c r="BA756" t="s">
        <v>5149</v>
      </c>
      <c r="BB756" t="s">
        <v>4511</v>
      </c>
      <c r="BC756" t="s">
        <v>4590</v>
      </c>
      <c r="BE756" t="b">
        <v>0</v>
      </c>
      <c r="BF756" t="s">
        <v>1477</v>
      </c>
    </row>
    <row r="757" spans="1:58" x14ac:dyDescent="0.25">
      <c r="A757" t="s">
        <v>4477</v>
      </c>
      <c r="B757" t="s">
        <v>1468</v>
      </c>
      <c r="C757" t="s">
        <v>1469</v>
      </c>
      <c r="D757" t="s">
        <v>4783</v>
      </c>
      <c r="E757" t="s">
        <v>1470</v>
      </c>
      <c r="F757" t="s">
        <v>1478</v>
      </c>
      <c r="G757" t="s">
        <v>1478</v>
      </c>
      <c r="H757" t="s">
        <v>1479</v>
      </c>
      <c r="I757" t="s">
        <v>4484</v>
      </c>
      <c r="J757" t="s">
        <v>4787</v>
      </c>
      <c r="K757" t="s">
        <v>4788</v>
      </c>
      <c r="L757" t="s">
        <v>1480</v>
      </c>
      <c r="M757" t="s">
        <v>4488</v>
      </c>
      <c r="N757" t="s">
        <v>4704</v>
      </c>
      <c r="O757" t="s">
        <v>4705</v>
      </c>
      <c r="P757" t="s">
        <v>4790</v>
      </c>
      <c r="Q757" t="s">
        <v>4611</v>
      </c>
      <c r="R757" t="s">
        <v>4493</v>
      </c>
      <c r="S757" t="s">
        <v>4523</v>
      </c>
      <c r="T757" t="s">
        <v>1169</v>
      </c>
      <c r="U757" t="s">
        <v>4497</v>
      </c>
      <c r="V757" t="s">
        <v>4635</v>
      </c>
      <c r="W757" t="s">
        <v>4499</v>
      </c>
      <c r="X757" t="s">
        <v>4500</v>
      </c>
      <c r="Y757" t="s">
        <v>1104</v>
      </c>
      <c r="Z757" t="s">
        <v>4500</v>
      </c>
      <c r="AA757" t="s">
        <v>4821</v>
      </c>
      <c r="AB757" t="s">
        <v>4500</v>
      </c>
      <c r="AC757" t="s">
        <v>3601</v>
      </c>
      <c r="AD757" t="s">
        <v>4500</v>
      </c>
      <c r="AE757" t="s">
        <v>3500</v>
      </c>
      <c r="AF757" t="s">
        <v>4500</v>
      </c>
      <c r="AG757" t="s">
        <v>4500</v>
      </c>
      <c r="AH757" t="s">
        <v>4502</v>
      </c>
      <c r="AI757" t="s">
        <v>4586</v>
      </c>
      <c r="AJ757" t="s">
        <v>4504</v>
      </c>
      <c r="AK757" s="12">
        <v>139</v>
      </c>
      <c r="AL757" t="s">
        <v>4505</v>
      </c>
      <c r="AM757" t="s">
        <v>4506</v>
      </c>
      <c r="AN757" s="10">
        <f>Stock!$AK757*Stock!$AO757</f>
        <v>417</v>
      </c>
      <c r="AO757" s="10">
        <v>3</v>
      </c>
      <c r="AP757" t="s">
        <v>1474</v>
      </c>
      <c r="AQ757" t="s">
        <v>1475</v>
      </c>
      <c r="AR757" t="s">
        <v>4500</v>
      </c>
      <c r="AS757" t="s">
        <v>4500</v>
      </c>
      <c r="AT757" t="s">
        <v>1476</v>
      </c>
      <c r="AU757" t="s">
        <v>1474</v>
      </c>
      <c r="AV757" t="s">
        <v>4500</v>
      </c>
      <c r="AW757" t="s">
        <v>4500</v>
      </c>
      <c r="AX757" t="s">
        <v>4500</v>
      </c>
      <c r="AY757" t="s">
        <v>4500</v>
      </c>
      <c r="AZ757" t="s">
        <v>5118</v>
      </c>
      <c r="BA757" t="s">
        <v>5149</v>
      </c>
      <c r="BB757" t="s">
        <v>4511</v>
      </c>
      <c r="BC757" t="s">
        <v>4590</v>
      </c>
      <c r="BE757" t="b">
        <v>0</v>
      </c>
      <c r="BF757" t="s">
        <v>1477</v>
      </c>
    </row>
    <row r="758" spans="1:58" x14ac:dyDescent="0.25">
      <c r="A758" t="s">
        <v>4477</v>
      </c>
      <c r="B758" t="s">
        <v>1481</v>
      </c>
      <c r="C758" t="s">
        <v>1482</v>
      </c>
      <c r="D758" t="s">
        <v>5506</v>
      </c>
      <c r="E758" t="s">
        <v>1483</v>
      </c>
      <c r="F758" t="s">
        <v>1484</v>
      </c>
      <c r="G758" t="s">
        <v>1484</v>
      </c>
      <c r="H758" t="s">
        <v>2299</v>
      </c>
      <c r="I758" t="s">
        <v>4578</v>
      </c>
      <c r="J758" t="s">
        <v>5510</v>
      </c>
      <c r="K758" t="s">
        <v>5511</v>
      </c>
      <c r="L758" t="s">
        <v>1485</v>
      </c>
      <c r="M758" t="s">
        <v>4488</v>
      </c>
      <c r="N758" t="s">
        <v>4704</v>
      </c>
      <c r="O758" t="s">
        <v>4705</v>
      </c>
      <c r="P758" t="s">
        <v>5513</v>
      </c>
      <c r="Q758" t="s">
        <v>4492</v>
      </c>
      <c r="R758" t="s">
        <v>4915</v>
      </c>
      <c r="S758" t="s">
        <v>4730</v>
      </c>
      <c r="T758" t="s">
        <v>2934</v>
      </c>
      <c r="U758" t="s">
        <v>4497</v>
      </c>
      <c r="V758" t="s">
        <v>3174</v>
      </c>
      <c r="W758" t="s">
        <v>4499</v>
      </c>
      <c r="X758" t="s">
        <v>4500</v>
      </c>
      <c r="Y758" t="s">
        <v>4585</v>
      </c>
      <c r="Z758" t="s">
        <v>4500</v>
      </c>
      <c r="AA758" t="s">
        <v>4500</v>
      </c>
      <c r="AB758" t="s">
        <v>4500</v>
      </c>
      <c r="AC758" t="s">
        <v>4500</v>
      </c>
      <c r="AD758" t="s">
        <v>4500</v>
      </c>
      <c r="AE758" t="s">
        <v>4500</v>
      </c>
      <c r="AF758" t="s">
        <v>4500</v>
      </c>
      <c r="AG758" t="s">
        <v>4500</v>
      </c>
      <c r="AH758" t="s">
        <v>4502</v>
      </c>
      <c r="AI758" t="s">
        <v>4715</v>
      </c>
      <c r="AJ758" t="s">
        <v>4504</v>
      </c>
      <c r="AK758" s="12">
        <v>95</v>
      </c>
      <c r="AL758" t="s">
        <v>4505</v>
      </c>
      <c r="AM758" t="s">
        <v>4506</v>
      </c>
      <c r="AN758" s="10">
        <f>Stock!$AK758*Stock!$AO758</f>
        <v>475</v>
      </c>
      <c r="AO758" s="10">
        <v>5</v>
      </c>
      <c r="AP758" t="s">
        <v>1486</v>
      </c>
      <c r="AQ758" t="s">
        <v>1487</v>
      </c>
      <c r="AR758" t="s">
        <v>4500</v>
      </c>
      <c r="AS758" t="s">
        <v>4500</v>
      </c>
      <c r="AT758" t="s">
        <v>1486</v>
      </c>
      <c r="AU758" t="s">
        <v>1487</v>
      </c>
      <c r="AV758" t="s">
        <v>1488</v>
      </c>
      <c r="AW758" t="s">
        <v>4500</v>
      </c>
      <c r="AX758" t="s">
        <v>4500</v>
      </c>
      <c r="AY758" t="s">
        <v>4500</v>
      </c>
      <c r="AZ758" t="s">
        <v>5441</v>
      </c>
      <c r="BA758" t="s">
        <v>4510</v>
      </c>
      <c r="BB758" t="s">
        <v>4511</v>
      </c>
      <c r="BC758" t="s">
        <v>4590</v>
      </c>
      <c r="BD758" t="s">
        <v>4513</v>
      </c>
      <c r="BE758" t="b">
        <v>0</v>
      </c>
      <c r="BF758" t="s">
        <v>1027</v>
      </c>
    </row>
    <row r="759" spans="1:58" x14ac:dyDescent="0.25">
      <c r="A759" t="s">
        <v>4477</v>
      </c>
      <c r="B759" t="s">
        <v>1489</v>
      </c>
      <c r="C759" t="s">
        <v>1490</v>
      </c>
      <c r="D759" t="s">
        <v>4971</v>
      </c>
      <c r="E759" t="s">
        <v>1491</v>
      </c>
      <c r="F759" t="s">
        <v>1492</v>
      </c>
      <c r="G759" t="s">
        <v>1492</v>
      </c>
      <c r="H759" t="s">
        <v>3998</v>
      </c>
      <c r="I759" t="s">
        <v>4578</v>
      </c>
      <c r="J759" t="s">
        <v>5178</v>
      </c>
      <c r="K759" t="s">
        <v>4971</v>
      </c>
      <c r="L759" t="s">
        <v>1493</v>
      </c>
      <c r="M759" t="s">
        <v>4488</v>
      </c>
      <c r="N759" t="s">
        <v>4704</v>
      </c>
      <c r="O759" t="s">
        <v>4705</v>
      </c>
      <c r="P759" t="s">
        <v>5180</v>
      </c>
      <c r="Q759" t="s">
        <v>4492</v>
      </c>
      <c r="R759" t="s">
        <v>5181</v>
      </c>
      <c r="S759" t="s">
        <v>4929</v>
      </c>
      <c r="T759" t="s">
        <v>3570</v>
      </c>
      <c r="U759" t="s">
        <v>4497</v>
      </c>
      <c r="V759" t="s">
        <v>5332</v>
      </c>
      <c r="W759" t="s">
        <v>4499</v>
      </c>
      <c r="X759" t="s">
        <v>4500</v>
      </c>
      <c r="Y759" t="s">
        <v>4174</v>
      </c>
      <c r="Z759" t="s">
        <v>4500</v>
      </c>
      <c r="AA759" t="s">
        <v>1494</v>
      </c>
      <c r="AB759" t="s">
        <v>4500</v>
      </c>
      <c r="AC759" t="s">
        <v>5407</v>
      </c>
      <c r="AD759" t="s">
        <v>4500</v>
      </c>
      <c r="AE759" t="s">
        <v>4500</v>
      </c>
      <c r="AF759" t="s">
        <v>4500</v>
      </c>
      <c r="AG759" t="s">
        <v>4500</v>
      </c>
      <c r="AH759" t="s">
        <v>4502</v>
      </c>
      <c r="AI759" t="s">
        <v>4586</v>
      </c>
      <c r="AJ759" t="s">
        <v>4504</v>
      </c>
      <c r="AK759" s="12">
        <v>119</v>
      </c>
      <c r="AL759" t="s">
        <v>4505</v>
      </c>
      <c r="AM759" t="s">
        <v>4506</v>
      </c>
      <c r="AN759" s="10">
        <f>Stock!$AK759*Stock!$AO759</f>
        <v>952</v>
      </c>
      <c r="AO759" s="10">
        <v>8</v>
      </c>
      <c r="AP759" t="s">
        <v>1495</v>
      </c>
      <c r="AQ759" t="s">
        <v>1496</v>
      </c>
      <c r="AR759" t="s">
        <v>4500</v>
      </c>
      <c r="AS759" t="s">
        <v>4500</v>
      </c>
      <c r="AT759" t="s">
        <v>1495</v>
      </c>
      <c r="AU759" t="s">
        <v>1497</v>
      </c>
      <c r="AV759" t="s">
        <v>1496</v>
      </c>
      <c r="AW759" t="s">
        <v>4500</v>
      </c>
      <c r="AX759" t="s">
        <v>4500</v>
      </c>
      <c r="AY759" t="s">
        <v>4500</v>
      </c>
      <c r="AZ759" t="s">
        <v>5118</v>
      </c>
      <c r="BA759" t="s">
        <v>4510</v>
      </c>
      <c r="BB759" t="s">
        <v>4511</v>
      </c>
      <c r="BC759" t="s">
        <v>4590</v>
      </c>
      <c r="BE759" t="b">
        <v>0</v>
      </c>
      <c r="BF759" t="s">
        <v>1498</v>
      </c>
    </row>
    <row r="760" spans="1:58" x14ac:dyDescent="0.25">
      <c r="A760" t="s">
        <v>4477</v>
      </c>
      <c r="B760" t="s">
        <v>1489</v>
      </c>
      <c r="C760" t="s">
        <v>1490</v>
      </c>
      <c r="D760" t="s">
        <v>4971</v>
      </c>
      <c r="E760" t="s">
        <v>1491</v>
      </c>
      <c r="F760" t="s">
        <v>1499</v>
      </c>
      <c r="G760" t="s">
        <v>1499</v>
      </c>
      <c r="H760" t="s">
        <v>4001</v>
      </c>
      <c r="I760" t="s">
        <v>4578</v>
      </c>
      <c r="J760" t="s">
        <v>5178</v>
      </c>
      <c r="K760" t="s">
        <v>4971</v>
      </c>
      <c r="L760" t="s">
        <v>1500</v>
      </c>
      <c r="M760" t="s">
        <v>4488</v>
      </c>
      <c r="N760" t="s">
        <v>4704</v>
      </c>
      <c r="O760" t="s">
        <v>4705</v>
      </c>
      <c r="P760" t="s">
        <v>5180</v>
      </c>
      <c r="Q760" t="s">
        <v>4492</v>
      </c>
      <c r="R760" t="s">
        <v>5181</v>
      </c>
      <c r="S760" t="s">
        <v>4730</v>
      </c>
      <c r="T760" t="s">
        <v>3570</v>
      </c>
      <c r="U760" t="s">
        <v>4497</v>
      </c>
      <c r="V760" t="s">
        <v>4875</v>
      </c>
      <c r="W760" t="s">
        <v>4499</v>
      </c>
      <c r="X760" t="s">
        <v>4500</v>
      </c>
      <c r="Y760" t="s">
        <v>4174</v>
      </c>
      <c r="Z760" t="s">
        <v>4500</v>
      </c>
      <c r="AA760" t="s">
        <v>1494</v>
      </c>
      <c r="AB760" t="s">
        <v>4500</v>
      </c>
      <c r="AC760" t="s">
        <v>5407</v>
      </c>
      <c r="AD760" t="s">
        <v>4500</v>
      </c>
      <c r="AE760" t="s">
        <v>4500</v>
      </c>
      <c r="AF760" t="s">
        <v>4500</v>
      </c>
      <c r="AG760" t="s">
        <v>4500</v>
      </c>
      <c r="AH760" t="s">
        <v>4502</v>
      </c>
      <c r="AI760" t="s">
        <v>4586</v>
      </c>
      <c r="AJ760" t="s">
        <v>4504</v>
      </c>
      <c r="AK760" s="12">
        <v>119</v>
      </c>
      <c r="AL760" t="s">
        <v>4505</v>
      </c>
      <c r="AM760" t="s">
        <v>4506</v>
      </c>
      <c r="AN760" s="10">
        <f>Stock!$AK760*Stock!$AO760</f>
        <v>357</v>
      </c>
      <c r="AO760" s="10">
        <v>3</v>
      </c>
      <c r="AP760" t="s">
        <v>1495</v>
      </c>
      <c r="AQ760" t="s">
        <v>1496</v>
      </c>
      <c r="AR760" t="s">
        <v>4500</v>
      </c>
      <c r="AS760" t="s">
        <v>4500</v>
      </c>
      <c r="AT760" t="s">
        <v>1495</v>
      </c>
      <c r="AU760" t="s">
        <v>1497</v>
      </c>
      <c r="AV760" t="s">
        <v>1496</v>
      </c>
      <c r="AW760" t="s">
        <v>4500</v>
      </c>
      <c r="AX760" t="s">
        <v>4500</v>
      </c>
      <c r="AY760" t="s">
        <v>4500</v>
      </c>
      <c r="AZ760" t="s">
        <v>5118</v>
      </c>
      <c r="BA760" t="s">
        <v>4510</v>
      </c>
      <c r="BB760" t="s">
        <v>4511</v>
      </c>
      <c r="BC760" t="s">
        <v>4590</v>
      </c>
      <c r="BE760" t="b">
        <v>0</v>
      </c>
      <c r="BF760" t="s">
        <v>1498</v>
      </c>
    </row>
    <row r="761" spans="1:58" x14ac:dyDescent="0.25">
      <c r="A761" t="s">
        <v>4477</v>
      </c>
      <c r="B761" t="s">
        <v>1501</v>
      </c>
      <c r="C761" t="s">
        <v>1502</v>
      </c>
      <c r="D761" t="s">
        <v>4971</v>
      </c>
      <c r="E761" t="s">
        <v>1503</v>
      </c>
      <c r="F761" t="s">
        <v>1504</v>
      </c>
      <c r="G761" t="s">
        <v>1504</v>
      </c>
      <c r="H761" t="s">
        <v>5379</v>
      </c>
      <c r="I761" t="s">
        <v>4578</v>
      </c>
      <c r="J761" t="s">
        <v>5178</v>
      </c>
      <c r="K761" t="s">
        <v>4971</v>
      </c>
      <c r="L761" t="s">
        <v>1505</v>
      </c>
      <c r="M761" t="s">
        <v>4488</v>
      </c>
      <c r="N761" t="s">
        <v>4704</v>
      </c>
      <c r="O761" t="s">
        <v>4705</v>
      </c>
      <c r="P761" t="s">
        <v>5180</v>
      </c>
      <c r="Q761" t="s">
        <v>4561</v>
      </c>
      <c r="R761" t="s">
        <v>5181</v>
      </c>
      <c r="S761" t="s">
        <v>4929</v>
      </c>
      <c r="T761" t="s">
        <v>3570</v>
      </c>
      <c r="U761" t="s">
        <v>4497</v>
      </c>
      <c r="V761" t="s">
        <v>3230</v>
      </c>
      <c r="W761" t="s">
        <v>4499</v>
      </c>
      <c r="X761" t="s">
        <v>4500</v>
      </c>
      <c r="Y761" t="s">
        <v>4174</v>
      </c>
      <c r="Z761" t="s">
        <v>4500</v>
      </c>
      <c r="AA761" t="s">
        <v>2136</v>
      </c>
      <c r="AB761" t="s">
        <v>4500</v>
      </c>
      <c r="AC761" t="s">
        <v>4614</v>
      </c>
      <c r="AD761" t="s">
        <v>4500</v>
      </c>
      <c r="AE761" t="s">
        <v>4500</v>
      </c>
      <c r="AF761" t="s">
        <v>4500</v>
      </c>
      <c r="AG761" t="s">
        <v>4500</v>
      </c>
      <c r="AH761" t="s">
        <v>4502</v>
      </c>
      <c r="AI761" t="s">
        <v>4586</v>
      </c>
      <c r="AJ761" t="s">
        <v>4504</v>
      </c>
      <c r="AK761" s="12">
        <v>119</v>
      </c>
      <c r="AL761" t="s">
        <v>4505</v>
      </c>
      <c r="AM761" t="s">
        <v>4506</v>
      </c>
      <c r="AN761" s="10">
        <f>Stock!$AK761*Stock!$AO761</f>
        <v>952</v>
      </c>
      <c r="AO761" s="10">
        <v>8</v>
      </c>
      <c r="AP761" t="s">
        <v>1506</v>
      </c>
      <c r="AQ761" t="s">
        <v>1507</v>
      </c>
      <c r="AR761" t="s">
        <v>1508</v>
      </c>
      <c r="AS761" t="s">
        <v>1506</v>
      </c>
      <c r="AT761" t="s">
        <v>1507</v>
      </c>
      <c r="AU761" t="s">
        <v>4500</v>
      </c>
      <c r="AV761" t="s">
        <v>4500</v>
      </c>
      <c r="AW761" t="s">
        <v>4500</v>
      </c>
      <c r="AX761" t="s">
        <v>4500</v>
      </c>
      <c r="AY761" t="s">
        <v>4500</v>
      </c>
      <c r="BE761" t="b">
        <v>0</v>
      </c>
      <c r="BF761" t="s">
        <v>1509</v>
      </c>
    </row>
    <row r="762" spans="1:58" x14ac:dyDescent="0.25">
      <c r="A762" t="s">
        <v>4477</v>
      </c>
      <c r="B762" t="s">
        <v>1510</v>
      </c>
      <c r="C762" t="s">
        <v>1511</v>
      </c>
      <c r="D762" t="s">
        <v>4605</v>
      </c>
      <c r="E762" t="s">
        <v>1512</v>
      </c>
      <c r="F762" t="s">
        <v>1513</v>
      </c>
      <c r="G762" t="s">
        <v>1513</v>
      </c>
      <c r="H762" t="s">
        <v>3957</v>
      </c>
      <c r="I762" t="s">
        <v>4578</v>
      </c>
      <c r="J762" t="s">
        <v>4911</v>
      </c>
      <c r="K762" t="s">
        <v>4912</v>
      </c>
      <c r="L762" t="s">
        <v>1514</v>
      </c>
      <c r="M762" t="s">
        <v>4488</v>
      </c>
      <c r="N762" t="s">
        <v>4704</v>
      </c>
      <c r="O762" t="s">
        <v>4705</v>
      </c>
      <c r="P762" t="s">
        <v>4610</v>
      </c>
      <c r="Q762" t="s">
        <v>4529</v>
      </c>
      <c r="R762" t="s">
        <v>4915</v>
      </c>
      <c r="S762" t="s">
        <v>4916</v>
      </c>
      <c r="T762" t="s">
        <v>3960</v>
      </c>
      <c r="U762" t="s">
        <v>4497</v>
      </c>
      <c r="V762" t="s">
        <v>3138</v>
      </c>
      <c r="W762" t="s">
        <v>4499</v>
      </c>
      <c r="X762" t="s">
        <v>4584</v>
      </c>
      <c r="Y762" t="s">
        <v>4585</v>
      </c>
      <c r="Z762" t="s">
        <v>4500</v>
      </c>
      <c r="AA762" t="s">
        <v>4500</v>
      </c>
      <c r="AB762" t="s">
        <v>4500</v>
      </c>
      <c r="AC762" t="s">
        <v>4500</v>
      </c>
      <c r="AD762" t="s">
        <v>4500</v>
      </c>
      <c r="AE762" t="s">
        <v>4500</v>
      </c>
      <c r="AF762" t="s">
        <v>4500</v>
      </c>
      <c r="AG762" t="s">
        <v>4500</v>
      </c>
      <c r="AH762" t="s">
        <v>4502</v>
      </c>
      <c r="AI762" t="s">
        <v>4586</v>
      </c>
      <c r="AJ762" t="s">
        <v>4504</v>
      </c>
      <c r="AK762" s="12">
        <v>75</v>
      </c>
      <c r="AL762" t="s">
        <v>4505</v>
      </c>
      <c r="AM762" t="s">
        <v>4506</v>
      </c>
      <c r="AN762" s="10">
        <f>Stock!$AK762*Stock!$AO762</f>
        <v>150</v>
      </c>
      <c r="AO762" s="10">
        <v>2</v>
      </c>
      <c r="AP762" t="s">
        <v>1515</v>
      </c>
      <c r="AQ762" t="s">
        <v>1516</v>
      </c>
      <c r="AR762" t="s">
        <v>1515</v>
      </c>
      <c r="AS762" t="s">
        <v>4500</v>
      </c>
      <c r="AT762" t="s">
        <v>1516</v>
      </c>
      <c r="AU762" t="s">
        <v>4500</v>
      </c>
      <c r="AV762" t="s">
        <v>4500</v>
      </c>
      <c r="AW762" t="s">
        <v>4500</v>
      </c>
      <c r="AX762" t="s">
        <v>4500</v>
      </c>
      <c r="AY762" t="s">
        <v>4500</v>
      </c>
      <c r="AZ762" t="s">
        <v>4509</v>
      </c>
      <c r="BA762" t="s">
        <v>4510</v>
      </c>
      <c r="BB762" t="s">
        <v>4511</v>
      </c>
      <c r="BC762" t="s">
        <v>4512</v>
      </c>
      <c r="BD762" t="s">
        <v>4513</v>
      </c>
      <c r="BE762" t="b">
        <v>0</v>
      </c>
      <c r="BF762" t="s">
        <v>4591</v>
      </c>
    </row>
    <row r="763" spans="1:58" x14ac:dyDescent="0.25">
      <c r="A763" t="s">
        <v>4477</v>
      </c>
      <c r="B763" t="s">
        <v>1510</v>
      </c>
      <c r="C763" t="s">
        <v>1511</v>
      </c>
      <c r="D763" t="s">
        <v>4605</v>
      </c>
      <c r="E763" t="s">
        <v>1512</v>
      </c>
      <c r="F763" t="s">
        <v>1517</v>
      </c>
      <c r="G763" t="s">
        <v>1517</v>
      </c>
      <c r="H763" t="s">
        <v>3964</v>
      </c>
      <c r="I763" t="s">
        <v>4578</v>
      </c>
      <c r="J763" t="s">
        <v>4911</v>
      </c>
      <c r="K763" t="s">
        <v>4912</v>
      </c>
      <c r="L763" t="s">
        <v>1518</v>
      </c>
      <c r="M763" t="s">
        <v>4488</v>
      </c>
      <c r="N763" t="s">
        <v>4704</v>
      </c>
      <c r="O763" t="s">
        <v>4705</v>
      </c>
      <c r="P763" t="s">
        <v>4610</v>
      </c>
      <c r="Q763" t="s">
        <v>4529</v>
      </c>
      <c r="R763" t="s">
        <v>4915</v>
      </c>
      <c r="S763" t="s">
        <v>4925</v>
      </c>
      <c r="T763" t="s">
        <v>3960</v>
      </c>
      <c r="U763" t="s">
        <v>4497</v>
      </c>
      <c r="V763" t="s">
        <v>4501</v>
      </c>
      <c r="W763" t="s">
        <v>4499</v>
      </c>
      <c r="X763" t="s">
        <v>4584</v>
      </c>
      <c r="Y763" t="s">
        <v>4585</v>
      </c>
      <c r="Z763" t="s">
        <v>4500</v>
      </c>
      <c r="AA763" t="s">
        <v>4500</v>
      </c>
      <c r="AB763" t="s">
        <v>4500</v>
      </c>
      <c r="AC763" t="s">
        <v>4500</v>
      </c>
      <c r="AD763" t="s">
        <v>4500</v>
      </c>
      <c r="AE763" t="s">
        <v>4500</v>
      </c>
      <c r="AF763" t="s">
        <v>4500</v>
      </c>
      <c r="AG763" t="s">
        <v>4500</v>
      </c>
      <c r="AH763" t="s">
        <v>4502</v>
      </c>
      <c r="AI763" t="s">
        <v>4586</v>
      </c>
      <c r="AJ763" t="s">
        <v>4504</v>
      </c>
      <c r="AK763" s="12">
        <v>75</v>
      </c>
      <c r="AL763" t="s">
        <v>4505</v>
      </c>
      <c r="AM763" t="s">
        <v>4506</v>
      </c>
      <c r="AN763" s="10">
        <f>Stock!$AK763*Stock!$AO763</f>
        <v>150</v>
      </c>
      <c r="AO763" s="10">
        <v>2</v>
      </c>
      <c r="AP763" t="s">
        <v>1515</v>
      </c>
      <c r="AQ763" t="s">
        <v>1516</v>
      </c>
      <c r="AR763" t="s">
        <v>1515</v>
      </c>
      <c r="AS763" t="s">
        <v>4500</v>
      </c>
      <c r="AT763" t="s">
        <v>1516</v>
      </c>
      <c r="AU763" t="s">
        <v>4500</v>
      </c>
      <c r="AV763" t="s">
        <v>4500</v>
      </c>
      <c r="AW763" t="s">
        <v>4500</v>
      </c>
      <c r="AX763" t="s">
        <v>4500</v>
      </c>
      <c r="AY763" t="s">
        <v>4500</v>
      </c>
      <c r="AZ763" t="s">
        <v>4509</v>
      </c>
      <c r="BA763" t="s">
        <v>4510</v>
      </c>
      <c r="BB763" t="s">
        <v>4511</v>
      </c>
      <c r="BC763" t="s">
        <v>4512</v>
      </c>
      <c r="BD763" t="s">
        <v>4513</v>
      </c>
      <c r="BE763" t="b">
        <v>0</v>
      </c>
      <c r="BF763" t="s">
        <v>4591</v>
      </c>
    </row>
    <row r="764" spans="1:58" x14ac:dyDescent="0.25">
      <c r="A764" t="s">
        <v>4477</v>
      </c>
      <c r="B764" t="s">
        <v>1510</v>
      </c>
      <c r="C764" t="s">
        <v>1511</v>
      </c>
      <c r="D764" t="s">
        <v>4605</v>
      </c>
      <c r="E764" t="s">
        <v>1519</v>
      </c>
      <c r="F764" t="s">
        <v>1520</v>
      </c>
      <c r="G764" t="s">
        <v>1520</v>
      </c>
      <c r="H764" t="s">
        <v>3402</v>
      </c>
      <c r="I764" t="s">
        <v>4578</v>
      </c>
      <c r="J764" t="s">
        <v>4911</v>
      </c>
      <c r="K764" t="s">
        <v>4912</v>
      </c>
      <c r="L764" t="s">
        <v>1521</v>
      </c>
      <c r="M764" t="s">
        <v>4488</v>
      </c>
      <c r="N764" t="s">
        <v>4704</v>
      </c>
      <c r="O764" t="s">
        <v>4705</v>
      </c>
      <c r="P764" t="s">
        <v>4610</v>
      </c>
      <c r="Q764" t="s">
        <v>4492</v>
      </c>
      <c r="R764" t="s">
        <v>4915</v>
      </c>
      <c r="S764" t="s">
        <v>4916</v>
      </c>
      <c r="T764" t="s">
        <v>3960</v>
      </c>
      <c r="U764" t="s">
        <v>4497</v>
      </c>
      <c r="V764" t="s">
        <v>3138</v>
      </c>
      <c r="W764" t="s">
        <v>4499</v>
      </c>
      <c r="X764" t="s">
        <v>4584</v>
      </c>
      <c r="Y764" t="s">
        <v>4585</v>
      </c>
      <c r="Z764" t="s">
        <v>4500</v>
      </c>
      <c r="AA764" t="s">
        <v>4500</v>
      </c>
      <c r="AB764" t="s">
        <v>4500</v>
      </c>
      <c r="AC764" t="s">
        <v>4500</v>
      </c>
      <c r="AD764" t="s">
        <v>4500</v>
      </c>
      <c r="AE764" t="s">
        <v>4500</v>
      </c>
      <c r="AF764" t="s">
        <v>4500</v>
      </c>
      <c r="AG764" t="s">
        <v>4500</v>
      </c>
      <c r="AH764" t="s">
        <v>4502</v>
      </c>
      <c r="AI764" t="s">
        <v>4586</v>
      </c>
      <c r="AJ764" t="s">
        <v>4504</v>
      </c>
      <c r="AK764" s="12">
        <v>75</v>
      </c>
      <c r="AL764" t="s">
        <v>4505</v>
      </c>
      <c r="AM764" t="s">
        <v>4506</v>
      </c>
      <c r="AN764" s="10">
        <f>Stock!$AK764*Stock!$AO764</f>
        <v>225</v>
      </c>
      <c r="AO764" s="10">
        <v>3</v>
      </c>
      <c r="AP764" t="s">
        <v>1522</v>
      </c>
      <c r="AQ764" t="s">
        <v>1523</v>
      </c>
      <c r="AR764" t="s">
        <v>1523</v>
      </c>
      <c r="AS764" t="s">
        <v>4500</v>
      </c>
      <c r="AT764" t="s">
        <v>4500</v>
      </c>
      <c r="AU764" t="s">
        <v>4500</v>
      </c>
      <c r="AV764" t="s">
        <v>4500</v>
      </c>
      <c r="AW764" t="s">
        <v>1522</v>
      </c>
      <c r="AX764" t="s">
        <v>4500</v>
      </c>
      <c r="AY764" t="s">
        <v>4500</v>
      </c>
      <c r="AZ764" t="s">
        <v>4509</v>
      </c>
      <c r="BA764" t="s">
        <v>4510</v>
      </c>
      <c r="BB764" t="s">
        <v>4511</v>
      </c>
      <c r="BC764" t="s">
        <v>4512</v>
      </c>
      <c r="BD764" t="s">
        <v>4513</v>
      </c>
      <c r="BE764" t="b">
        <v>0</v>
      </c>
      <c r="BF764" t="s">
        <v>4591</v>
      </c>
    </row>
    <row r="765" spans="1:58" x14ac:dyDescent="0.25">
      <c r="A765" t="s">
        <v>4477</v>
      </c>
      <c r="B765" t="s">
        <v>1510</v>
      </c>
      <c r="C765" t="s">
        <v>1511</v>
      </c>
      <c r="D765" t="s">
        <v>4605</v>
      </c>
      <c r="E765" t="s">
        <v>1519</v>
      </c>
      <c r="F765" t="s">
        <v>1524</v>
      </c>
      <c r="G765" t="s">
        <v>1524</v>
      </c>
      <c r="H765" t="s">
        <v>3408</v>
      </c>
      <c r="I765" t="s">
        <v>4578</v>
      </c>
      <c r="J765" t="s">
        <v>4911</v>
      </c>
      <c r="K765" t="s">
        <v>4912</v>
      </c>
      <c r="L765" t="s">
        <v>1525</v>
      </c>
      <c r="M765" t="s">
        <v>4488</v>
      </c>
      <c r="N765" t="s">
        <v>4704</v>
      </c>
      <c r="O765" t="s">
        <v>4705</v>
      </c>
      <c r="P765" t="s">
        <v>4610</v>
      </c>
      <c r="Q765" t="s">
        <v>4492</v>
      </c>
      <c r="R765" t="s">
        <v>4915</v>
      </c>
      <c r="S765" t="s">
        <v>4925</v>
      </c>
      <c r="T765" t="s">
        <v>3960</v>
      </c>
      <c r="U765" t="s">
        <v>4497</v>
      </c>
      <c r="V765" t="s">
        <v>4501</v>
      </c>
      <c r="W765" t="s">
        <v>4499</v>
      </c>
      <c r="X765" t="s">
        <v>4584</v>
      </c>
      <c r="Y765" t="s">
        <v>4585</v>
      </c>
      <c r="Z765" t="s">
        <v>4500</v>
      </c>
      <c r="AA765" t="s">
        <v>4500</v>
      </c>
      <c r="AB765" t="s">
        <v>4500</v>
      </c>
      <c r="AC765" t="s">
        <v>4500</v>
      </c>
      <c r="AD765" t="s">
        <v>4500</v>
      </c>
      <c r="AE765" t="s">
        <v>4500</v>
      </c>
      <c r="AF765" t="s">
        <v>4500</v>
      </c>
      <c r="AG765" t="s">
        <v>4500</v>
      </c>
      <c r="AH765" t="s">
        <v>4502</v>
      </c>
      <c r="AI765" t="s">
        <v>4586</v>
      </c>
      <c r="AJ765" t="s">
        <v>4504</v>
      </c>
      <c r="AK765" s="12">
        <v>75</v>
      </c>
      <c r="AL765" t="s">
        <v>4505</v>
      </c>
      <c r="AM765" t="s">
        <v>4506</v>
      </c>
      <c r="AN765" s="10">
        <f>Stock!$AK765*Stock!$AO765</f>
        <v>450</v>
      </c>
      <c r="AO765" s="10">
        <v>6</v>
      </c>
      <c r="AP765" t="s">
        <v>1522</v>
      </c>
      <c r="AQ765" t="s">
        <v>1523</v>
      </c>
      <c r="AR765" t="s">
        <v>1523</v>
      </c>
      <c r="AS765" t="s">
        <v>4500</v>
      </c>
      <c r="AT765" t="s">
        <v>4500</v>
      </c>
      <c r="AU765" t="s">
        <v>4500</v>
      </c>
      <c r="AV765" t="s">
        <v>4500</v>
      </c>
      <c r="AW765" t="s">
        <v>1522</v>
      </c>
      <c r="AX765" t="s">
        <v>4500</v>
      </c>
      <c r="AY765" t="s">
        <v>4500</v>
      </c>
      <c r="AZ765" t="s">
        <v>4509</v>
      </c>
      <c r="BA765" t="s">
        <v>4510</v>
      </c>
      <c r="BB765" t="s">
        <v>4511</v>
      </c>
      <c r="BC765" t="s">
        <v>4512</v>
      </c>
      <c r="BD765" t="s">
        <v>4513</v>
      </c>
      <c r="BE765" t="b">
        <v>0</v>
      </c>
      <c r="BF765" t="s">
        <v>4591</v>
      </c>
    </row>
    <row r="766" spans="1:58" x14ac:dyDescent="0.25">
      <c r="A766" t="s">
        <v>4477</v>
      </c>
      <c r="B766" t="s">
        <v>1526</v>
      </c>
      <c r="C766" t="s">
        <v>1527</v>
      </c>
      <c r="D766" t="s">
        <v>4971</v>
      </c>
      <c r="E766" t="s">
        <v>1528</v>
      </c>
      <c r="F766" t="s">
        <v>1529</v>
      </c>
      <c r="G766" t="s">
        <v>1529</v>
      </c>
      <c r="H766" t="s">
        <v>3988</v>
      </c>
      <c r="I766" t="s">
        <v>4578</v>
      </c>
      <c r="J766" t="s">
        <v>5178</v>
      </c>
      <c r="K766" t="s">
        <v>4971</v>
      </c>
      <c r="L766" t="s">
        <v>1530</v>
      </c>
      <c r="M766" t="s">
        <v>4488</v>
      </c>
      <c r="N766" t="s">
        <v>4704</v>
      </c>
      <c r="O766" t="s">
        <v>4705</v>
      </c>
      <c r="P766" t="s">
        <v>5180</v>
      </c>
      <c r="Q766" t="s">
        <v>4492</v>
      </c>
      <c r="R766" t="s">
        <v>5181</v>
      </c>
      <c r="S766" t="s">
        <v>4916</v>
      </c>
      <c r="T766" t="s">
        <v>3570</v>
      </c>
      <c r="U766" t="s">
        <v>4497</v>
      </c>
      <c r="V766" t="s">
        <v>4875</v>
      </c>
      <c r="W766" t="s">
        <v>4499</v>
      </c>
      <c r="X766" t="s">
        <v>4500</v>
      </c>
      <c r="Y766" t="s">
        <v>1531</v>
      </c>
      <c r="Z766" t="s">
        <v>4500</v>
      </c>
      <c r="AA766" t="s">
        <v>4198</v>
      </c>
      <c r="AB766" t="s">
        <v>4500</v>
      </c>
      <c r="AC766" t="s">
        <v>4500</v>
      </c>
      <c r="AD766" t="s">
        <v>4500</v>
      </c>
      <c r="AE766" t="s">
        <v>4500</v>
      </c>
      <c r="AF766" t="s">
        <v>4500</v>
      </c>
      <c r="AG766" t="s">
        <v>4500</v>
      </c>
      <c r="AH766" t="s">
        <v>4502</v>
      </c>
      <c r="AI766" t="s">
        <v>4586</v>
      </c>
      <c r="AJ766" t="s">
        <v>4504</v>
      </c>
      <c r="AK766" s="12">
        <v>119</v>
      </c>
      <c r="AL766" t="s">
        <v>4505</v>
      </c>
      <c r="AM766" t="s">
        <v>4506</v>
      </c>
      <c r="AN766" s="10">
        <f>Stock!$AK766*Stock!$AO766</f>
        <v>595</v>
      </c>
      <c r="AO766" s="10">
        <v>5</v>
      </c>
      <c r="AP766" t="s">
        <v>1532</v>
      </c>
      <c r="AQ766" t="s">
        <v>1533</v>
      </c>
      <c r="AR766" t="s">
        <v>1534</v>
      </c>
      <c r="AS766" t="s">
        <v>1533</v>
      </c>
      <c r="AT766" t="s">
        <v>1532</v>
      </c>
      <c r="AU766" t="s">
        <v>4500</v>
      </c>
      <c r="AV766" t="s">
        <v>4500</v>
      </c>
      <c r="AW766" t="s">
        <v>4500</v>
      </c>
      <c r="AX766" t="s">
        <v>4500</v>
      </c>
      <c r="AY766" t="s">
        <v>4500</v>
      </c>
      <c r="AZ766" t="s">
        <v>5118</v>
      </c>
      <c r="BA766" t="s">
        <v>4510</v>
      </c>
      <c r="BB766" t="s">
        <v>4511</v>
      </c>
      <c r="BC766" t="s">
        <v>4590</v>
      </c>
      <c r="BE766" t="b">
        <v>0</v>
      </c>
      <c r="BF766" t="s">
        <v>1535</v>
      </c>
    </row>
    <row r="767" spans="1:58" x14ac:dyDescent="0.25">
      <c r="A767" t="s">
        <v>4477</v>
      </c>
      <c r="B767" t="s">
        <v>1536</v>
      </c>
      <c r="C767" t="s">
        <v>1537</v>
      </c>
      <c r="D767" t="s">
        <v>3080</v>
      </c>
      <c r="E767" t="s">
        <v>1538</v>
      </c>
      <c r="F767" t="s">
        <v>1539</v>
      </c>
      <c r="G767" t="s">
        <v>1539</v>
      </c>
      <c r="H767" t="s">
        <v>1540</v>
      </c>
      <c r="I767" t="s">
        <v>4578</v>
      </c>
      <c r="J767" t="s">
        <v>5255</v>
      </c>
      <c r="K767" t="s">
        <v>5256</v>
      </c>
      <c r="L767" t="s">
        <v>1541</v>
      </c>
      <c r="M767" t="s">
        <v>4488</v>
      </c>
      <c r="N767" t="s">
        <v>4704</v>
      </c>
      <c r="O767" t="s">
        <v>4705</v>
      </c>
      <c r="P767" t="s">
        <v>3085</v>
      </c>
      <c r="Q767" t="s">
        <v>4791</v>
      </c>
      <c r="R767" t="s">
        <v>4915</v>
      </c>
      <c r="S767" t="s">
        <v>4916</v>
      </c>
      <c r="T767" t="s">
        <v>1235</v>
      </c>
      <c r="U767" t="s">
        <v>4497</v>
      </c>
      <c r="V767" t="s">
        <v>1961</v>
      </c>
      <c r="W767" t="s">
        <v>4499</v>
      </c>
      <c r="X767" t="s">
        <v>4820</v>
      </c>
      <c r="Y767" t="s">
        <v>5515</v>
      </c>
      <c r="Z767" t="s">
        <v>4677</v>
      </c>
      <c r="AA767" t="s">
        <v>2759</v>
      </c>
      <c r="AB767" t="s">
        <v>4500</v>
      </c>
      <c r="AC767" t="s">
        <v>4500</v>
      </c>
      <c r="AD767" t="s">
        <v>4500</v>
      </c>
      <c r="AE767" t="s">
        <v>4500</v>
      </c>
      <c r="AF767" t="s">
        <v>4500</v>
      </c>
      <c r="AG767" t="s">
        <v>4500</v>
      </c>
      <c r="AH767" t="s">
        <v>4502</v>
      </c>
      <c r="AI767" t="s">
        <v>4715</v>
      </c>
      <c r="AJ767" t="s">
        <v>4504</v>
      </c>
      <c r="AK767" s="12">
        <v>139</v>
      </c>
      <c r="AL767" t="s">
        <v>4505</v>
      </c>
      <c r="AM767" t="s">
        <v>4506</v>
      </c>
      <c r="AN767" s="10">
        <f>Stock!$AK767*Stock!$AO767</f>
        <v>1251</v>
      </c>
      <c r="AO767" s="10">
        <v>9</v>
      </c>
      <c r="AP767" t="s">
        <v>1542</v>
      </c>
      <c r="AQ767" t="s">
        <v>1543</v>
      </c>
      <c r="AR767" t="s">
        <v>1543</v>
      </c>
      <c r="AS767" t="s">
        <v>4500</v>
      </c>
      <c r="AT767" t="s">
        <v>4500</v>
      </c>
      <c r="AU767" t="s">
        <v>4500</v>
      </c>
      <c r="AV767" t="s">
        <v>4500</v>
      </c>
      <c r="AW767" t="s">
        <v>4500</v>
      </c>
      <c r="AX767" t="s">
        <v>4500</v>
      </c>
      <c r="AY767" t="s">
        <v>4500</v>
      </c>
      <c r="AZ767" t="s">
        <v>5118</v>
      </c>
      <c r="BA767" t="s">
        <v>5149</v>
      </c>
      <c r="BB767" t="s">
        <v>4511</v>
      </c>
      <c r="BC767" t="s">
        <v>4590</v>
      </c>
      <c r="BD767" t="s">
        <v>4513</v>
      </c>
      <c r="BE767" t="b">
        <v>0</v>
      </c>
      <c r="BF767" t="s">
        <v>1544</v>
      </c>
    </row>
    <row r="768" spans="1:58" x14ac:dyDescent="0.25">
      <c r="A768" t="s">
        <v>4477</v>
      </c>
      <c r="B768" t="s">
        <v>1536</v>
      </c>
      <c r="C768" t="s">
        <v>1537</v>
      </c>
      <c r="D768" t="s">
        <v>3080</v>
      </c>
      <c r="E768" t="s">
        <v>1538</v>
      </c>
      <c r="F768" t="s">
        <v>1545</v>
      </c>
      <c r="G768" t="s">
        <v>1545</v>
      </c>
      <c r="H768" t="s">
        <v>1546</v>
      </c>
      <c r="I768" t="s">
        <v>4578</v>
      </c>
      <c r="J768" t="s">
        <v>5255</v>
      </c>
      <c r="K768" t="s">
        <v>5256</v>
      </c>
      <c r="L768" t="s">
        <v>1547</v>
      </c>
      <c r="M768" t="s">
        <v>4488</v>
      </c>
      <c r="N768" t="s">
        <v>4704</v>
      </c>
      <c r="O768" t="s">
        <v>4705</v>
      </c>
      <c r="P768" t="s">
        <v>3085</v>
      </c>
      <c r="Q768" t="s">
        <v>4791</v>
      </c>
      <c r="R768" t="s">
        <v>4915</v>
      </c>
      <c r="S768" t="s">
        <v>4925</v>
      </c>
      <c r="T768" t="s">
        <v>1235</v>
      </c>
      <c r="U768" t="s">
        <v>4497</v>
      </c>
      <c r="V768" t="s">
        <v>1548</v>
      </c>
      <c r="W768" t="s">
        <v>4499</v>
      </c>
      <c r="X768" t="s">
        <v>4820</v>
      </c>
      <c r="Y768" t="s">
        <v>5515</v>
      </c>
      <c r="Z768" t="s">
        <v>4677</v>
      </c>
      <c r="AA768" t="s">
        <v>2759</v>
      </c>
      <c r="AB768" t="s">
        <v>4500</v>
      </c>
      <c r="AC768" t="s">
        <v>4500</v>
      </c>
      <c r="AD768" t="s">
        <v>4500</v>
      </c>
      <c r="AE768" t="s">
        <v>4500</v>
      </c>
      <c r="AF768" t="s">
        <v>4500</v>
      </c>
      <c r="AG768" t="s">
        <v>4500</v>
      </c>
      <c r="AH768" t="s">
        <v>4502</v>
      </c>
      <c r="AI768" t="s">
        <v>4715</v>
      </c>
      <c r="AJ768" t="s">
        <v>4504</v>
      </c>
      <c r="AK768" s="12">
        <v>139</v>
      </c>
      <c r="AL768" t="s">
        <v>4505</v>
      </c>
      <c r="AM768" t="s">
        <v>4506</v>
      </c>
      <c r="AN768" s="10">
        <f>Stock!$AK768*Stock!$AO768</f>
        <v>1251</v>
      </c>
      <c r="AO768" s="10">
        <v>9</v>
      </c>
      <c r="AP768" t="s">
        <v>1542</v>
      </c>
      <c r="AQ768" t="s">
        <v>1543</v>
      </c>
      <c r="AR768" t="s">
        <v>1543</v>
      </c>
      <c r="AS768" t="s">
        <v>4500</v>
      </c>
      <c r="AT768" t="s">
        <v>4500</v>
      </c>
      <c r="AU768" t="s">
        <v>4500</v>
      </c>
      <c r="AV768" t="s">
        <v>4500</v>
      </c>
      <c r="AW768" t="s">
        <v>4500</v>
      </c>
      <c r="AX768" t="s">
        <v>4500</v>
      </c>
      <c r="AY768" t="s">
        <v>4500</v>
      </c>
      <c r="AZ768" t="s">
        <v>5118</v>
      </c>
      <c r="BA768" t="s">
        <v>5149</v>
      </c>
      <c r="BB768" t="s">
        <v>4511</v>
      </c>
      <c r="BC768" t="s">
        <v>4590</v>
      </c>
      <c r="BD768" t="s">
        <v>4513</v>
      </c>
      <c r="BE768" t="b">
        <v>0</v>
      </c>
      <c r="BF768" t="s">
        <v>1544</v>
      </c>
    </row>
    <row r="769" spans="1:58" x14ac:dyDescent="0.25">
      <c r="A769" t="s">
        <v>4477</v>
      </c>
      <c r="B769" t="s">
        <v>1549</v>
      </c>
      <c r="C769" t="s">
        <v>1550</v>
      </c>
      <c r="D769" t="s">
        <v>1551</v>
      </c>
      <c r="E769" t="s">
        <v>1552</v>
      </c>
      <c r="F769" t="s">
        <v>1553</v>
      </c>
      <c r="G769" t="s">
        <v>1553</v>
      </c>
      <c r="H769" t="s">
        <v>1554</v>
      </c>
      <c r="I769" t="s">
        <v>4578</v>
      </c>
      <c r="J769" t="s">
        <v>5526</v>
      </c>
      <c r="K769" t="s">
        <v>4816</v>
      </c>
      <c r="L769" t="s">
        <v>1555</v>
      </c>
      <c r="M769" t="s">
        <v>4488</v>
      </c>
      <c r="N769" t="s">
        <v>4704</v>
      </c>
      <c r="O769" t="s">
        <v>4705</v>
      </c>
      <c r="P769" t="s">
        <v>1556</v>
      </c>
      <c r="Q769" t="s">
        <v>4492</v>
      </c>
      <c r="R769" t="s">
        <v>3599</v>
      </c>
      <c r="S769" t="s">
        <v>4546</v>
      </c>
      <c r="T769" t="s">
        <v>3702</v>
      </c>
      <c r="U769" t="s">
        <v>4497</v>
      </c>
      <c r="V769" t="s">
        <v>4501</v>
      </c>
      <c r="W769" t="s">
        <v>4499</v>
      </c>
      <c r="X769" t="s">
        <v>4820</v>
      </c>
      <c r="Y769" t="s">
        <v>4981</v>
      </c>
      <c r="Z769" t="s">
        <v>4677</v>
      </c>
      <c r="AA769" t="s">
        <v>3273</v>
      </c>
      <c r="AB769" t="s">
        <v>4613</v>
      </c>
      <c r="AC769" t="s">
        <v>4614</v>
      </c>
      <c r="AD769" t="s">
        <v>4500</v>
      </c>
      <c r="AE769" t="s">
        <v>4500</v>
      </c>
      <c r="AF769" t="s">
        <v>4500</v>
      </c>
      <c r="AG769" t="s">
        <v>4500</v>
      </c>
      <c r="AH769" t="s">
        <v>4502</v>
      </c>
      <c r="AI769" t="s">
        <v>4586</v>
      </c>
      <c r="AJ769" t="s">
        <v>4504</v>
      </c>
      <c r="AK769" s="12">
        <v>55</v>
      </c>
      <c r="AL769" t="s">
        <v>4505</v>
      </c>
      <c r="AM769" t="s">
        <v>4506</v>
      </c>
      <c r="AN769" s="10">
        <f>Stock!$AK769*Stock!$AO769</f>
        <v>385</v>
      </c>
      <c r="AO769" s="10">
        <v>7</v>
      </c>
      <c r="AP769" t="s">
        <v>1557</v>
      </c>
      <c r="AQ769" t="s">
        <v>1558</v>
      </c>
      <c r="AR769" t="s">
        <v>1559</v>
      </c>
      <c r="AS769" t="s">
        <v>4500</v>
      </c>
      <c r="AT769" t="s">
        <v>4500</v>
      </c>
      <c r="AU769" t="s">
        <v>4500</v>
      </c>
      <c r="AV769" t="s">
        <v>4500</v>
      </c>
      <c r="AW769" t="s">
        <v>4500</v>
      </c>
      <c r="AX769" t="s">
        <v>4500</v>
      </c>
      <c r="AY769" t="s">
        <v>4500</v>
      </c>
      <c r="AZ769" t="s">
        <v>5441</v>
      </c>
      <c r="BA769" t="s">
        <v>4736</v>
      </c>
      <c r="BB769" t="s">
        <v>4511</v>
      </c>
      <c r="BC769" t="s">
        <v>4738</v>
      </c>
      <c r="BD769" t="s">
        <v>4513</v>
      </c>
      <c r="BE769" t="b">
        <v>0</v>
      </c>
      <c r="BF769" t="s">
        <v>1560</v>
      </c>
    </row>
    <row r="770" spans="1:58" x14ac:dyDescent="0.25">
      <c r="A770" t="s">
        <v>4477</v>
      </c>
      <c r="B770" t="s">
        <v>1561</v>
      </c>
      <c r="C770" t="s">
        <v>2130</v>
      </c>
      <c r="D770" t="s">
        <v>4294</v>
      </c>
      <c r="E770" t="s">
        <v>1562</v>
      </c>
      <c r="F770" t="s">
        <v>1563</v>
      </c>
      <c r="G770" t="s">
        <v>1563</v>
      </c>
      <c r="H770" t="s">
        <v>1564</v>
      </c>
      <c r="I770" t="s">
        <v>4578</v>
      </c>
      <c r="J770" t="s">
        <v>5526</v>
      </c>
      <c r="K770" t="s">
        <v>4816</v>
      </c>
      <c r="L770" t="s">
        <v>1565</v>
      </c>
      <c r="M770" t="s">
        <v>4488</v>
      </c>
      <c r="N770" t="s">
        <v>4704</v>
      </c>
      <c r="O770" t="s">
        <v>4705</v>
      </c>
      <c r="P770" t="s">
        <v>4301</v>
      </c>
      <c r="Q770" t="s">
        <v>4944</v>
      </c>
      <c r="R770" t="s">
        <v>3599</v>
      </c>
      <c r="S770" t="s">
        <v>4495</v>
      </c>
      <c r="T770" t="s">
        <v>2135</v>
      </c>
      <c r="U770" t="s">
        <v>4497</v>
      </c>
      <c r="V770" t="s">
        <v>5393</v>
      </c>
      <c r="W770" t="s">
        <v>4499</v>
      </c>
      <c r="X770" t="s">
        <v>4584</v>
      </c>
      <c r="Y770" t="s">
        <v>3770</v>
      </c>
      <c r="Z770" t="s">
        <v>4677</v>
      </c>
      <c r="AA770" t="s">
        <v>4199</v>
      </c>
      <c r="AB770" t="s">
        <v>4613</v>
      </c>
      <c r="AC770" t="s">
        <v>3428</v>
      </c>
      <c r="AD770" t="s">
        <v>4500</v>
      </c>
      <c r="AE770" t="s">
        <v>4500</v>
      </c>
      <c r="AF770" t="s">
        <v>4500</v>
      </c>
      <c r="AG770" t="s">
        <v>4500</v>
      </c>
      <c r="AH770" t="s">
        <v>4502</v>
      </c>
      <c r="AI770" t="s">
        <v>4586</v>
      </c>
      <c r="AJ770" t="s">
        <v>4504</v>
      </c>
      <c r="AK770" s="12">
        <v>65</v>
      </c>
      <c r="AL770" t="s">
        <v>4505</v>
      </c>
      <c r="AM770" t="s">
        <v>4506</v>
      </c>
      <c r="AN770" s="10">
        <f>Stock!$AK770*Stock!$AO770</f>
        <v>195</v>
      </c>
      <c r="AO770" s="10">
        <v>3</v>
      </c>
      <c r="AP770" t="s">
        <v>1566</v>
      </c>
      <c r="AQ770" t="s">
        <v>1567</v>
      </c>
      <c r="AR770" t="s">
        <v>1566</v>
      </c>
      <c r="AS770" t="s">
        <v>4500</v>
      </c>
      <c r="AT770" t="s">
        <v>4500</v>
      </c>
      <c r="AU770" t="s">
        <v>4500</v>
      </c>
      <c r="AV770" t="s">
        <v>4500</v>
      </c>
      <c r="AW770" t="s">
        <v>4500</v>
      </c>
      <c r="AX770" t="s">
        <v>4500</v>
      </c>
      <c r="AY770" t="s">
        <v>4500</v>
      </c>
      <c r="AZ770" t="s">
        <v>5441</v>
      </c>
      <c r="BA770" t="s">
        <v>4510</v>
      </c>
      <c r="BB770" t="s">
        <v>4511</v>
      </c>
      <c r="BD770" t="s">
        <v>4513</v>
      </c>
      <c r="BE770" t="b">
        <v>0</v>
      </c>
      <c r="BF770" t="s">
        <v>1568</v>
      </c>
    </row>
    <row r="771" spans="1:58" x14ac:dyDescent="0.25">
      <c r="A771" t="s">
        <v>4477</v>
      </c>
      <c r="B771" t="s">
        <v>1561</v>
      </c>
      <c r="C771" t="s">
        <v>2130</v>
      </c>
      <c r="D771" t="s">
        <v>4294</v>
      </c>
      <c r="E771" t="s">
        <v>1562</v>
      </c>
      <c r="F771" t="s">
        <v>1569</v>
      </c>
      <c r="G771" t="s">
        <v>1569</v>
      </c>
      <c r="H771" t="s">
        <v>1570</v>
      </c>
      <c r="I771" t="s">
        <v>4578</v>
      </c>
      <c r="J771" t="s">
        <v>5526</v>
      </c>
      <c r="K771" t="s">
        <v>4816</v>
      </c>
      <c r="L771" t="s">
        <v>1571</v>
      </c>
      <c r="M771" t="s">
        <v>4488</v>
      </c>
      <c r="N771" t="s">
        <v>4704</v>
      </c>
      <c r="O771" t="s">
        <v>4705</v>
      </c>
      <c r="P771" t="s">
        <v>4301</v>
      </c>
      <c r="Q771" t="s">
        <v>4944</v>
      </c>
      <c r="R771" t="s">
        <v>3599</v>
      </c>
      <c r="S771" t="s">
        <v>4546</v>
      </c>
      <c r="T771" t="s">
        <v>2135</v>
      </c>
      <c r="U771" t="s">
        <v>4497</v>
      </c>
      <c r="V771" t="s">
        <v>4793</v>
      </c>
      <c r="W771" t="s">
        <v>4499</v>
      </c>
      <c r="X771" t="s">
        <v>4584</v>
      </c>
      <c r="Y771" t="s">
        <v>3770</v>
      </c>
      <c r="Z771" t="s">
        <v>4677</v>
      </c>
      <c r="AA771" t="s">
        <v>4199</v>
      </c>
      <c r="AB771" t="s">
        <v>4613</v>
      </c>
      <c r="AC771" t="s">
        <v>3428</v>
      </c>
      <c r="AD771" t="s">
        <v>4500</v>
      </c>
      <c r="AE771" t="s">
        <v>4500</v>
      </c>
      <c r="AF771" t="s">
        <v>4500</v>
      </c>
      <c r="AG771" t="s">
        <v>4500</v>
      </c>
      <c r="AH771" t="s">
        <v>4502</v>
      </c>
      <c r="AI771" t="s">
        <v>4586</v>
      </c>
      <c r="AJ771" t="s">
        <v>4504</v>
      </c>
      <c r="AK771" s="12">
        <v>65</v>
      </c>
      <c r="AL771" t="s">
        <v>4505</v>
      </c>
      <c r="AM771" t="s">
        <v>4506</v>
      </c>
      <c r="AN771" s="10">
        <f>Stock!$AK771*Stock!$AO771</f>
        <v>390</v>
      </c>
      <c r="AO771" s="10">
        <v>6</v>
      </c>
      <c r="AP771" t="s">
        <v>1566</v>
      </c>
      <c r="AQ771" t="s">
        <v>1567</v>
      </c>
      <c r="AR771" t="s">
        <v>1566</v>
      </c>
      <c r="AS771" t="s">
        <v>4500</v>
      </c>
      <c r="AT771" t="s">
        <v>4500</v>
      </c>
      <c r="AU771" t="s">
        <v>4500</v>
      </c>
      <c r="AV771" t="s">
        <v>4500</v>
      </c>
      <c r="AW771" t="s">
        <v>4500</v>
      </c>
      <c r="AX771" t="s">
        <v>4500</v>
      </c>
      <c r="AY771" t="s">
        <v>4500</v>
      </c>
      <c r="AZ771" t="s">
        <v>5441</v>
      </c>
      <c r="BA771" t="s">
        <v>4510</v>
      </c>
      <c r="BB771" t="s">
        <v>4511</v>
      </c>
      <c r="BD771" t="s">
        <v>4513</v>
      </c>
      <c r="BE771" t="b">
        <v>0</v>
      </c>
      <c r="BF771" t="s">
        <v>1568</v>
      </c>
    </row>
    <row r="772" spans="1:58" x14ac:dyDescent="0.25">
      <c r="A772" t="s">
        <v>4477</v>
      </c>
      <c r="B772" t="s">
        <v>1561</v>
      </c>
      <c r="C772" t="s">
        <v>2130</v>
      </c>
      <c r="D772" t="s">
        <v>4294</v>
      </c>
      <c r="E772" t="s">
        <v>1562</v>
      </c>
      <c r="F772" t="s">
        <v>1572</v>
      </c>
      <c r="G772" t="s">
        <v>1572</v>
      </c>
      <c r="H772" t="s">
        <v>1573</v>
      </c>
      <c r="I772" t="s">
        <v>4578</v>
      </c>
      <c r="J772" t="s">
        <v>5526</v>
      </c>
      <c r="K772" t="s">
        <v>4816</v>
      </c>
      <c r="L772" t="s">
        <v>1574</v>
      </c>
      <c r="M772" t="s">
        <v>4488</v>
      </c>
      <c r="N772" t="s">
        <v>4704</v>
      </c>
      <c r="O772" t="s">
        <v>4705</v>
      </c>
      <c r="P772" t="s">
        <v>4301</v>
      </c>
      <c r="Q772" t="s">
        <v>4944</v>
      </c>
      <c r="R772" t="s">
        <v>3599</v>
      </c>
      <c r="S772" t="s">
        <v>4518</v>
      </c>
      <c r="T772" t="s">
        <v>2135</v>
      </c>
      <c r="U772" t="s">
        <v>4497</v>
      </c>
      <c r="V772" t="s">
        <v>4793</v>
      </c>
      <c r="W772" t="s">
        <v>4499</v>
      </c>
      <c r="X772" t="s">
        <v>4584</v>
      </c>
      <c r="Y772" t="s">
        <v>3770</v>
      </c>
      <c r="Z772" t="s">
        <v>4677</v>
      </c>
      <c r="AA772" t="s">
        <v>4199</v>
      </c>
      <c r="AB772" t="s">
        <v>4613</v>
      </c>
      <c r="AC772" t="s">
        <v>3428</v>
      </c>
      <c r="AD772" t="s">
        <v>4500</v>
      </c>
      <c r="AE772" t="s">
        <v>4500</v>
      </c>
      <c r="AF772" t="s">
        <v>4500</v>
      </c>
      <c r="AG772" t="s">
        <v>4500</v>
      </c>
      <c r="AH772" t="s">
        <v>4502</v>
      </c>
      <c r="AI772" t="s">
        <v>4586</v>
      </c>
      <c r="AJ772" t="s">
        <v>4504</v>
      </c>
      <c r="AK772" s="12">
        <v>65</v>
      </c>
      <c r="AL772" t="s">
        <v>4505</v>
      </c>
      <c r="AM772" t="s">
        <v>4506</v>
      </c>
      <c r="AN772" s="10">
        <f>Stock!$AK772*Stock!$AO772</f>
        <v>520</v>
      </c>
      <c r="AO772" s="10">
        <v>8</v>
      </c>
      <c r="AP772" t="s">
        <v>1566</v>
      </c>
      <c r="AQ772" t="s">
        <v>1567</v>
      </c>
      <c r="AR772" t="s">
        <v>1566</v>
      </c>
      <c r="AS772" t="s">
        <v>4500</v>
      </c>
      <c r="AT772" t="s">
        <v>4500</v>
      </c>
      <c r="AU772" t="s">
        <v>4500</v>
      </c>
      <c r="AV772" t="s">
        <v>4500</v>
      </c>
      <c r="AW772" t="s">
        <v>4500</v>
      </c>
      <c r="AX772" t="s">
        <v>4500</v>
      </c>
      <c r="AY772" t="s">
        <v>4500</v>
      </c>
      <c r="AZ772" t="s">
        <v>5441</v>
      </c>
      <c r="BA772" t="s">
        <v>4510</v>
      </c>
      <c r="BB772" t="s">
        <v>4511</v>
      </c>
      <c r="BD772" t="s">
        <v>4513</v>
      </c>
      <c r="BE772" t="b">
        <v>0</v>
      </c>
      <c r="BF772" t="s">
        <v>1568</v>
      </c>
    </row>
    <row r="773" spans="1:58" x14ac:dyDescent="0.25">
      <c r="A773" t="s">
        <v>4477</v>
      </c>
      <c r="B773" t="s">
        <v>1561</v>
      </c>
      <c r="C773" t="s">
        <v>2130</v>
      </c>
      <c r="D773" t="s">
        <v>4294</v>
      </c>
      <c r="E773" t="s">
        <v>1562</v>
      </c>
      <c r="F773" t="s">
        <v>1575</v>
      </c>
      <c r="G773" t="s">
        <v>1575</v>
      </c>
      <c r="H773" t="s">
        <v>1576</v>
      </c>
      <c r="I773" t="s">
        <v>4578</v>
      </c>
      <c r="J773" t="s">
        <v>5526</v>
      </c>
      <c r="K773" t="s">
        <v>4816</v>
      </c>
      <c r="L773" t="s">
        <v>1577</v>
      </c>
      <c r="M773" t="s">
        <v>4488</v>
      </c>
      <c r="N773" t="s">
        <v>4704</v>
      </c>
      <c r="O773" t="s">
        <v>4705</v>
      </c>
      <c r="P773" t="s">
        <v>4301</v>
      </c>
      <c r="Q773" t="s">
        <v>4944</v>
      </c>
      <c r="R773" t="s">
        <v>3599</v>
      </c>
      <c r="S773" t="s">
        <v>4530</v>
      </c>
      <c r="T773" t="s">
        <v>2135</v>
      </c>
      <c r="U773" t="s">
        <v>4497</v>
      </c>
      <c r="V773" t="s">
        <v>4793</v>
      </c>
      <c r="W773" t="s">
        <v>4499</v>
      </c>
      <c r="X773" t="s">
        <v>4584</v>
      </c>
      <c r="Y773" t="s">
        <v>3770</v>
      </c>
      <c r="Z773" t="s">
        <v>4677</v>
      </c>
      <c r="AA773" t="s">
        <v>4199</v>
      </c>
      <c r="AB773" t="s">
        <v>4613</v>
      </c>
      <c r="AC773" t="s">
        <v>3428</v>
      </c>
      <c r="AD773" t="s">
        <v>4500</v>
      </c>
      <c r="AE773" t="s">
        <v>4500</v>
      </c>
      <c r="AF773" t="s">
        <v>4500</v>
      </c>
      <c r="AG773" t="s">
        <v>4500</v>
      </c>
      <c r="AH773" t="s">
        <v>4502</v>
      </c>
      <c r="AI773" t="s">
        <v>4586</v>
      </c>
      <c r="AJ773" t="s">
        <v>4504</v>
      </c>
      <c r="AK773" s="12">
        <v>65</v>
      </c>
      <c r="AL773" t="s">
        <v>4505</v>
      </c>
      <c r="AM773" t="s">
        <v>4506</v>
      </c>
      <c r="AN773" s="10">
        <f>Stock!$AK773*Stock!$AO773</f>
        <v>325</v>
      </c>
      <c r="AO773" s="10">
        <v>5</v>
      </c>
      <c r="AP773" t="s">
        <v>1566</v>
      </c>
      <c r="AQ773" t="s">
        <v>1567</v>
      </c>
      <c r="AR773" t="s">
        <v>1566</v>
      </c>
      <c r="AS773" t="s">
        <v>4500</v>
      </c>
      <c r="AT773" t="s">
        <v>4500</v>
      </c>
      <c r="AU773" t="s">
        <v>4500</v>
      </c>
      <c r="AV773" t="s">
        <v>4500</v>
      </c>
      <c r="AW773" t="s">
        <v>4500</v>
      </c>
      <c r="AX773" t="s">
        <v>4500</v>
      </c>
      <c r="AY773" t="s">
        <v>4500</v>
      </c>
      <c r="AZ773" t="s">
        <v>5441</v>
      </c>
      <c r="BA773" t="s">
        <v>4510</v>
      </c>
      <c r="BB773" t="s">
        <v>4511</v>
      </c>
      <c r="BD773" t="s">
        <v>4513</v>
      </c>
      <c r="BE773" t="b">
        <v>0</v>
      </c>
      <c r="BF773" t="s">
        <v>1568</v>
      </c>
    </row>
    <row r="774" spans="1:58" x14ac:dyDescent="0.25">
      <c r="A774" t="s">
        <v>4477</v>
      </c>
      <c r="B774" t="s">
        <v>1578</v>
      </c>
      <c r="C774" t="s">
        <v>1579</v>
      </c>
      <c r="D774" t="s">
        <v>4294</v>
      </c>
      <c r="E774" t="s">
        <v>1580</v>
      </c>
      <c r="F774" t="s">
        <v>1581</v>
      </c>
      <c r="G774" t="s">
        <v>1581</v>
      </c>
      <c r="H774" t="s">
        <v>1582</v>
      </c>
      <c r="I774" t="s">
        <v>4578</v>
      </c>
      <c r="J774" t="s">
        <v>4298</v>
      </c>
      <c r="K774" t="s">
        <v>4299</v>
      </c>
      <c r="L774" t="s">
        <v>1583</v>
      </c>
      <c r="M774" t="s">
        <v>4488</v>
      </c>
      <c r="N774" t="s">
        <v>4704</v>
      </c>
      <c r="O774" t="s">
        <v>4705</v>
      </c>
      <c r="P774" t="s">
        <v>4301</v>
      </c>
      <c r="Q774" t="s">
        <v>4611</v>
      </c>
      <c r="R774" t="s">
        <v>5181</v>
      </c>
      <c r="S774" t="s">
        <v>4730</v>
      </c>
      <c r="T774" t="s">
        <v>2479</v>
      </c>
      <c r="U774" t="s">
        <v>4497</v>
      </c>
      <c r="V774" t="s">
        <v>4841</v>
      </c>
      <c r="W774" t="s">
        <v>4499</v>
      </c>
      <c r="X774" t="s">
        <v>4500</v>
      </c>
      <c r="Y774" t="s">
        <v>5491</v>
      </c>
      <c r="Z774" t="s">
        <v>4500</v>
      </c>
      <c r="AA774" t="s">
        <v>4198</v>
      </c>
      <c r="AB774" t="s">
        <v>4500</v>
      </c>
      <c r="AC774" t="s">
        <v>3500</v>
      </c>
      <c r="AD774" t="s">
        <v>4500</v>
      </c>
      <c r="AE774" t="s">
        <v>4500</v>
      </c>
      <c r="AF774" t="s">
        <v>4500</v>
      </c>
      <c r="AG774" t="s">
        <v>4500</v>
      </c>
      <c r="AH774" t="s">
        <v>4615</v>
      </c>
      <c r="AI774" t="s">
        <v>4586</v>
      </c>
      <c r="AJ774" t="s">
        <v>4504</v>
      </c>
      <c r="AK774" s="12">
        <v>119</v>
      </c>
      <c r="AL774" t="s">
        <v>4505</v>
      </c>
      <c r="AM774" t="s">
        <v>4506</v>
      </c>
      <c r="AN774" s="10">
        <f>Stock!$AK774*Stock!$AO774</f>
        <v>595</v>
      </c>
      <c r="AO774" s="10">
        <v>5</v>
      </c>
      <c r="AP774" t="s">
        <v>1584</v>
      </c>
      <c r="AQ774" t="s">
        <v>1585</v>
      </c>
      <c r="AR774" t="s">
        <v>1584</v>
      </c>
      <c r="AS774" t="s">
        <v>4500</v>
      </c>
      <c r="AT774" t="s">
        <v>4500</v>
      </c>
      <c r="AU774" t="s">
        <v>4500</v>
      </c>
      <c r="AV774" t="s">
        <v>4500</v>
      </c>
      <c r="AW774" t="s">
        <v>4500</v>
      </c>
      <c r="AX774" t="s">
        <v>4500</v>
      </c>
      <c r="AY774" t="s">
        <v>4500</v>
      </c>
      <c r="AZ774" t="s">
        <v>5118</v>
      </c>
      <c r="BA774" t="s">
        <v>5149</v>
      </c>
      <c r="BB774" t="s">
        <v>4511</v>
      </c>
      <c r="BC774" t="s">
        <v>4738</v>
      </c>
      <c r="BE774" t="b">
        <v>0</v>
      </c>
      <c r="BF774" t="s">
        <v>1586</v>
      </c>
    </row>
    <row r="775" spans="1:58" x14ac:dyDescent="0.25">
      <c r="A775" t="s">
        <v>4477</v>
      </c>
      <c r="B775" t="s">
        <v>1587</v>
      </c>
      <c r="C775" t="s">
        <v>1588</v>
      </c>
      <c r="D775" t="s">
        <v>4783</v>
      </c>
      <c r="E775" t="s">
        <v>1589</v>
      </c>
      <c r="F775" t="s">
        <v>1590</v>
      </c>
      <c r="G775" t="s">
        <v>1590</v>
      </c>
      <c r="H775" t="s">
        <v>4910</v>
      </c>
      <c r="I775" t="s">
        <v>4578</v>
      </c>
      <c r="J775" t="s">
        <v>4911</v>
      </c>
      <c r="K775" t="s">
        <v>4912</v>
      </c>
      <c r="L775" t="s">
        <v>1591</v>
      </c>
      <c r="M775" t="s">
        <v>4488</v>
      </c>
      <c r="N775" t="s">
        <v>4704</v>
      </c>
      <c r="O775" t="s">
        <v>4705</v>
      </c>
      <c r="P775" t="s">
        <v>4914</v>
      </c>
      <c r="Q775" t="s">
        <v>4529</v>
      </c>
      <c r="R775" t="s">
        <v>4915</v>
      </c>
      <c r="S775" t="s">
        <v>4916</v>
      </c>
      <c r="T775" t="s">
        <v>3960</v>
      </c>
      <c r="U775" t="s">
        <v>4497</v>
      </c>
      <c r="V775" t="s">
        <v>3841</v>
      </c>
      <c r="W775" t="s">
        <v>4499</v>
      </c>
      <c r="X775" t="s">
        <v>4584</v>
      </c>
      <c r="Y775" t="s">
        <v>4585</v>
      </c>
      <c r="Z775" t="s">
        <v>4500</v>
      </c>
      <c r="AA775" t="s">
        <v>4500</v>
      </c>
      <c r="AB775" t="s">
        <v>4500</v>
      </c>
      <c r="AC775" t="s">
        <v>4500</v>
      </c>
      <c r="AD775" t="s">
        <v>4500</v>
      </c>
      <c r="AE775" t="s">
        <v>4500</v>
      </c>
      <c r="AF775" t="s">
        <v>4500</v>
      </c>
      <c r="AG775" t="s">
        <v>4500</v>
      </c>
      <c r="AH775" t="s">
        <v>1379</v>
      </c>
      <c r="AI775" t="s">
        <v>4586</v>
      </c>
      <c r="AJ775" t="s">
        <v>4504</v>
      </c>
      <c r="AK775" s="12">
        <v>95</v>
      </c>
      <c r="AL775" t="s">
        <v>4505</v>
      </c>
      <c r="AM775" t="s">
        <v>4506</v>
      </c>
      <c r="AN775" s="10">
        <f>Stock!$AK775*Stock!$AO775</f>
        <v>380</v>
      </c>
      <c r="AO775" s="10">
        <v>4</v>
      </c>
      <c r="AP775" t="s">
        <v>1592</v>
      </c>
      <c r="AQ775" t="s">
        <v>1593</v>
      </c>
      <c r="AR775" t="s">
        <v>1593</v>
      </c>
      <c r="AS775" t="s">
        <v>4500</v>
      </c>
      <c r="AT775" t="s">
        <v>4500</v>
      </c>
      <c r="AU775" t="s">
        <v>4500</v>
      </c>
      <c r="AV775" t="s">
        <v>4500</v>
      </c>
      <c r="AW775" t="s">
        <v>4500</v>
      </c>
      <c r="AX775" t="s">
        <v>4500</v>
      </c>
      <c r="AY775" t="s">
        <v>4500</v>
      </c>
      <c r="AZ775" t="s">
        <v>4509</v>
      </c>
      <c r="BA775" t="s">
        <v>4510</v>
      </c>
      <c r="BB775" t="s">
        <v>4737</v>
      </c>
      <c r="BC775" t="s">
        <v>4590</v>
      </c>
      <c r="BD775" t="s">
        <v>4513</v>
      </c>
      <c r="BE775" t="b">
        <v>0</v>
      </c>
      <c r="BF775" t="s">
        <v>4591</v>
      </c>
    </row>
    <row r="776" spans="1:58" x14ac:dyDescent="0.25">
      <c r="A776" t="s">
        <v>4477</v>
      </c>
      <c r="B776" t="s">
        <v>1587</v>
      </c>
      <c r="C776" t="s">
        <v>1588</v>
      </c>
      <c r="D776" t="s">
        <v>4783</v>
      </c>
      <c r="E776" t="s">
        <v>1589</v>
      </c>
      <c r="F776" t="s">
        <v>1594</v>
      </c>
      <c r="G776" t="s">
        <v>1594</v>
      </c>
      <c r="H776" t="s">
        <v>4923</v>
      </c>
      <c r="I776" t="s">
        <v>4578</v>
      </c>
      <c r="J776" t="s">
        <v>4911</v>
      </c>
      <c r="K776" t="s">
        <v>4912</v>
      </c>
      <c r="L776" t="s">
        <v>1595</v>
      </c>
      <c r="M776" t="s">
        <v>4488</v>
      </c>
      <c r="N776" t="s">
        <v>4704</v>
      </c>
      <c r="O776" t="s">
        <v>4705</v>
      </c>
      <c r="P776" t="s">
        <v>4914</v>
      </c>
      <c r="Q776" t="s">
        <v>4529</v>
      </c>
      <c r="R776" t="s">
        <v>4915</v>
      </c>
      <c r="S776" t="s">
        <v>4925</v>
      </c>
      <c r="T776" t="s">
        <v>3960</v>
      </c>
      <c r="U776" t="s">
        <v>4497</v>
      </c>
      <c r="V776" t="s">
        <v>4501</v>
      </c>
      <c r="W776" t="s">
        <v>4499</v>
      </c>
      <c r="X776" t="s">
        <v>4584</v>
      </c>
      <c r="Y776" t="s">
        <v>4585</v>
      </c>
      <c r="Z776" t="s">
        <v>4500</v>
      </c>
      <c r="AA776" t="s">
        <v>4500</v>
      </c>
      <c r="AB776" t="s">
        <v>4500</v>
      </c>
      <c r="AC776" t="s">
        <v>4500</v>
      </c>
      <c r="AD776" t="s">
        <v>4500</v>
      </c>
      <c r="AE776" t="s">
        <v>4500</v>
      </c>
      <c r="AF776" t="s">
        <v>4500</v>
      </c>
      <c r="AG776" t="s">
        <v>4500</v>
      </c>
      <c r="AH776" t="s">
        <v>1379</v>
      </c>
      <c r="AI776" t="s">
        <v>4586</v>
      </c>
      <c r="AJ776" t="s">
        <v>4504</v>
      </c>
      <c r="AK776" s="12">
        <v>95</v>
      </c>
      <c r="AL776" t="s">
        <v>4505</v>
      </c>
      <c r="AM776" t="s">
        <v>4506</v>
      </c>
      <c r="AN776" s="10">
        <f>Stock!$AK776*Stock!$AO776</f>
        <v>855</v>
      </c>
      <c r="AO776" s="10">
        <v>9</v>
      </c>
      <c r="AP776" t="s">
        <v>1592</v>
      </c>
      <c r="AQ776" t="s">
        <v>1593</v>
      </c>
      <c r="AR776" t="s">
        <v>1593</v>
      </c>
      <c r="AS776" t="s">
        <v>4500</v>
      </c>
      <c r="AT776" t="s">
        <v>4500</v>
      </c>
      <c r="AU776" t="s">
        <v>4500</v>
      </c>
      <c r="AV776" t="s">
        <v>4500</v>
      </c>
      <c r="AW776" t="s">
        <v>4500</v>
      </c>
      <c r="AX776" t="s">
        <v>4500</v>
      </c>
      <c r="AY776" t="s">
        <v>4500</v>
      </c>
      <c r="AZ776" t="s">
        <v>4509</v>
      </c>
      <c r="BA776" t="s">
        <v>4510</v>
      </c>
      <c r="BB776" t="s">
        <v>4737</v>
      </c>
      <c r="BC776" t="s">
        <v>4590</v>
      </c>
      <c r="BD776" t="s">
        <v>4513</v>
      </c>
      <c r="BE776" t="b">
        <v>0</v>
      </c>
      <c r="BF776" t="s">
        <v>4591</v>
      </c>
    </row>
    <row r="777" spans="1:58" x14ac:dyDescent="0.25">
      <c r="A777" t="s">
        <v>4477</v>
      </c>
      <c r="B777" t="s">
        <v>1596</v>
      </c>
      <c r="C777" t="s">
        <v>1597</v>
      </c>
      <c r="D777" t="s">
        <v>4294</v>
      </c>
      <c r="E777" t="s">
        <v>1598</v>
      </c>
      <c r="F777" t="s">
        <v>1599</v>
      </c>
      <c r="G777" t="s">
        <v>1599</v>
      </c>
      <c r="H777" t="s">
        <v>1600</v>
      </c>
      <c r="I777" t="s">
        <v>4578</v>
      </c>
      <c r="J777" t="s">
        <v>5526</v>
      </c>
      <c r="K777" t="s">
        <v>4816</v>
      </c>
      <c r="L777" t="s">
        <v>1601</v>
      </c>
      <c r="M777" t="s">
        <v>4488</v>
      </c>
      <c r="N777" t="s">
        <v>4704</v>
      </c>
      <c r="O777" t="s">
        <v>4705</v>
      </c>
      <c r="P777" t="s">
        <v>4301</v>
      </c>
      <c r="Q777" t="s">
        <v>4834</v>
      </c>
      <c r="R777" t="s">
        <v>3599</v>
      </c>
      <c r="S777" t="s">
        <v>4530</v>
      </c>
      <c r="T777" t="s">
        <v>1602</v>
      </c>
      <c r="U777" t="s">
        <v>4497</v>
      </c>
      <c r="V777" t="s">
        <v>4793</v>
      </c>
      <c r="W777" t="s">
        <v>4499</v>
      </c>
      <c r="X777" t="s">
        <v>4584</v>
      </c>
      <c r="Y777" t="s">
        <v>4585</v>
      </c>
      <c r="Z777" t="s">
        <v>4500</v>
      </c>
      <c r="AA777" t="s">
        <v>4500</v>
      </c>
      <c r="AB777" t="s">
        <v>4500</v>
      </c>
      <c r="AC777" t="s">
        <v>4500</v>
      </c>
      <c r="AD777" t="s">
        <v>4500</v>
      </c>
      <c r="AE777" t="s">
        <v>4500</v>
      </c>
      <c r="AF777" t="s">
        <v>4500</v>
      </c>
      <c r="AG777" t="s">
        <v>4500</v>
      </c>
      <c r="AH777" t="s">
        <v>4615</v>
      </c>
      <c r="AI777" t="s">
        <v>4715</v>
      </c>
      <c r="AJ777" t="s">
        <v>4504</v>
      </c>
      <c r="AK777" s="12">
        <v>75</v>
      </c>
      <c r="AL777" t="s">
        <v>4505</v>
      </c>
      <c r="AM777" t="s">
        <v>4506</v>
      </c>
      <c r="AN777" s="10">
        <f>Stock!$AK777*Stock!$AO777</f>
        <v>450</v>
      </c>
      <c r="AO777" s="10">
        <v>6</v>
      </c>
      <c r="AP777" t="s">
        <v>1603</v>
      </c>
      <c r="AQ777" t="s">
        <v>4500</v>
      </c>
      <c r="AR777" t="s">
        <v>4500</v>
      </c>
      <c r="AS777" t="s">
        <v>4500</v>
      </c>
      <c r="AT777" t="s">
        <v>1603</v>
      </c>
      <c r="AU777" t="s">
        <v>1604</v>
      </c>
      <c r="AV777" t="s">
        <v>4500</v>
      </c>
      <c r="AW777" t="s">
        <v>4500</v>
      </c>
      <c r="AX777" t="s">
        <v>4500</v>
      </c>
      <c r="AY777" t="s">
        <v>4500</v>
      </c>
      <c r="AZ777" t="s">
        <v>5118</v>
      </c>
      <c r="BA777" t="s">
        <v>5149</v>
      </c>
      <c r="BB777" t="s">
        <v>4511</v>
      </c>
      <c r="BC777" t="s">
        <v>4590</v>
      </c>
      <c r="BE777" t="b">
        <v>0</v>
      </c>
      <c r="BF777" t="s">
        <v>1605</v>
      </c>
    </row>
    <row r="778" spans="1:58" x14ac:dyDescent="0.25">
      <c r="A778" t="s">
        <v>4477</v>
      </c>
      <c r="B778" t="s">
        <v>1606</v>
      </c>
      <c r="C778" t="s">
        <v>1607</v>
      </c>
      <c r="D778" t="s">
        <v>5159</v>
      </c>
      <c r="E778" t="s">
        <v>1608</v>
      </c>
      <c r="F778" t="s">
        <v>1609</v>
      </c>
      <c r="G778" t="s">
        <v>1609</v>
      </c>
      <c r="H778" t="s">
        <v>1610</v>
      </c>
      <c r="I778" t="s">
        <v>4578</v>
      </c>
      <c r="J778" t="s">
        <v>5163</v>
      </c>
      <c r="K778" t="s">
        <v>5164</v>
      </c>
      <c r="L778" t="s">
        <v>1611</v>
      </c>
      <c r="M778" t="s">
        <v>4488</v>
      </c>
      <c r="N778" t="s">
        <v>4704</v>
      </c>
      <c r="O778" t="s">
        <v>4705</v>
      </c>
      <c r="P778" t="s">
        <v>5166</v>
      </c>
      <c r="Q778" t="s">
        <v>4791</v>
      </c>
      <c r="R778" t="s">
        <v>4915</v>
      </c>
      <c r="S778" t="s">
        <v>4916</v>
      </c>
      <c r="T778" t="s">
        <v>5167</v>
      </c>
      <c r="U778" t="s">
        <v>4497</v>
      </c>
      <c r="V778" t="s">
        <v>1612</v>
      </c>
      <c r="W778" t="s">
        <v>4499</v>
      </c>
      <c r="X778" t="s">
        <v>4713</v>
      </c>
      <c r="Y778" t="s">
        <v>4585</v>
      </c>
      <c r="Z778" t="s">
        <v>4500</v>
      </c>
      <c r="AA778" t="s">
        <v>4500</v>
      </c>
      <c r="AB778" t="s">
        <v>4500</v>
      </c>
      <c r="AC778" t="s">
        <v>4500</v>
      </c>
      <c r="AD778" t="s">
        <v>4500</v>
      </c>
      <c r="AE778" t="s">
        <v>4500</v>
      </c>
      <c r="AF778" t="s">
        <v>4500</v>
      </c>
      <c r="AG778" t="s">
        <v>4500</v>
      </c>
      <c r="AH778" t="s">
        <v>4502</v>
      </c>
      <c r="AI778" t="s">
        <v>4715</v>
      </c>
      <c r="AJ778" t="s">
        <v>4504</v>
      </c>
      <c r="AK778" s="12">
        <v>169</v>
      </c>
      <c r="AL778" t="s">
        <v>4505</v>
      </c>
      <c r="AM778" t="s">
        <v>4506</v>
      </c>
      <c r="AN778" s="10">
        <f>Stock!$AK778*Stock!$AO778</f>
        <v>845</v>
      </c>
      <c r="AO778" s="10">
        <v>5</v>
      </c>
      <c r="AP778" t="s">
        <v>1613</v>
      </c>
      <c r="AQ778" t="s">
        <v>1614</v>
      </c>
      <c r="AR778" t="s">
        <v>1614</v>
      </c>
      <c r="AS778" t="s">
        <v>1615</v>
      </c>
      <c r="AT778" t="s">
        <v>4500</v>
      </c>
      <c r="AU778" t="s">
        <v>4500</v>
      </c>
      <c r="AV778" t="s">
        <v>4500</v>
      </c>
      <c r="AW778" t="s">
        <v>4500</v>
      </c>
      <c r="AX778" t="s">
        <v>4500</v>
      </c>
      <c r="AY778" t="s">
        <v>4500</v>
      </c>
      <c r="AZ778" t="s">
        <v>5118</v>
      </c>
      <c r="BA778" t="s">
        <v>5149</v>
      </c>
      <c r="BB778" t="s">
        <v>4511</v>
      </c>
      <c r="BC778" t="s">
        <v>4590</v>
      </c>
      <c r="BD778" t="s">
        <v>4513</v>
      </c>
      <c r="BE778" t="b">
        <v>0</v>
      </c>
      <c r="BF778" t="s">
        <v>2775</v>
      </c>
    </row>
    <row r="779" spans="1:58" x14ac:dyDescent="0.25">
      <c r="A779" t="s">
        <v>4477</v>
      </c>
      <c r="B779" t="s">
        <v>1616</v>
      </c>
      <c r="C779" t="s">
        <v>1617</v>
      </c>
      <c r="D779" t="s">
        <v>4623</v>
      </c>
      <c r="E779" t="s">
        <v>1618</v>
      </c>
      <c r="F779" t="s">
        <v>1619</v>
      </c>
      <c r="G779" t="s">
        <v>1619</v>
      </c>
      <c r="H779" t="s">
        <v>15</v>
      </c>
      <c r="I779" t="s">
        <v>4578</v>
      </c>
      <c r="J779" t="s">
        <v>4849</v>
      </c>
      <c r="K779" t="s">
        <v>4628</v>
      </c>
      <c r="L779" t="s">
        <v>16</v>
      </c>
      <c r="M779" t="s">
        <v>4488</v>
      </c>
      <c r="N779" t="s">
        <v>4704</v>
      </c>
      <c r="O779" t="s">
        <v>4705</v>
      </c>
      <c r="P779" t="s">
        <v>4851</v>
      </c>
      <c r="Q779" t="s">
        <v>4834</v>
      </c>
      <c r="R779" t="s">
        <v>4852</v>
      </c>
      <c r="S779" t="s">
        <v>4868</v>
      </c>
      <c r="T779" t="s">
        <v>4634</v>
      </c>
      <c r="U779" t="s">
        <v>4497</v>
      </c>
      <c r="V779" t="s">
        <v>5197</v>
      </c>
      <c r="W779" t="s">
        <v>4499</v>
      </c>
      <c r="X779" t="s">
        <v>4584</v>
      </c>
      <c r="Y779" t="s">
        <v>4585</v>
      </c>
      <c r="Z779" t="s">
        <v>4500</v>
      </c>
      <c r="AA779" t="s">
        <v>4500</v>
      </c>
      <c r="AB779" t="s">
        <v>4500</v>
      </c>
      <c r="AC779" t="s">
        <v>4500</v>
      </c>
      <c r="AD779" t="s">
        <v>4500</v>
      </c>
      <c r="AE779" t="s">
        <v>4500</v>
      </c>
      <c r="AF779" t="s">
        <v>4500</v>
      </c>
      <c r="AG779" t="s">
        <v>4500</v>
      </c>
      <c r="AH779" t="s">
        <v>4502</v>
      </c>
      <c r="AI779" t="s">
        <v>4586</v>
      </c>
      <c r="AJ779" t="s">
        <v>4504</v>
      </c>
      <c r="AK779" s="12">
        <v>95</v>
      </c>
      <c r="AL779" t="s">
        <v>4505</v>
      </c>
      <c r="AM779" t="s">
        <v>4506</v>
      </c>
      <c r="AN779" s="10">
        <f>Stock!$AK779*Stock!$AO779</f>
        <v>570</v>
      </c>
      <c r="AO779" s="10">
        <v>6</v>
      </c>
      <c r="AP779" t="s">
        <v>17</v>
      </c>
      <c r="AQ779" t="s">
        <v>18</v>
      </c>
      <c r="AR779" t="s">
        <v>4500</v>
      </c>
      <c r="AS779" t="s">
        <v>4500</v>
      </c>
      <c r="AT779" t="s">
        <v>19</v>
      </c>
      <c r="AU779" t="s">
        <v>17</v>
      </c>
      <c r="AV779" t="s">
        <v>18</v>
      </c>
      <c r="AW779" t="s">
        <v>4500</v>
      </c>
      <c r="AX779" t="s">
        <v>4500</v>
      </c>
      <c r="AY779" t="s">
        <v>4500</v>
      </c>
      <c r="BE779" t="b">
        <v>0</v>
      </c>
      <c r="BF779" t="s">
        <v>4591</v>
      </c>
    </row>
    <row r="780" spans="1:58" x14ac:dyDescent="0.25">
      <c r="A780" t="s">
        <v>4477</v>
      </c>
      <c r="B780" t="s">
        <v>1616</v>
      </c>
      <c r="C780" t="s">
        <v>1617</v>
      </c>
      <c r="D780" t="s">
        <v>4623</v>
      </c>
      <c r="E780" t="s">
        <v>1618</v>
      </c>
      <c r="F780" t="s">
        <v>20</v>
      </c>
      <c r="G780" t="s">
        <v>20</v>
      </c>
      <c r="H780" t="s">
        <v>21</v>
      </c>
      <c r="I780" t="s">
        <v>4578</v>
      </c>
      <c r="J780" t="s">
        <v>4849</v>
      </c>
      <c r="K780" t="s">
        <v>4628</v>
      </c>
      <c r="L780" t="s">
        <v>22</v>
      </c>
      <c r="M780" t="s">
        <v>4488</v>
      </c>
      <c r="N780" t="s">
        <v>4704</v>
      </c>
      <c r="O780" t="s">
        <v>4705</v>
      </c>
      <c r="P780" t="s">
        <v>4851</v>
      </c>
      <c r="Q780" t="s">
        <v>4834</v>
      </c>
      <c r="R780" t="s">
        <v>4852</v>
      </c>
      <c r="S780" t="s">
        <v>4678</v>
      </c>
      <c r="T780" t="s">
        <v>4634</v>
      </c>
      <c r="U780" t="s">
        <v>4497</v>
      </c>
      <c r="V780" t="s">
        <v>5197</v>
      </c>
      <c r="W780" t="s">
        <v>4499</v>
      </c>
      <c r="X780" t="s">
        <v>4584</v>
      </c>
      <c r="Y780" t="s">
        <v>4585</v>
      </c>
      <c r="Z780" t="s">
        <v>4500</v>
      </c>
      <c r="AA780" t="s">
        <v>4500</v>
      </c>
      <c r="AB780" t="s">
        <v>4500</v>
      </c>
      <c r="AC780" t="s">
        <v>4500</v>
      </c>
      <c r="AD780" t="s">
        <v>4500</v>
      </c>
      <c r="AE780" t="s">
        <v>4500</v>
      </c>
      <c r="AF780" t="s">
        <v>4500</v>
      </c>
      <c r="AG780" t="s">
        <v>4500</v>
      </c>
      <c r="AH780" t="s">
        <v>4502</v>
      </c>
      <c r="AI780" t="s">
        <v>4586</v>
      </c>
      <c r="AJ780" t="s">
        <v>4504</v>
      </c>
      <c r="AK780" s="12">
        <v>95</v>
      </c>
      <c r="AL780" t="s">
        <v>4505</v>
      </c>
      <c r="AM780" t="s">
        <v>4506</v>
      </c>
      <c r="AN780" s="10">
        <f>Stock!$AK780*Stock!$AO780</f>
        <v>950</v>
      </c>
      <c r="AO780" s="10">
        <v>10</v>
      </c>
      <c r="AP780" t="s">
        <v>17</v>
      </c>
      <c r="AQ780" t="s">
        <v>18</v>
      </c>
      <c r="AR780" t="s">
        <v>4500</v>
      </c>
      <c r="AS780" t="s">
        <v>4500</v>
      </c>
      <c r="AT780" t="s">
        <v>19</v>
      </c>
      <c r="AU780" t="s">
        <v>17</v>
      </c>
      <c r="AV780" t="s">
        <v>18</v>
      </c>
      <c r="AW780" t="s">
        <v>4500</v>
      </c>
      <c r="AX780" t="s">
        <v>4500</v>
      </c>
      <c r="AY780" t="s">
        <v>4500</v>
      </c>
      <c r="BE780" t="b">
        <v>0</v>
      </c>
      <c r="BF780" t="s">
        <v>4591</v>
      </c>
    </row>
    <row r="781" spans="1:58" x14ac:dyDescent="0.25">
      <c r="A781" t="s">
        <v>4477</v>
      </c>
      <c r="B781" t="s">
        <v>1616</v>
      </c>
      <c r="C781" t="s">
        <v>1617</v>
      </c>
      <c r="D781" t="s">
        <v>4623</v>
      </c>
      <c r="E781" t="s">
        <v>23</v>
      </c>
      <c r="F781" t="s">
        <v>24</v>
      </c>
      <c r="G781" t="s">
        <v>24</v>
      </c>
      <c r="H781" t="s">
        <v>4881</v>
      </c>
      <c r="I781" t="s">
        <v>4578</v>
      </c>
      <c r="J781" t="s">
        <v>4849</v>
      </c>
      <c r="K781" t="s">
        <v>4628</v>
      </c>
      <c r="L781" t="s">
        <v>25</v>
      </c>
      <c r="M781" t="s">
        <v>4488</v>
      </c>
      <c r="N781" t="s">
        <v>4489</v>
      </c>
      <c r="O781" t="s">
        <v>3620</v>
      </c>
      <c r="P781" t="s">
        <v>4851</v>
      </c>
      <c r="Q781" t="s">
        <v>4538</v>
      </c>
      <c r="R781" t="s">
        <v>4852</v>
      </c>
      <c r="S781" t="s">
        <v>4883</v>
      </c>
      <c r="T781" t="s">
        <v>4634</v>
      </c>
      <c r="U781" t="s">
        <v>4497</v>
      </c>
      <c r="V781" t="s">
        <v>5197</v>
      </c>
      <c r="W781" t="s">
        <v>4499</v>
      </c>
      <c r="X781" t="s">
        <v>4500</v>
      </c>
      <c r="Y781" t="s">
        <v>4585</v>
      </c>
      <c r="Z781" t="s">
        <v>4500</v>
      </c>
      <c r="AA781" t="s">
        <v>4500</v>
      </c>
      <c r="AB781" t="s">
        <v>4500</v>
      </c>
      <c r="AC781" t="s">
        <v>4500</v>
      </c>
      <c r="AD781" t="s">
        <v>4500</v>
      </c>
      <c r="AE781" t="s">
        <v>4500</v>
      </c>
      <c r="AF781" t="s">
        <v>4500</v>
      </c>
      <c r="AG781" t="s">
        <v>4500</v>
      </c>
      <c r="AH781" t="s">
        <v>4502</v>
      </c>
      <c r="AI781" t="s">
        <v>4586</v>
      </c>
      <c r="AJ781" t="s">
        <v>4504</v>
      </c>
      <c r="AK781" s="12">
        <v>95</v>
      </c>
      <c r="AL781" t="s">
        <v>4505</v>
      </c>
      <c r="AM781" t="s">
        <v>4506</v>
      </c>
      <c r="AN781" s="10">
        <f>Stock!$AK781*Stock!$AO781</f>
        <v>665</v>
      </c>
      <c r="AO781" s="10">
        <v>7</v>
      </c>
      <c r="AP781" t="s">
        <v>26</v>
      </c>
      <c r="AQ781" t="s">
        <v>27</v>
      </c>
      <c r="AR781" t="s">
        <v>28</v>
      </c>
      <c r="AS781" t="s">
        <v>4500</v>
      </c>
      <c r="AT781" t="s">
        <v>4500</v>
      </c>
      <c r="AU781" t="s">
        <v>4500</v>
      </c>
      <c r="AV781" t="s">
        <v>4500</v>
      </c>
      <c r="AW781" t="s">
        <v>4500</v>
      </c>
      <c r="AX781" t="s">
        <v>4500</v>
      </c>
      <c r="AY781" t="s">
        <v>4500</v>
      </c>
      <c r="AZ781" t="s">
        <v>5441</v>
      </c>
      <c r="BA781" t="s">
        <v>4510</v>
      </c>
      <c r="BB781" t="s">
        <v>4511</v>
      </c>
      <c r="BC781" t="s">
        <v>4590</v>
      </c>
      <c r="BE781" t="b">
        <v>0</v>
      </c>
      <c r="BF781" t="s">
        <v>4591</v>
      </c>
    </row>
    <row r="782" spans="1:58" x14ac:dyDescent="0.25">
      <c r="A782" t="s">
        <v>4477</v>
      </c>
      <c r="B782" t="s">
        <v>29</v>
      </c>
      <c r="C782" t="s">
        <v>30</v>
      </c>
      <c r="D782" t="s">
        <v>5506</v>
      </c>
      <c r="E782" t="s">
        <v>31</v>
      </c>
      <c r="F782" t="s">
        <v>32</v>
      </c>
      <c r="G782" t="s">
        <v>32</v>
      </c>
      <c r="H782" t="s">
        <v>2889</v>
      </c>
      <c r="I782" t="s">
        <v>4578</v>
      </c>
      <c r="J782" t="s">
        <v>5510</v>
      </c>
      <c r="K782" t="s">
        <v>5511</v>
      </c>
      <c r="L782" t="s">
        <v>33</v>
      </c>
      <c r="M782" t="s">
        <v>4488</v>
      </c>
      <c r="N782" t="s">
        <v>4704</v>
      </c>
      <c r="O782" t="s">
        <v>4705</v>
      </c>
      <c r="P782" t="s">
        <v>5513</v>
      </c>
      <c r="Q782" t="s">
        <v>4492</v>
      </c>
      <c r="R782" t="s">
        <v>4915</v>
      </c>
      <c r="S782" t="s">
        <v>4916</v>
      </c>
      <c r="T782" t="s">
        <v>5514</v>
      </c>
      <c r="U782" t="s">
        <v>4497</v>
      </c>
      <c r="V782" t="s">
        <v>1982</v>
      </c>
      <c r="W782" t="s">
        <v>4499</v>
      </c>
      <c r="X782" t="s">
        <v>4584</v>
      </c>
      <c r="Y782" t="s">
        <v>4585</v>
      </c>
      <c r="Z782" t="s">
        <v>4500</v>
      </c>
      <c r="AA782" t="s">
        <v>4500</v>
      </c>
      <c r="AB782" t="s">
        <v>4500</v>
      </c>
      <c r="AC782" t="s">
        <v>4500</v>
      </c>
      <c r="AD782" t="s">
        <v>4500</v>
      </c>
      <c r="AE782" t="s">
        <v>4500</v>
      </c>
      <c r="AF782" t="s">
        <v>4500</v>
      </c>
      <c r="AG782" t="s">
        <v>4500</v>
      </c>
      <c r="AH782" t="s">
        <v>4502</v>
      </c>
      <c r="AI782" t="s">
        <v>4715</v>
      </c>
      <c r="AJ782" t="s">
        <v>4504</v>
      </c>
      <c r="AK782" s="12">
        <v>95</v>
      </c>
      <c r="AL782" t="s">
        <v>4505</v>
      </c>
      <c r="AM782" t="s">
        <v>4506</v>
      </c>
      <c r="AN782" s="10">
        <f>Stock!$AK782*Stock!$AO782</f>
        <v>665</v>
      </c>
      <c r="AO782" s="10">
        <v>7</v>
      </c>
      <c r="AP782" t="s">
        <v>34</v>
      </c>
      <c r="AQ782" t="s">
        <v>35</v>
      </c>
      <c r="AR782" t="s">
        <v>36</v>
      </c>
      <c r="AS782" t="s">
        <v>4500</v>
      </c>
      <c r="AT782" t="s">
        <v>34</v>
      </c>
      <c r="AU782" t="s">
        <v>4500</v>
      </c>
      <c r="AV782" t="s">
        <v>4500</v>
      </c>
      <c r="AW782" t="s">
        <v>4500</v>
      </c>
      <c r="AX782" t="s">
        <v>4500</v>
      </c>
      <c r="AY782" t="s">
        <v>4500</v>
      </c>
      <c r="AZ782" t="s">
        <v>5441</v>
      </c>
      <c r="BA782" t="s">
        <v>4510</v>
      </c>
      <c r="BB782" t="s">
        <v>4511</v>
      </c>
      <c r="BC782" t="s">
        <v>4590</v>
      </c>
      <c r="BD782" t="s">
        <v>4513</v>
      </c>
      <c r="BE782" t="b">
        <v>0</v>
      </c>
      <c r="BF782" t="s">
        <v>4591</v>
      </c>
    </row>
    <row r="783" spans="1:58" x14ac:dyDescent="0.25">
      <c r="A783" t="s">
        <v>4477</v>
      </c>
      <c r="B783" t="s">
        <v>29</v>
      </c>
      <c r="C783" t="s">
        <v>30</v>
      </c>
      <c r="D783" t="s">
        <v>5506</v>
      </c>
      <c r="E783" t="s">
        <v>31</v>
      </c>
      <c r="F783" t="s">
        <v>37</v>
      </c>
      <c r="G783" t="s">
        <v>37</v>
      </c>
      <c r="H783" t="s">
        <v>2900</v>
      </c>
      <c r="I783" t="s">
        <v>4578</v>
      </c>
      <c r="J783" t="s">
        <v>5510</v>
      </c>
      <c r="K783" t="s">
        <v>5511</v>
      </c>
      <c r="L783" t="s">
        <v>38</v>
      </c>
      <c r="M783" t="s">
        <v>4488</v>
      </c>
      <c r="N783" t="s">
        <v>4704</v>
      </c>
      <c r="O783" t="s">
        <v>4705</v>
      </c>
      <c r="P783" t="s">
        <v>5513</v>
      </c>
      <c r="Q783" t="s">
        <v>4492</v>
      </c>
      <c r="R783" t="s">
        <v>4915</v>
      </c>
      <c r="S783" t="s">
        <v>4929</v>
      </c>
      <c r="T783" t="s">
        <v>5514</v>
      </c>
      <c r="U783" t="s">
        <v>4497</v>
      </c>
      <c r="V783" t="s">
        <v>3230</v>
      </c>
      <c r="W783" t="s">
        <v>4499</v>
      </c>
      <c r="X783" t="s">
        <v>4584</v>
      </c>
      <c r="Y783" t="s">
        <v>4585</v>
      </c>
      <c r="Z783" t="s">
        <v>4500</v>
      </c>
      <c r="AA783" t="s">
        <v>4500</v>
      </c>
      <c r="AB783" t="s">
        <v>4500</v>
      </c>
      <c r="AC783" t="s">
        <v>4500</v>
      </c>
      <c r="AD783" t="s">
        <v>4500</v>
      </c>
      <c r="AE783" t="s">
        <v>4500</v>
      </c>
      <c r="AF783" t="s">
        <v>4500</v>
      </c>
      <c r="AG783" t="s">
        <v>4500</v>
      </c>
      <c r="AH783" t="s">
        <v>4502</v>
      </c>
      <c r="AI783" t="s">
        <v>4715</v>
      </c>
      <c r="AJ783" t="s">
        <v>4504</v>
      </c>
      <c r="AK783" s="12">
        <v>95</v>
      </c>
      <c r="AL783" t="s">
        <v>4505</v>
      </c>
      <c r="AM783" t="s">
        <v>4506</v>
      </c>
      <c r="AN783" s="10">
        <f>Stock!$AK783*Stock!$AO783</f>
        <v>570</v>
      </c>
      <c r="AO783" s="10">
        <v>6</v>
      </c>
      <c r="AP783" t="s">
        <v>34</v>
      </c>
      <c r="AQ783" t="s">
        <v>35</v>
      </c>
      <c r="AR783" t="s">
        <v>36</v>
      </c>
      <c r="AS783" t="s">
        <v>4500</v>
      </c>
      <c r="AT783" t="s">
        <v>34</v>
      </c>
      <c r="AU783" t="s">
        <v>4500</v>
      </c>
      <c r="AV783" t="s">
        <v>4500</v>
      </c>
      <c r="AW783" t="s">
        <v>4500</v>
      </c>
      <c r="AX783" t="s">
        <v>4500</v>
      </c>
      <c r="AY783" t="s">
        <v>4500</v>
      </c>
      <c r="AZ783" t="s">
        <v>5441</v>
      </c>
      <c r="BA783" t="s">
        <v>4510</v>
      </c>
      <c r="BB783" t="s">
        <v>4511</v>
      </c>
      <c r="BC783" t="s">
        <v>4590</v>
      </c>
      <c r="BD783" t="s">
        <v>4513</v>
      </c>
      <c r="BE783" t="b">
        <v>0</v>
      </c>
      <c r="BF783" t="s">
        <v>4591</v>
      </c>
    </row>
    <row r="784" spans="1:58" x14ac:dyDescent="0.25">
      <c r="A784" t="s">
        <v>4477</v>
      </c>
      <c r="B784" t="s">
        <v>29</v>
      </c>
      <c r="C784" t="s">
        <v>30</v>
      </c>
      <c r="D784" t="s">
        <v>5506</v>
      </c>
      <c r="E784" t="s">
        <v>39</v>
      </c>
      <c r="F784" t="s">
        <v>40</v>
      </c>
      <c r="G784" t="s">
        <v>40</v>
      </c>
      <c r="H784" t="s">
        <v>1988</v>
      </c>
      <c r="I784" t="s">
        <v>4578</v>
      </c>
      <c r="J784" t="s">
        <v>5510</v>
      </c>
      <c r="K784" t="s">
        <v>5511</v>
      </c>
      <c r="L784" t="s">
        <v>41</v>
      </c>
      <c r="M784" t="s">
        <v>4488</v>
      </c>
      <c r="N784" t="s">
        <v>4704</v>
      </c>
      <c r="O784" t="s">
        <v>4705</v>
      </c>
      <c r="P784" t="s">
        <v>5513</v>
      </c>
      <c r="Q784" t="s">
        <v>4561</v>
      </c>
      <c r="R784" t="s">
        <v>4915</v>
      </c>
      <c r="S784" t="s">
        <v>4929</v>
      </c>
      <c r="T784" t="s">
        <v>5514</v>
      </c>
      <c r="U784" t="s">
        <v>4497</v>
      </c>
      <c r="V784" t="s">
        <v>3230</v>
      </c>
      <c r="W784" t="s">
        <v>4499</v>
      </c>
      <c r="X784" t="s">
        <v>4584</v>
      </c>
      <c r="Y784" t="s">
        <v>4585</v>
      </c>
      <c r="Z784" t="s">
        <v>4500</v>
      </c>
      <c r="AA784" t="s">
        <v>4500</v>
      </c>
      <c r="AB784" t="s">
        <v>4500</v>
      </c>
      <c r="AC784" t="s">
        <v>4500</v>
      </c>
      <c r="AD784" t="s">
        <v>4500</v>
      </c>
      <c r="AE784" t="s">
        <v>4500</v>
      </c>
      <c r="AF784" t="s">
        <v>4500</v>
      </c>
      <c r="AG784" t="s">
        <v>4500</v>
      </c>
      <c r="AH784" t="s">
        <v>4502</v>
      </c>
      <c r="AI784" t="s">
        <v>4715</v>
      </c>
      <c r="AJ784" t="s">
        <v>4504</v>
      </c>
      <c r="AK784" s="12">
        <v>95</v>
      </c>
      <c r="AL784" t="s">
        <v>4505</v>
      </c>
      <c r="AM784" t="s">
        <v>4506</v>
      </c>
      <c r="AN784" s="10">
        <f>Stock!$AK784*Stock!$AO784</f>
        <v>855</v>
      </c>
      <c r="AO784" s="10">
        <v>9</v>
      </c>
      <c r="AP784" t="s">
        <v>42</v>
      </c>
      <c r="AQ784" t="s">
        <v>43</v>
      </c>
      <c r="AR784" t="s">
        <v>4500</v>
      </c>
      <c r="AS784" t="s">
        <v>44</v>
      </c>
      <c r="AT784" t="s">
        <v>42</v>
      </c>
      <c r="AU784" t="s">
        <v>43</v>
      </c>
      <c r="AV784" t="s">
        <v>4500</v>
      </c>
      <c r="AW784" t="s">
        <v>4500</v>
      </c>
      <c r="AX784" t="s">
        <v>4500</v>
      </c>
      <c r="AY784" t="s">
        <v>4500</v>
      </c>
      <c r="AZ784" t="s">
        <v>5441</v>
      </c>
      <c r="BA784" t="s">
        <v>4510</v>
      </c>
      <c r="BB784" t="s">
        <v>4511</v>
      </c>
      <c r="BC784" t="s">
        <v>4590</v>
      </c>
      <c r="BD784" t="s">
        <v>4513</v>
      </c>
      <c r="BE784" t="b">
        <v>0</v>
      </c>
      <c r="BF784" t="s">
        <v>4638</v>
      </c>
    </row>
    <row r="785" spans="1:58" x14ac:dyDescent="0.25">
      <c r="A785" t="s">
        <v>4477</v>
      </c>
      <c r="B785" t="s">
        <v>45</v>
      </c>
      <c r="C785" t="s">
        <v>46</v>
      </c>
      <c r="D785" t="s">
        <v>4041</v>
      </c>
      <c r="E785" t="s">
        <v>47</v>
      </c>
      <c r="F785" t="s">
        <v>48</v>
      </c>
      <c r="G785" t="s">
        <v>48</v>
      </c>
      <c r="H785" t="s">
        <v>49</v>
      </c>
      <c r="I785" t="s">
        <v>4578</v>
      </c>
      <c r="J785" t="s">
        <v>5163</v>
      </c>
      <c r="K785" t="s">
        <v>5164</v>
      </c>
      <c r="L785" t="s">
        <v>50</v>
      </c>
      <c r="M785" t="s">
        <v>4488</v>
      </c>
      <c r="N785" t="s">
        <v>4704</v>
      </c>
      <c r="O785" t="s">
        <v>4705</v>
      </c>
      <c r="P785" t="s">
        <v>2346</v>
      </c>
      <c r="Q785" t="s">
        <v>4791</v>
      </c>
      <c r="R785" t="s">
        <v>4582</v>
      </c>
      <c r="S785" t="s">
        <v>4530</v>
      </c>
      <c r="T785" t="s">
        <v>51</v>
      </c>
      <c r="U785" t="s">
        <v>4497</v>
      </c>
      <c r="V785" t="s">
        <v>52</v>
      </c>
      <c r="W785" t="s">
        <v>4499</v>
      </c>
      <c r="X785" t="s">
        <v>4584</v>
      </c>
      <c r="Y785" t="s">
        <v>1104</v>
      </c>
      <c r="Z785" t="s">
        <v>4176</v>
      </c>
      <c r="AA785" t="s">
        <v>2136</v>
      </c>
      <c r="AB785" t="s">
        <v>4500</v>
      </c>
      <c r="AC785" t="s">
        <v>4500</v>
      </c>
      <c r="AD785" t="s">
        <v>4500</v>
      </c>
      <c r="AE785" t="s">
        <v>4500</v>
      </c>
      <c r="AF785" t="s">
        <v>4500</v>
      </c>
      <c r="AG785" t="s">
        <v>4500</v>
      </c>
      <c r="AH785" t="s">
        <v>4502</v>
      </c>
      <c r="AI785" t="s">
        <v>2569</v>
      </c>
      <c r="AJ785" t="s">
        <v>4504</v>
      </c>
      <c r="AK785" s="12">
        <v>269</v>
      </c>
      <c r="AL785" t="s">
        <v>4505</v>
      </c>
      <c r="AM785" t="s">
        <v>4506</v>
      </c>
      <c r="AN785" s="10">
        <f>Stock!$AK785*Stock!$AO785</f>
        <v>2421</v>
      </c>
      <c r="AO785" s="10">
        <v>9</v>
      </c>
      <c r="AP785" t="s">
        <v>53</v>
      </c>
      <c r="AQ785" t="s">
        <v>54</v>
      </c>
      <c r="AR785" t="s">
        <v>53</v>
      </c>
      <c r="AS785" t="s">
        <v>54</v>
      </c>
      <c r="AT785" t="s">
        <v>55</v>
      </c>
      <c r="AU785" t="s">
        <v>56</v>
      </c>
      <c r="AV785" t="s">
        <v>4500</v>
      </c>
      <c r="AW785" t="s">
        <v>4500</v>
      </c>
      <c r="AX785" t="s">
        <v>4500</v>
      </c>
      <c r="AY785" t="s">
        <v>4500</v>
      </c>
      <c r="BE785" t="b">
        <v>0</v>
      </c>
      <c r="BF785" t="s">
        <v>57</v>
      </c>
    </row>
    <row r="786" spans="1:58" x14ac:dyDescent="0.25">
      <c r="A786" t="s">
        <v>4477</v>
      </c>
      <c r="B786" t="s">
        <v>58</v>
      </c>
      <c r="C786" t="s">
        <v>59</v>
      </c>
      <c r="D786" t="s">
        <v>5506</v>
      </c>
      <c r="E786" t="s">
        <v>60</v>
      </c>
      <c r="F786" t="s">
        <v>61</v>
      </c>
      <c r="G786" t="s">
        <v>61</v>
      </c>
      <c r="H786" t="s">
        <v>4311</v>
      </c>
      <c r="I786" t="s">
        <v>4578</v>
      </c>
      <c r="J786" t="s">
        <v>5510</v>
      </c>
      <c r="K786" t="s">
        <v>5511</v>
      </c>
      <c r="L786" t="s">
        <v>62</v>
      </c>
      <c r="M786" t="s">
        <v>4488</v>
      </c>
      <c r="N786" t="s">
        <v>4704</v>
      </c>
      <c r="O786" t="s">
        <v>4705</v>
      </c>
      <c r="P786" t="s">
        <v>5513</v>
      </c>
      <c r="Q786" t="s">
        <v>4791</v>
      </c>
      <c r="R786" t="s">
        <v>4915</v>
      </c>
      <c r="S786" t="s">
        <v>4916</v>
      </c>
      <c r="T786" t="s">
        <v>2891</v>
      </c>
      <c r="U786" t="s">
        <v>4497</v>
      </c>
      <c r="V786" t="s">
        <v>5168</v>
      </c>
      <c r="W786" t="s">
        <v>4499</v>
      </c>
      <c r="X786" t="s">
        <v>4713</v>
      </c>
      <c r="Y786" t="s">
        <v>5261</v>
      </c>
      <c r="Z786" t="s">
        <v>4820</v>
      </c>
      <c r="AA786" t="s">
        <v>4257</v>
      </c>
      <c r="AB786" t="s">
        <v>4613</v>
      </c>
      <c r="AC786" t="s">
        <v>4614</v>
      </c>
      <c r="AD786" t="s">
        <v>4500</v>
      </c>
      <c r="AE786" t="s">
        <v>4500</v>
      </c>
      <c r="AF786" t="s">
        <v>4500</v>
      </c>
      <c r="AG786" t="s">
        <v>4500</v>
      </c>
      <c r="AH786" t="s">
        <v>4502</v>
      </c>
      <c r="AI786" t="s">
        <v>4715</v>
      </c>
      <c r="AJ786" t="s">
        <v>4504</v>
      </c>
      <c r="AK786" s="12">
        <v>119</v>
      </c>
      <c r="AL786" t="s">
        <v>4505</v>
      </c>
      <c r="AM786" t="s">
        <v>4506</v>
      </c>
      <c r="AN786" s="10">
        <f>Stock!$AK786*Stock!$AO786</f>
        <v>833</v>
      </c>
      <c r="AO786" s="10">
        <v>7</v>
      </c>
      <c r="AP786" t="s">
        <v>63</v>
      </c>
      <c r="AQ786" t="s">
        <v>4500</v>
      </c>
      <c r="AR786" t="s">
        <v>64</v>
      </c>
      <c r="AS786" t="s">
        <v>4500</v>
      </c>
      <c r="AT786" t="s">
        <v>4500</v>
      </c>
      <c r="AU786" t="s">
        <v>4500</v>
      </c>
      <c r="AV786" t="s">
        <v>4500</v>
      </c>
      <c r="AW786" t="s">
        <v>4500</v>
      </c>
      <c r="AX786" t="s">
        <v>4500</v>
      </c>
      <c r="AY786" t="s">
        <v>4500</v>
      </c>
      <c r="AZ786" t="s">
        <v>5441</v>
      </c>
      <c r="BA786" t="s">
        <v>4510</v>
      </c>
      <c r="BB786" t="s">
        <v>4511</v>
      </c>
      <c r="BC786" t="s">
        <v>4590</v>
      </c>
      <c r="BD786" t="s">
        <v>4513</v>
      </c>
      <c r="BE786" t="b">
        <v>0</v>
      </c>
      <c r="BF786" t="s">
        <v>65</v>
      </c>
    </row>
    <row r="787" spans="1:58" x14ac:dyDescent="0.25">
      <c r="A787" t="s">
        <v>4477</v>
      </c>
      <c r="B787" t="s">
        <v>58</v>
      </c>
      <c r="C787" t="s">
        <v>59</v>
      </c>
      <c r="D787" t="s">
        <v>5506</v>
      </c>
      <c r="E787" t="s">
        <v>60</v>
      </c>
      <c r="F787" t="s">
        <v>66</v>
      </c>
      <c r="G787" t="s">
        <v>66</v>
      </c>
      <c r="H787" t="s">
        <v>2317</v>
      </c>
      <c r="I787" t="s">
        <v>4578</v>
      </c>
      <c r="J787" t="s">
        <v>5510</v>
      </c>
      <c r="K787" t="s">
        <v>5511</v>
      </c>
      <c r="L787" t="s">
        <v>67</v>
      </c>
      <c r="M787" t="s">
        <v>4488</v>
      </c>
      <c r="N787" t="s">
        <v>4704</v>
      </c>
      <c r="O787" t="s">
        <v>4705</v>
      </c>
      <c r="P787" t="s">
        <v>5513</v>
      </c>
      <c r="Q787" t="s">
        <v>4791</v>
      </c>
      <c r="R787" t="s">
        <v>4915</v>
      </c>
      <c r="S787" t="s">
        <v>4929</v>
      </c>
      <c r="T787" t="s">
        <v>2891</v>
      </c>
      <c r="U787" t="s">
        <v>4497</v>
      </c>
      <c r="V787" t="s">
        <v>5168</v>
      </c>
      <c r="W787" t="s">
        <v>4499</v>
      </c>
      <c r="X787" t="s">
        <v>4713</v>
      </c>
      <c r="Y787" t="s">
        <v>5261</v>
      </c>
      <c r="Z787" t="s">
        <v>4820</v>
      </c>
      <c r="AA787" t="s">
        <v>4257</v>
      </c>
      <c r="AB787" t="s">
        <v>4613</v>
      </c>
      <c r="AC787" t="s">
        <v>4614</v>
      </c>
      <c r="AD787" t="s">
        <v>4500</v>
      </c>
      <c r="AE787" t="s">
        <v>4500</v>
      </c>
      <c r="AF787" t="s">
        <v>4500</v>
      </c>
      <c r="AG787" t="s">
        <v>4500</v>
      </c>
      <c r="AH787" t="s">
        <v>4502</v>
      </c>
      <c r="AI787" t="s">
        <v>4715</v>
      </c>
      <c r="AJ787" t="s">
        <v>4504</v>
      </c>
      <c r="AK787" s="12">
        <v>119</v>
      </c>
      <c r="AL787" t="s">
        <v>4505</v>
      </c>
      <c r="AM787" t="s">
        <v>4506</v>
      </c>
      <c r="AN787" s="10">
        <f>Stock!$AK787*Stock!$AO787</f>
        <v>1071</v>
      </c>
      <c r="AO787" s="10">
        <v>9</v>
      </c>
      <c r="AP787" t="s">
        <v>63</v>
      </c>
      <c r="AQ787" t="s">
        <v>4500</v>
      </c>
      <c r="AR787" t="s">
        <v>64</v>
      </c>
      <c r="AS787" t="s">
        <v>4500</v>
      </c>
      <c r="AT787" t="s">
        <v>4500</v>
      </c>
      <c r="AU787" t="s">
        <v>4500</v>
      </c>
      <c r="AV787" t="s">
        <v>4500</v>
      </c>
      <c r="AW787" t="s">
        <v>4500</v>
      </c>
      <c r="AX787" t="s">
        <v>4500</v>
      </c>
      <c r="AY787" t="s">
        <v>4500</v>
      </c>
      <c r="AZ787" t="s">
        <v>5441</v>
      </c>
      <c r="BA787" t="s">
        <v>4510</v>
      </c>
      <c r="BB787" t="s">
        <v>4511</v>
      </c>
      <c r="BC787" t="s">
        <v>4590</v>
      </c>
      <c r="BD787" t="s">
        <v>4513</v>
      </c>
      <c r="BE787" t="b">
        <v>0</v>
      </c>
      <c r="BF787" t="s">
        <v>65</v>
      </c>
    </row>
    <row r="788" spans="1:58" x14ac:dyDescent="0.25">
      <c r="A788" t="s">
        <v>4477</v>
      </c>
      <c r="B788" t="s">
        <v>58</v>
      </c>
      <c r="C788" t="s">
        <v>59</v>
      </c>
      <c r="D788" t="s">
        <v>5506</v>
      </c>
      <c r="E788" t="s">
        <v>60</v>
      </c>
      <c r="F788" t="s">
        <v>68</v>
      </c>
      <c r="G788" t="s">
        <v>68</v>
      </c>
      <c r="H788" t="s">
        <v>69</v>
      </c>
      <c r="I788" t="s">
        <v>4578</v>
      </c>
      <c r="J788" t="s">
        <v>5510</v>
      </c>
      <c r="K788" t="s">
        <v>5511</v>
      </c>
      <c r="L788" t="s">
        <v>70</v>
      </c>
      <c r="M788" t="s">
        <v>4488</v>
      </c>
      <c r="N788" t="s">
        <v>4704</v>
      </c>
      <c r="O788" t="s">
        <v>4705</v>
      </c>
      <c r="P788" t="s">
        <v>5513</v>
      </c>
      <c r="Q788" t="s">
        <v>4791</v>
      </c>
      <c r="R788" t="s">
        <v>4915</v>
      </c>
      <c r="S788" t="s">
        <v>4730</v>
      </c>
      <c r="T788" t="s">
        <v>2891</v>
      </c>
      <c r="U788" t="s">
        <v>4497</v>
      </c>
      <c r="V788" t="s">
        <v>2858</v>
      </c>
      <c r="W788" t="s">
        <v>4499</v>
      </c>
      <c r="X788" t="s">
        <v>4713</v>
      </c>
      <c r="Y788" t="s">
        <v>5261</v>
      </c>
      <c r="Z788" t="s">
        <v>4820</v>
      </c>
      <c r="AA788" t="s">
        <v>4257</v>
      </c>
      <c r="AB788" t="s">
        <v>4613</v>
      </c>
      <c r="AC788" t="s">
        <v>4614</v>
      </c>
      <c r="AD788" t="s">
        <v>4500</v>
      </c>
      <c r="AE788" t="s">
        <v>4500</v>
      </c>
      <c r="AF788" t="s">
        <v>4500</v>
      </c>
      <c r="AG788" t="s">
        <v>4500</v>
      </c>
      <c r="AH788" t="s">
        <v>4502</v>
      </c>
      <c r="AI788" t="s">
        <v>4715</v>
      </c>
      <c r="AJ788" t="s">
        <v>4504</v>
      </c>
      <c r="AK788" s="12">
        <v>119</v>
      </c>
      <c r="AL788" t="s">
        <v>4505</v>
      </c>
      <c r="AM788" t="s">
        <v>4506</v>
      </c>
      <c r="AN788" s="10">
        <f>Stock!$AK788*Stock!$AO788</f>
        <v>1071</v>
      </c>
      <c r="AO788" s="10">
        <v>9</v>
      </c>
      <c r="AP788" t="s">
        <v>63</v>
      </c>
      <c r="AQ788" t="s">
        <v>4500</v>
      </c>
      <c r="AR788" t="s">
        <v>64</v>
      </c>
      <c r="AS788" t="s">
        <v>4500</v>
      </c>
      <c r="AT788" t="s">
        <v>4500</v>
      </c>
      <c r="AU788" t="s">
        <v>4500</v>
      </c>
      <c r="AV788" t="s">
        <v>4500</v>
      </c>
      <c r="AW788" t="s">
        <v>4500</v>
      </c>
      <c r="AX788" t="s">
        <v>4500</v>
      </c>
      <c r="AY788" t="s">
        <v>4500</v>
      </c>
      <c r="AZ788" t="s">
        <v>5441</v>
      </c>
      <c r="BA788" t="s">
        <v>4510</v>
      </c>
      <c r="BB788" t="s">
        <v>4511</v>
      </c>
      <c r="BC788" t="s">
        <v>4590</v>
      </c>
      <c r="BD788" t="s">
        <v>4513</v>
      </c>
      <c r="BE788" t="b">
        <v>0</v>
      </c>
      <c r="BF788" t="s">
        <v>65</v>
      </c>
    </row>
    <row r="789" spans="1:58" x14ac:dyDescent="0.25">
      <c r="A789" t="s">
        <v>4477</v>
      </c>
      <c r="B789" t="s">
        <v>71</v>
      </c>
      <c r="C789" t="s">
        <v>72</v>
      </c>
      <c r="D789" t="s">
        <v>3954</v>
      </c>
      <c r="E789" t="s">
        <v>73</v>
      </c>
      <c r="F789" t="s">
        <v>74</v>
      </c>
      <c r="G789" t="s">
        <v>74</v>
      </c>
      <c r="H789" t="s">
        <v>3957</v>
      </c>
      <c r="I789" t="s">
        <v>4578</v>
      </c>
      <c r="J789" t="s">
        <v>4911</v>
      </c>
      <c r="K789" t="s">
        <v>4912</v>
      </c>
      <c r="L789" t="s">
        <v>75</v>
      </c>
      <c r="M789" t="s">
        <v>4488</v>
      </c>
      <c r="N789" t="s">
        <v>4704</v>
      </c>
      <c r="O789" t="s">
        <v>4705</v>
      </c>
      <c r="P789" t="s">
        <v>3959</v>
      </c>
      <c r="Q789" t="s">
        <v>4529</v>
      </c>
      <c r="R789" t="s">
        <v>4915</v>
      </c>
      <c r="S789" t="s">
        <v>4916</v>
      </c>
      <c r="T789" t="s">
        <v>3960</v>
      </c>
      <c r="U789" t="s">
        <v>4497</v>
      </c>
      <c r="V789" t="s">
        <v>4841</v>
      </c>
      <c r="W789" t="s">
        <v>4499</v>
      </c>
      <c r="X789" t="s">
        <v>4584</v>
      </c>
      <c r="Y789" t="s">
        <v>4585</v>
      </c>
      <c r="Z789" t="s">
        <v>4500</v>
      </c>
      <c r="AA789" t="s">
        <v>4500</v>
      </c>
      <c r="AB789" t="s">
        <v>4500</v>
      </c>
      <c r="AC789" t="s">
        <v>4500</v>
      </c>
      <c r="AD789" t="s">
        <v>4500</v>
      </c>
      <c r="AE789" t="s">
        <v>4500</v>
      </c>
      <c r="AF789" t="s">
        <v>4500</v>
      </c>
      <c r="AG789" t="s">
        <v>4500</v>
      </c>
      <c r="AH789" t="s">
        <v>4502</v>
      </c>
      <c r="AI789" t="s">
        <v>4586</v>
      </c>
      <c r="AJ789" t="s">
        <v>4504</v>
      </c>
      <c r="AK789" s="12">
        <v>75</v>
      </c>
      <c r="AL789" t="s">
        <v>4505</v>
      </c>
      <c r="AM789" t="s">
        <v>4506</v>
      </c>
      <c r="AN789" s="10">
        <f>Stock!$AK789*Stock!$AO789</f>
        <v>675</v>
      </c>
      <c r="AO789" s="10">
        <v>9</v>
      </c>
      <c r="AP789" t="s">
        <v>76</v>
      </c>
      <c r="AQ789" t="s">
        <v>77</v>
      </c>
      <c r="AR789" t="s">
        <v>78</v>
      </c>
      <c r="AS789" t="s">
        <v>4500</v>
      </c>
      <c r="AT789" t="s">
        <v>4500</v>
      </c>
      <c r="AU789" t="s">
        <v>4500</v>
      </c>
      <c r="AV789" t="s">
        <v>4500</v>
      </c>
      <c r="AW789" t="s">
        <v>4500</v>
      </c>
      <c r="AX789" t="s">
        <v>4500</v>
      </c>
      <c r="AY789" t="s">
        <v>4500</v>
      </c>
      <c r="AZ789" t="s">
        <v>4509</v>
      </c>
      <c r="BA789" t="s">
        <v>4510</v>
      </c>
      <c r="BB789" t="s">
        <v>4511</v>
      </c>
      <c r="BC789" t="s">
        <v>4590</v>
      </c>
      <c r="BE789" t="b">
        <v>0</v>
      </c>
      <c r="BF789" t="s">
        <v>4591</v>
      </c>
    </row>
    <row r="790" spans="1:58" x14ac:dyDescent="0.25">
      <c r="A790" t="s">
        <v>4477</v>
      </c>
      <c r="B790" t="s">
        <v>71</v>
      </c>
      <c r="C790" t="s">
        <v>72</v>
      </c>
      <c r="D790" t="s">
        <v>3954</v>
      </c>
      <c r="E790" t="s">
        <v>73</v>
      </c>
      <c r="F790" t="s">
        <v>79</v>
      </c>
      <c r="G790" t="s">
        <v>79</v>
      </c>
      <c r="H790" t="s">
        <v>3967</v>
      </c>
      <c r="I790" t="s">
        <v>4578</v>
      </c>
      <c r="J790" t="s">
        <v>4911</v>
      </c>
      <c r="K790" t="s">
        <v>4912</v>
      </c>
      <c r="L790" t="s">
        <v>80</v>
      </c>
      <c r="M790" t="s">
        <v>4488</v>
      </c>
      <c r="N790" t="s">
        <v>4704</v>
      </c>
      <c r="O790" t="s">
        <v>4705</v>
      </c>
      <c r="P790" t="s">
        <v>3959</v>
      </c>
      <c r="Q790" t="s">
        <v>4529</v>
      </c>
      <c r="R790" t="s">
        <v>4915</v>
      </c>
      <c r="S790" t="s">
        <v>4929</v>
      </c>
      <c r="T790" t="s">
        <v>3960</v>
      </c>
      <c r="U790" t="s">
        <v>4497</v>
      </c>
      <c r="V790" t="s">
        <v>4793</v>
      </c>
      <c r="W790" t="s">
        <v>4499</v>
      </c>
      <c r="X790" t="s">
        <v>4584</v>
      </c>
      <c r="Y790" t="s">
        <v>4585</v>
      </c>
      <c r="Z790" t="s">
        <v>4500</v>
      </c>
      <c r="AA790" t="s">
        <v>4500</v>
      </c>
      <c r="AB790" t="s">
        <v>4500</v>
      </c>
      <c r="AC790" t="s">
        <v>4500</v>
      </c>
      <c r="AD790" t="s">
        <v>4500</v>
      </c>
      <c r="AE790" t="s">
        <v>4500</v>
      </c>
      <c r="AF790" t="s">
        <v>4500</v>
      </c>
      <c r="AG790" t="s">
        <v>4500</v>
      </c>
      <c r="AH790" t="s">
        <v>4502</v>
      </c>
      <c r="AI790" t="s">
        <v>4586</v>
      </c>
      <c r="AJ790" t="s">
        <v>4504</v>
      </c>
      <c r="AK790" s="12">
        <v>75</v>
      </c>
      <c r="AL790" t="s">
        <v>4505</v>
      </c>
      <c r="AM790" t="s">
        <v>4506</v>
      </c>
      <c r="AN790" s="10">
        <f>Stock!$AK790*Stock!$AO790</f>
        <v>750</v>
      </c>
      <c r="AO790" s="10">
        <v>10</v>
      </c>
      <c r="AP790" t="s">
        <v>76</v>
      </c>
      <c r="AQ790" t="s">
        <v>77</v>
      </c>
      <c r="AR790" t="s">
        <v>78</v>
      </c>
      <c r="AS790" t="s">
        <v>4500</v>
      </c>
      <c r="AT790" t="s">
        <v>4500</v>
      </c>
      <c r="AU790" t="s">
        <v>4500</v>
      </c>
      <c r="AV790" t="s">
        <v>4500</v>
      </c>
      <c r="AW790" t="s">
        <v>4500</v>
      </c>
      <c r="AX790" t="s">
        <v>4500</v>
      </c>
      <c r="AY790" t="s">
        <v>4500</v>
      </c>
      <c r="AZ790" t="s">
        <v>4509</v>
      </c>
      <c r="BA790" t="s">
        <v>4510</v>
      </c>
      <c r="BB790" t="s">
        <v>4511</v>
      </c>
      <c r="BC790" t="s">
        <v>4590</v>
      </c>
      <c r="BE790" t="b">
        <v>0</v>
      </c>
      <c r="BF790" t="s">
        <v>4591</v>
      </c>
    </row>
    <row r="791" spans="1:58" x14ac:dyDescent="0.25">
      <c r="A791" t="s">
        <v>4477</v>
      </c>
      <c r="B791" t="s">
        <v>71</v>
      </c>
      <c r="C791" t="s">
        <v>72</v>
      </c>
      <c r="D791" t="s">
        <v>3954</v>
      </c>
      <c r="E791" t="s">
        <v>81</v>
      </c>
      <c r="F791" t="s">
        <v>82</v>
      </c>
      <c r="G791" t="s">
        <v>82</v>
      </c>
      <c r="H791" t="s">
        <v>83</v>
      </c>
      <c r="I791" t="s">
        <v>4578</v>
      </c>
      <c r="J791" t="s">
        <v>4911</v>
      </c>
      <c r="K791" t="s">
        <v>4912</v>
      </c>
      <c r="L791" t="s">
        <v>84</v>
      </c>
      <c r="M791" t="s">
        <v>4488</v>
      </c>
      <c r="N791" t="s">
        <v>4704</v>
      </c>
      <c r="O791" t="s">
        <v>4705</v>
      </c>
      <c r="P791" t="s">
        <v>3959</v>
      </c>
      <c r="Q791" t="s">
        <v>4791</v>
      </c>
      <c r="R791" t="s">
        <v>4915</v>
      </c>
      <c r="S791" t="s">
        <v>4934</v>
      </c>
      <c r="T791" t="s">
        <v>3960</v>
      </c>
      <c r="U791" t="s">
        <v>4497</v>
      </c>
      <c r="V791" t="s">
        <v>4793</v>
      </c>
      <c r="W791" t="s">
        <v>4499</v>
      </c>
      <c r="X791" t="s">
        <v>4584</v>
      </c>
      <c r="Y791" t="s">
        <v>4585</v>
      </c>
      <c r="Z791" t="s">
        <v>4500</v>
      </c>
      <c r="AA791" t="s">
        <v>4500</v>
      </c>
      <c r="AB791" t="s">
        <v>4500</v>
      </c>
      <c r="AC791" t="s">
        <v>4500</v>
      </c>
      <c r="AD791" t="s">
        <v>4500</v>
      </c>
      <c r="AE791" t="s">
        <v>4500</v>
      </c>
      <c r="AF791" t="s">
        <v>4500</v>
      </c>
      <c r="AG791" t="s">
        <v>4500</v>
      </c>
      <c r="AH791" t="s">
        <v>4502</v>
      </c>
      <c r="AI791" t="s">
        <v>4586</v>
      </c>
      <c r="AJ791" t="s">
        <v>4504</v>
      </c>
      <c r="AK791" s="12">
        <v>75</v>
      </c>
      <c r="AL791" t="s">
        <v>4505</v>
      </c>
      <c r="AM791" t="s">
        <v>4506</v>
      </c>
      <c r="AN791" s="10">
        <f>Stock!$AK791*Stock!$AO791</f>
        <v>525</v>
      </c>
      <c r="AO791" s="10">
        <v>7</v>
      </c>
      <c r="AP791" t="s">
        <v>85</v>
      </c>
      <c r="AQ791" t="s">
        <v>86</v>
      </c>
      <c r="AR791" t="s">
        <v>87</v>
      </c>
      <c r="AS791" t="s">
        <v>4500</v>
      </c>
      <c r="AT791" t="s">
        <v>4500</v>
      </c>
      <c r="AU791" t="s">
        <v>4500</v>
      </c>
      <c r="AV791" t="s">
        <v>4500</v>
      </c>
      <c r="AW791" t="s">
        <v>4500</v>
      </c>
      <c r="AX791" t="s">
        <v>88</v>
      </c>
      <c r="AY791" t="s">
        <v>4500</v>
      </c>
      <c r="AZ791" t="s">
        <v>4509</v>
      </c>
      <c r="BA791" t="s">
        <v>4510</v>
      </c>
      <c r="BB791" t="s">
        <v>4511</v>
      </c>
      <c r="BC791" t="s">
        <v>4590</v>
      </c>
      <c r="BE791" t="b">
        <v>0</v>
      </c>
      <c r="BF791" t="s">
        <v>4591</v>
      </c>
    </row>
    <row r="792" spans="1:58" x14ac:dyDescent="0.25">
      <c r="A792" t="s">
        <v>4477</v>
      </c>
      <c r="B792" t="s">
        <v>89</v>
      </c>
      <c r="C792" t="s">
        <v>90</v>
      </c>
      <c r="D792" t="s">
        <v>5140</v>
      </c>
      <c r="E792" t="s">
        <v>91</v>
      </c>
      <c r="F792" t="s">
        <v>92</v>
      </c>
      <c r="G792" t="s">
        <v>92</v>
      </c>
      <c r="H792" t="s">
        <v>93</v>
      </c>
      <c r="I792" t="s">
        <v>4578</v>
      </c>
      <c r="J792" t="s">
        <v>4644</v>
      </c>
      <c r="K792" t="s">
        <v>4645</v>
      </c>
      <c r="L792" t="s">
        <v>94</v>
      </c>
      <c r="M792" t="s">
        <v>4488</v>
      </c>
      <c r="N792" t="s">
        <v>4704</v>
      </c>
      <c r="O792" t="s">
        <v>4705</v>
      </c>
      <c r="P792" t="s">
        <v>5145</v>
      </c>
      <c r="Q792" t="s">
        <v>4791</v>
      </c>
      <c r="R792" t="s">
        <v>4582</v>
      </c>
      <c r="S792" t="s">
        <v>4518</v>
      </c>
      <c r="T792" t="s">
        <v>5146</v>
      </c>
      <c r="U792" t="s">
        <v>4497</v>
      </c>
      <c r="V792" t="s">
        <v>4875</v>
      </c>
      <c r="W792" t="s">
        <v>4499</v>
      </c>
      <c r="X792" t="s">
        <v>4500</v>
      </c>
      <c r="Y792" t="s">
        <v>3650</v>
      </c>
      <c r="Z792" t="s">
        <v>4500</v>
      </c>
      <c r="AA792" t="s">
        <v>4821</v>
      </c>
      <c r="AB792" t="s">
        <v>4500</v>
      </c>
      <c r="AC792" t="s">
        <v>5516</v>
      </c>
      <c r="AD792" t="s">
        <v>4500</v>
      </c>
      <c r="AE792" t="s">
        <v>4500</v>
      </c>
      <c r="AF792" t="s">
        <v>4500</v>
      </c>
      <c r="AG792" t="s">
        <v>4500</v>
      </c>
      <c r="AH792" t="s">
        <v>4615</v>
      </c>
      <c r="AI792" t="s">
        <v>4715</v>
      </c>
      <c r="AJ792" t="s">
        <v>4504</v>
      </c>
      <c r="AK792" s="12">
        <v>119</v>
      </c>
      <c r="AL792" t="s">
        <v>4505</v>
      </c>
      <c r="AM792" t="s">
        <v>4506</v>
      </c>
      <c r="AN792" s="10">
        <f>Stock!$AK792*Stock!$AO792</f>
        <v>476</v>
      </c>
      <c r="AO792" s="10">
        <v>4</v>
      </c>
      <c r="AP792" t="s">
        <v>95</v>
      </c>
      <c r="AQ792" t="s">
        <v>96</v>
      </c>
      <c r="AR792" t="s">
        <v>97</v>
      </c>
      <c r="AS792" t="s">
        <v>95</v>
      </c>
      <c r="AT792" t="s">
        <v>96</v>
      </c>
      <c r="AU792" t="s">
        <v>4500</v>
      </c>
      <c r="AV792" t="s">
        <v>4500</v>
      </c>
      <c r="AW792" t="s">
        <v>4500</v>
      </c>
      <c r="AX792" t="s">
        <v>4500</v>
      </c>
      <c r="AY792" t="s">
        <v>4500</v>
      </c>
      <c r="AZ792" t="s">
        <v>5118</v>
      </c>
      <c r="BA792" t="s">
        <v>5149</v>
      </c>
      <c r="BB792" t="s">
        <v>4511</v>
      </c>
      <c r="BC792" t="s">
        <v>4590</v>
      </c>
      <c r="BD792" t="s">
        <v>4513</v>
      </c>
      <c r="BE792" t="b">
        <v>0</v>
      </c>
      <c r="BF792" t="s">
        <v>98</v>
      </c>
    </row>
    <row r="793" spans="1:58" x14ac:dyDescent="0.25">
      <c r="A793" t="s">
        <v>4477</v>
      </c>
      <c r="B793" t="s">
        <v>99</v>
      </c>
      <c r="C793" t="s">
        <v>100</v>
      </c>
      <c r="D793" t="s">
        <v>3954</v>
      </c>
      <c r="E793" t="s">
        <v>101</v>
      </c>
      <c r="F793" t="s">
        <v>102</v>
      </c>
      <c r="G793" t="s">
        <v>102</v>
      </c>
      <c r="H793" t="s">
        <v>103</v>
      </c>
      <c r="I793" t="s">
        <v>4578</v>
      </c>
      <c r="J793" t="s">
        <v>4911</v>
      </c>
      <c r="K793" t="s">
        <v>4912</v>
      </c>
      <c r="L793" t="s">
        <v>104</v>
      </c>
      <c r="M793" t="s">
        <v>4488</v>
      </c>
      <c r="N793" t="s">
        <v>4704</v>
      </c>
      <c r="O793" t="s">
        <v>4705</v>
      </c>
      <c r="P793" t="s">
        <v>3959</v>
      </c>
      <c r="Q793" t="s">
        <v>4834</v>
      </c>
      <c r="R793" t="s">
        <v>4582</v>
      </c>
      <c r="S793" t="s">
        <v>4546</v>
      </c>
      <c r="T793" t="s">
        <v>5259</v>
      </c>
      <c r="U793" t="s">
        <v>4497</v>
      </c>
      <c r="V793" t="s">
        <v>4400</v>
      </c>
      <c r="W793" t="s">
        <v>4499</v>
      </c>
      <c r="X793" t="s">
        <v>4500</v>
      </c>
      <c r="Y793" t="s">
        <v>4013</v>
      </c>
      <c r="Z793" t="s">
        <v>4500</v>
      </c>
      <c r="AA793" t="s">
        <v>1737</v>
      </c>
      <c r="AB793" t="s">
        <v>4500</v>
      </c>
      <c r="AC793" t="s">
        <v>4500</v>
      </c>
      <c r="AD793" t="s">
        <v>4500</v>
      </c>
      <c r="AE793" t="s">
        <v>4500</v>
      </c>
      <c r="AF793" t="s">
        <v>4500</v>
      </c>
      <c r="AG793" t="s">
        <v>4500</v>
      </c>
      <c r="AH793" t="s">
        <v>4502</v>
      </c>
      <c r="AI793" t="s">
        <v>4715</v>
      </c>
      <c r="AJ793" t="s">
        <v>4504</v>
      </c>
      <c r="AK793" s="12">
        <v>95</v>
      </c>
      <c r="AL793" t="s">
        <v>4505</v>
      </c>
      <c r="AM793" t="s">
        <v>4506</v>
      </c>
      <c r="AN793" s="10">
        <f>Stock!$AK793*Stock!$AO793</f>
        <v>855</v>
      </c>
      <c r="AO793" s="10">
        <v>9</v>
      </c>
      <c r="AP793" t="s">
        <v>105</v>
      </c>
      <c r="AQ793" t="s">
        <v>106</v>
      </c>
      <c r="AR793" t="s">
        <v>4500</v>
      </c>
      <c r="AS793" t="s">
        <v>107</v>
      </c>
      <c r="AT793" t="s">
        <v>105</v>
      </c>
      <c r="AU793" t="s">
        <v>4500</v>
      </c>
      <c r="AV793" t="s">
        <v>4500</v>
      </c>
      <c r="AW793" t="s">
        <v>4500</v>
      </c>
      <c r="AX793" t="s">
        <v>4500</v>
      </c>
      <c r="AY793" t="s">
        <v>4500</v>
      </c>
      <c r="AZ793" t="s">
        <v>5441</v>
      </c>
      <c r="BA793" t="s">
        <v>4510</v>
      </c>
      <c r="BB793" t="s">
        <v>4511</v>
      </c>
      <c r="BC793" t="s">
        <v>4590</v>
      </c>
      <c r="BD793" t="s">
        <v>4513</v>
      </c>
      <c r="BE793" t="b">
        <v>0</v>
      </c>
      <c r="BF793" t="s">
        <v>108</v>
      </c>
    </row>
    <row r="794" spans="1:58" x14ac:dyDescent="0.25">
      <c r="A794" t="s">
        <v>4477</v>
      </c>
      <c r="B794" t="s">
        <v>99</v>
      </c>
      <c r="C794" t="s">
        <v>100</v>
      </c>
      <c r="D794" t="s">
        <v>3954</v>
      </c>
      <c r="E794" t="s">
        <v>101</v>
      </c>
      <c r="F794" t="s">
        <v>109</v>
      </c>
      <c r="G794" t="s">
        <v>109</v>
      </c>
      <c r="H794" t="s">
        <v>110</v>
      </c>
      <c r="I794" t="s">
        <v>4578</v>
      </c>
      <c r="J794" t="s">
        <v>4911</v>
      </c>
      <c r="K794" t="s">
        <v>4912</v>
      </c>
      <c r="L794" t="s">
        <v>111</v>
      </c>
      <c r="M794" t="s">
        <v>4488</v>
      </c>
      <c r="N794" t="s">
        <v>4704</v>
      </c>
      <c r="O794" t="s">
        <v>4705</v>
      </c>
      <c r="P794" t="s">
        <v>3959</v>
      </c>
      <c r="Q794" t="s">
        <v>4834</v>
      </c>
      <c r="R794" t="s">
        <v>4582</v>
      </c>
      <c r="S794" t="s">
        <v>4518</v>
      </c>
      <c r="T794" t="s">
        <v>5259</v>
      </c>
      <c r="U794" t="s">
        <v>4497</v>
      </c>
      <c r="V794" t="s">
        <v>4841</v>
      </c>
      <c r="W794" t="s">
        <v>4499</v>
      </c>
      <c r="X794" t="s">
        <v>4500</v>
      </c>
      <c r="Y794" t="s">
        <v>4013</v>
      </c>
      <c r="Z794" t="s">
        <v>4500</v>
      </c>
      <c r="AA794" t="s">
        <v>1737</v>
      </c>
      <c r="AB794" t="s">
        <v>4500</v>
      </c>
      <c r="AC794" t="s">
        <v>4500</v>
      </c>
      <c r="AD794" t="s">
        <v>4500</v>
      </c>
      <c r="AE794" t="s">
        <v>4500</v>
      </c>
      <c r="AF794" t="s">
        <v>4500</v>
      </c>
      <c r="AG794" t="s">
        <v>4500</v>
      </c>
      <c r="AH794" t="s">
        <v>4502</v>
      </c>
      <c r="AI794" t="s">
        <v>4715</v>
      </c>
      <c r="AJ794" t="s">
        <v>4504</v>
      </c>
      <c r="AK794" s="12">
        <v>95</v>
      </c>
      <c r="AL794" t="s">
        <v>4505</v>
      </c>
      <c r="AM794" t="s">
        <v>4506</v>
      </c>
      <c r="AN794" s="10">
        <f>Stock!$AK794*Stock!$AO794</f>
        <v>475</v>
      </c>
      <c r="AO794" s="10">
        <v>5</v>
      </c>
      <c r="AP794" t="s">
        <v>105</v>
      </c>
      <c r="AQ794" t="s">
        <v>106</v>
      </c>
      <c r="AR794" t="s">
        <v>4500</v>
      </c>
      <c r="AS794" t="s">
        <v>107</v>
      </c>
      <c r="AT794" t="s">
        <v>105</v>
      </c>
      <c r="AU794" t="s">
        <v>4500</v>
      </c>
      <c r="AV794" t="s">
        <v>4500</v>
      </c>
      <c r="AW794" t="s">
        <v>4500</v>
      </c>
      <c r="AX794" t="s">
        <v>4500</v>
      </c>
      <c r="AY794" t="s">
        <v>4500</v>
      </c>
      <c r="AZ794" t="s">
        <v>5441</v>
      </c>
      <c r="BA794" t="s">
        <v>4510</v>
      </c>
      <c r="BB794" t="s">
        <v>4511</v>
      </c>
      <c r="BC794" t="s">
        <v>4590</v>
      </c>
      <c r="BD794" t="s">
        <v>4513</v>
      </c>
      <c r="BE794" t="b">
        <v>0</v>
      </c>
      <c r="BF794" t="s">
        <v>108</v>
      </c>
    </row>
    <row r="795" spans="1:58" x14ac:dyDescent="0.25">
      <c r="A795" t="s">
        <v>4477</v>
      </c>
      <c r="B795" t="s">
        <v>99</v>
      </c>
      <c r="C795" t="s">
        <v>100</v>
      </c>
      <c r="D795" t="s">
        <v>3954</v>
      </c>
      <c r="E795" t="s">
        <v>101</v>
      </c>
      <c r="F795" t="s">
        <v>112</v>
      </c>
      <c r="G795" t="s">
        <v>112</v>
      </c>
      <c r="H795" t="s">
        <v>113</v>
      </c>
      <c r="I795" t="s">
        <v>4578</v>
      </c>
      <c r="J795" t="s">
        <v>4911</v>
      </c>
      <c r="K795" t="s">
        <v>4912</v>
      </c>
      <c r="L795" t="s">
        <v>114</v>
      </c>
      <c r="M795" t="s">
        <v>4488</v>
      </c>
      <c r="N795" t="s">
        <v>4704</v>
      </c>
      <c r="O795" t="s">
        <v>4705</v>
      </c>
      <c r="P795" t="s">
        <v>3959</v>
      </c>
      <c r="Q795" t="s">
        <v>4834</v>
      </c>
      <c r="R795" t="s">
        <v>4582</v>
      </c>
      <c r="S795" t="s">
        <v>4530</v>
      </c>
      <c r="T795" t="s">
        <v>5259</v>
      </c>
      <c r="U795" t="s">
        <v>4497</v>
      </c>
      <c r="V795" t="s">
        <v>3343</v>
      </c>
      <c r="W795" t="s">
        <v>4499</v>
      </c>
      <c r="X795" t="s">
        <v>4500</v>
      </c>
      <c r="Y795" t="s">
        <v>4013</v>
      </c>
      <c r="Z795" t="s">
        <v>4500</v>
      </c>
      <c r="AA795" t="s">
        <v>1737</v>
      </c>
      <c r="AB795" t="s">
        <v>4500</v>
      </c>
      <c r="AC795" t="s">
        <v>4500</v>
      </c>
      <c r="AD795" t="s">
        <v>4500</v>
      </c>
      <c r="AE795" t="s">
        <v>4500</v>
      </c>
      <c r="AF795" t="s">
        <v>4500</v>
      </c>
      <c r="AG795" t="s">
        <v>4500</v>
      </c>
      <c r="AH795" t="s">
        <v>4502</v>
      </c>
      <c r="AI795" t="s">
        <v>4715</v>
      </c>
      <c r="AJ795" t="s">
        <v>4504</v>
      </c>
      <c r="AK795" s="12">
        <v>95</v>
      </c>
      <c r="AL795" t="s">
        <v>4505</v>
      </c>
      <c r="AM795" t="s">
        <v>4506</v>
      </c>
      <c r="AN795" s="10">
        <f>Stock!$AK795*Stock!$AO795</f>
        <v>570</v>
      </c>
      <c r="AO795" s="10">
        <v>6</v>
      </c>
      <c r="AP795" t="s">
        <v>105</v>
      </c>
      <c r="AQ795" t="s">
        <v>106</v>
      </c>
      <c r="AR795" t="s">
        <v>4500</v>
      </c>
      <c r="AS795" t="s">
        <v>107</v>
      </c>
      <c r="AT795" t="s">
        <v>105</v>
      </c>
      <c r="AU795" t="s">
        <v>4500</v>
      </c>
      <c r="AV795" t="s">
        <v>4500</v>
      </c>
      <c r="AW795" t="s">
        <v>4500</v>
      </c>
      <c r="AX795" t="s">
        <v>4500</v>
      </c>
      <c r="AY795" t="s">
        <v>4500</v>
      </c>
      <c r="AZ795" t="s">
        <v>5441</v>
      </c>
      <c r="BA795" t="s">
        <v>4510</v>
      </c>
      <c r="BB795" t="s">
        <v>4511</v>
      </c>
      <c r="BC795" t="s">
        <v>4590</v>
      </c>
      <c r="BD795" t="s">
        <v>4513</v>
      </c>
      <c r="BE795" t="b">
        <v>0</v>
      </c>
      <c r="BF795" t="s">
        <v>108</v>
      </c>
    </row>
    <row r="796" spans="1:58" x14ac:dyDescent="0.25">
      <c r="A796" t="s">
        <v>4477</v>
      </c>
      <c r="B796" t="s">
        <v>115</v>
      </c>
      <c r="C796" t="s">
        <v>116</v>
      </c>
      <c r="D796" t="s">
        <v>3878</v>
      </c>
      <c r="E796" t="s">
        <v>117</v>
      </c>
      <c r="F796" t="s">
        <v>118</v>
      </c>
      <c r="G796" t="s">
        <v>118</v>
      </c>
      <c r="H796" t="s">
        <v>833</v>
      </c>
      <c r="I796" t="s">
        <v>4484</v>
      </c>
      <c r="J796" t="s">
        <v>3882</v>
      </c>
      <c r="K796" t="s">
        <v>3878</v>
      </c>
      <c r="L796" t="s">
        <v>119</v>
      </c>
      <c r="M796" t="s">
        <v>4488</v>
      </c>
      <c r="N796" t="s">
        <v>4489</v>
      </c>
      <c r="O796" t="s">
        <v>3620</v>
      </c>
      <c r="P796" t="s">
        <v>3884</v>
      </c>
      <c r="Q796" t="s">
        <v>4791</v>
      </c>
      <c r="R796" t="s">
        <v>3885</v>
      </c>
      <c r="S796" t="s">
        <v>3900</v>
      </c>
      <c r="T796" t="s">
        <v>821</v>
      </c>
      <c r="U796" t="s">
        <v>4497</v>
      </c>
      <c r="V796" t="s">
        <v>120</v>
      </c>
      <c r="W796" t="s">
        <v>4499</v>
      </c>
      <c r="X796" t="s">
        <v>5132</v>
      </c>
      <c r="Y796" t="s">
        <v>4585</v>
      </c>
      <c r="Z796" t="s">
        <v>4500</v>
      </c>
      <c r="AA796" t="s">
        <v>4500</v>
      </c>
      <c r="AB796" t="s">
        <v>4500</v>
      </c>
      <c r="AC796" t="s">
        <v>4500</v>
      </c>
      <c r="AD796" t="s">
        <v>4500</v>
      </c>
      <c r="AE796" t="s">
        <v>4500</v>
      </c>
      <c r="AF796" t="s">
        <v>4500</v>
      </c>
      <c r="AG796" t="s">
        <v>4500</v>
      </c>
      <c r="AH796" t="s">
        <v>4502</v>
      </c>
      <c r="AI796" t="s">
        <v>4616</v>
      </c>
      <c r="AJ796" t="s">
        <v>4504</v>
      </c>
      <c r="AK796" s="12">
        <v>169</v>
      </c>
      <c r="AL796" t="s">
        <v>4505</v>
      </c>
      <c r="AM796" t="s">
        <v>4506</v>
      </c>
      <c r="AN796" s="10">
        <f>Stock!$AK796*Stock!$AO796</f>
        <v>338</v>
      </c>
      <c r="AO796" s="10">
        <v>2</v>
      </c>
      <c r="AP796" t="s">
        <v>121</v>
      </c>
      <c r="AQ796" t="s">
        <v>122</v>
      </c>
      <c r="AR796" t="s">
        <v>123</v>
      </c>
      <c r="AS796" t="s">
        <v>121</v>
      </c>
      <c r="AT796" t="s">
        <v>4500</v>
      </c>
      <c r="AU796" t="s">
        <v>4500</v>
      </c>
      <c r="AV796" t="s">
        <v>4500</v>
      </c>
      <c r="AW796" t="s">
        <v>124</v>
      </c>
      <c r="AX796" t="s">
        <v>4500</v>
      </c>
      <c r="AY796" t="s">
        <v>4500</v>
      </c>
      <c r="BE796" t="b">
        <v>0</v>
      </c>
      <c r="BF796" t="s">
        <v>125</v>
      </c>
    </row>
    <row r="797" spans="1:58" x14ac:dyDescent="0.25">
      <c r="A797" t="s">
        <v>4477</v>
      </c>
      <c r="B797" t="s">
        <v>126</v>
      </c>
      <c r="C797" t="s">
        <v>127</v>
      </c>
      <c r="D797" t="s">
        <v>3878</v>
      </c>
      <c r="E797" t="s">
        <v>128</v>
      </c>
      <c r="F797" t="s">
        <v>129</v>
      </c>
      <c r="G797" t="s">
        <v>129</v>
      </c>
      <c r="H797" t="s">
        <v>4084</v>
      </c>
      <c r="I797" t="s">
        <v>4484</v>
      </c>
      <c r="J797" t="s">
        <v>3882</v>
      </c>
      <c r="K797" t="s">
        <v>3878</v>
      </c>
      <c r="L797" t="s">
        <v>130</v>
      </c>
      <c r="M797" t="s">
        <v>4488</v>
      </c>
      <c r="N797" t="s">
        <v>4489</v>
      </c>
      <c r="O797" t="s">
        <v>3620</v>
      </c>
      <c r="P797" t="s">
        <v>3884</v>
      </c>
      <c r="Q797" t="s">
        <v>4611</v>
      </c>
      <c r="R797" t="s">
        <v>3885</v>
      </c>
      <c r="S797" t="s">
        <v>4934</v>
      </c>
      <c r="T797" t="s">
        <v>821</v>
      </c>
      <c r="U797" t="s">
        <v>4497</v>
      </c>
      <c r="V797" t="s">
        <v>131</v>
      </c>
      <c r="W797" t="s">
        <v>4499</v>
      </c>
      <c r="X797" t="s">
        <v>5132</v>
      </c>
      <c r="Y797" t="s">
        <v>4585</v>
      </c>
      <c r="Z797" t="s">
        <v>4500</v>
      </c>
      <c r="AA797" t="s">
        <v>4500</v>
      </c>
      <c r="AB797" t="s">
        <v>4500</v>
      </c>
      <c r="AC797" t="s">
        <v>4500</v>
      </c>
      <c r="AD797" t="s">
        <v>4500</v>
      </c>
      <c r="AE797" t="s">
        <v>4500</v>
      </c>
      <c r="AF797" t="s">
        <v>4500</v>
      </c>
      <c r="AG797" t="s">
        <v>4500</v>
      </c>
      <c r="AH797" t="s">
        <v>132</v>
      </c>
      <c r="AI797" t="s">
        <v>4715</v>
      </c>
      <c r="AJ797" t="s">
        <v>4504</v>
      </c>
      <c r="AK797" s="12">
        <v>95</v>
      </c>
      <c r="AL797" t="s">
        <v>4505</v>
      </c>
      <c r="AM797" t="s">
        <v>4506</v>
      </c>
      <c r="AN797" s="10">
        <f>Stock!$AK797*Stock!$AO797</f>
        <v>380</v>
      </c>
      <c r="AO797" s="10">
        <v>4</v>
      </c>
      <c r="AP797" t="s">
        <v>133</v>
      </c>
      <c r="AQ797" t="s">
        <v>134</v>
      </c>
      <c r="AR797" t="s">
        <v>135</v>
      </c>
      <c r="AS797" t="s">
        <v>136</v>
      </c>
      <c r="AT797" t="s">
        <v>4500</v>
      </c>
      <c r="AU797" t="s">
        <v>4500</v>
      </c>
      <c r="AV797" t="s">
        <v>4500</v>
      </c>
      <c r="AW797" t="s">
        <v>137</v>
      </c>
      <c r="AX797" t="s">
        <v>4500</v>
      </c>
      <c r="AY797" t="s">
        <v>4500</v>
      </c>
      <c r="BE797" t="b">
        <v>0</v>
      </c>
      <c r="BF797" t="s">
        <v>3892</v>
      </c>
    </row>
    <row r="798" spans="1:58" x14ac:dyDescent="0.25">
      <c r="A798" t="s">
        <v>4477</v>
      </c>
      <c r="B798" t="s">
        <v>126</v>
      </c>
      <c r="C798" t="s">
        <v>127</v>
      </c>
      <c r="D798" t="s">
        <v>3878</v>
      </c>
      <c r="E798" t="s">
        <v>128</v>
      </c>
      <c r="F798" t="s">
        <v>138</v>
      </c>
      <c r="G798" t="s">
        <v>138</v>
      </c>
      <c r="H798" t="s">
        <v>139</v>
      </c>
      <c r="I798" t="s">
        <v>4484</v>
      </c>
      <c r="J798" t="s">
        <v>3882</v>
      </c>
      <c r="K798" t="s">
        <v>3878</v>
      </c>
      <c r="L798" t="s">
        <v>140</v>
      </c>
      <c r="M798" t="s">
        <v>4488</v>
      </c>
      <c r="N798" t="s">
        <v>4489</v>
      </c>
      <c r="O798" t="s">
        <v>3620</v>
      </c>
      <c r="P798" t="s">
        <v>3884</v>
      </c>
      <c r="Q798" t="s">
        <v>4611</v>
      </c>
      <c r="R798" t="s">
        <v>3885</v>
      </c>
      <c r="S798" t="s">
        <v>3900</v>
      </c>
      <c r="T798" t="s">
        <v>821</v>
      </c>
      <c r="U798" t="s">
        <v>4497</v>
      </c>
      <c r="V798" t="s">
        <v>131</v>
      </c>
      <c r="W798" t="s">
        <v>4499</v>
      </c>
      <c r="X798" t="s">
        <v>5132</v>
      </c>
      <c r="Y798" t="s">
        <v>4585</v>
      </c>
      <c r="Z798" t="s">
        <v>4500</v>
      </c>
      <c r="AA798" t="s">
        <v>4500</v>
      </c>
      <c r="AB798" t="s">
        <v>4500</v>
      </c>
      <c r="AC798" t="s">
        <v>4500</v>
      </c>
      <c r="AD798" t="s">
        <v>4500</v>
      </c>
      <c r="AE798" t="s">
        <v>4500</v>
      </c>
      <c r="AF798" t="s">
        <v>4500</v>
      </c>
      <c r="AG798" t="s">
        <v>4500</v>
      </c>
      <c r="AH798" t="s">
        <v>132</v>
      </c>
      <c r="AI798" t="s">
        <v>4715</v>
      </c>
      <c r="AJ798" t="s">
        <v>4504</v>
      </c>
      <c r="AK798" s="12">
        <v>95</v>
      </c>
      <c r="AL798" t="s">
        <v>4505</v>
      </c>
      <c r="AM798" t="s">
        <v>4506</v>
      </c>
      <c r="AN798" s="10">
        <f>Stock!$AK798*Stock!$AO798</f>
        <v>285</v>
      </c>
      <c r="AO798" s="10">
        <v>3</v>
      </c>
      <c r="AP798" t="s">
        <v>133</v>
      </c>
      <c r="AQ798" t="s">
        <v>134</v>
      </c>
      <c r="AR798" t="s">
        <v>135</v>
      </c>
      <c r="AS798" t="s">
        <v>136</v>
      </c>
      <c r="AT798" t="s">
        <v>4500</v>
      </c>
      <c r="AU798" t="s">
        <v>4500</v>
      </c>
      <c r="AV798" t="s">
        <v>4500</v>
      </c>
      <c r="AW798" t="s">
        <v>137</v>
      </c>
      <c r="AX798" t="s">
        <v>4500</v>
      </c>
      <c r="AY798" t="s">
        <v>4500</v>
      </c>
      <c r="BE798" t="b">
        <v>0</v>
      </c>
      <c r="BF798" t="s">
        <v>3892</v>
      </c>
    </row>
    <row r="799" spans="1:58" x14ac:dyDescent="0.25">
      <c r="A799" t="s">
        <v>4477</v>
      </c>
      <c r="B799" t="s">
        <v>141</v>
      </c>
      <c r="C799" t="s">
        <v>142</v>
      </c>
      <c r="D799" t="s">
        <v>4971</v>
      </c>
      <c r="E799" t="s">
        <v>143</v>
      </c>
      <c r="F799" t="s">
        <v>144</v>
      </c>
      <c r="G799" t="s">
        <v>144</v>
      </c>
      <c r="H799" t="s">
        <v>145</v>
      </c>
      <c r="I799" t="s">
        <v>4578</v>
      </c>
      <c r="J799" t="s">
        <v>5178</v>
      </c>
      <c r="K799" t="s">
        <v>4971</v>
      </c>
      <c r="L799" t="s">
        <v>146</v>
      </c>
      <c r="M799" t="s">
        <v>4488</v>
      </c>
      <c r="N799" t="s">
        <v>4704</v>
      </c>
      <c r="O799" t="s">
        <v>4705</v>
      </c>
      <c r="P799" t="s">
        <v>5180</v>
      </c>
      <c r="Q799" t="s">
        <v>4791</v>
      </c>
      <c r="R799" t="s">
        <v>5181</v>
      </c>
      <c r="S799" t="s">
        <v>4938</v>
      </c>
      <c r="T799" t="s">
        <v>3570</v>
      </c>
      <c r="U799" t="s">
        <v>4497</v>
      </c>
      <c r="V799" t="s">
        <v>4939</v>
      </c>
      <c r="W799" t="s">
        <v>4499</v>
      </c>
      <c r="X799" t="s">
        <v>4500</v>
      </c>
      <c r="Y799" t="s">
        <v>1531</v>
      </c>
      <c r="Z799" t="s">
        <v>4500</v>
      </c>
      <c r="AA799" t="s">
        <v>1494</v>
      </c>
      <c r="AB799" t="s">
        <v>4500</v>
      </c>
      <c r="AC799" t="s">
        <v>2591</v>
      </c>
      <c r="AD799" t="s">
        <v>4500</v>
      </c>
      <c r="AE799" t="s">
        <v>4500</v>
      </c>
      <c r="AF799" t="s">
        <v>4500</v>
      </c>
      <c r="AG799" t="s">
        <v>4500</v>
      </c>
      <c r="AH799" t="s">
        <v>4502</v>
      </c>
      <c r="AI799" t="s">
        <v>4586</v>
      </c>
      <c r="AJ799" t="s">
        <v>4504</v>
      </c>
      <c r="AK799" s="12">
        <v>119</v>
      </c>
      <c r="AL799" t="s">
        <v>4505</v>
      </c>
      <c r="AM799" t="s">
        <v>4506</v>
      </c>
      <c r="AN799" s="10">
        <f>Stock!$AK799*Stock!$AO799</f>
        <v>1190</v>
      </c>
      <c r="AO799" s="10">
        <v>10</v>
      </c>
      <c r="AP799" t="s">
        <v>147</v>
      </c>
      <c r="AQ799" t="s">
        <v>4500</v>
      </c>
      <c r="AR799" t="s">
        <v>4500</v>
      </c>
      <c r="AS799" t="s">
        <v>4500</v>
      </c>
      <c r="AT799" t="s">
        <v>4500</v>
      </c>
      <c r="AU799" t="s">
        <v>4500</v>
      </c>
      <c r="AV799" t="s">
        <v>148</v>
      </c>
      <c r="AW799" t="s">
        <v>88</v>
      </c>
      <c r="AX799" t="s">
        <v>4500</v>
      </c>
      <c r="AY799" t="s">
        <v>4500</v>
      </c>
      <c r="AZ799" t="s">
        <v>5118</v>
      </c>
      <c r="BA799" t="s">
        <v>5149</v>
      </c>
      <c r="BB799" t="s">
        <v>4511</v>
      </c>
      <c r="BC799" t="s">
        <v>4738</v>
      </c>
      <c r="BE799" t="b">
        <v>0</v>
      </c>
      <c r="BF799" t="s">
        <v>149</v>
      </c>
    </row>
    <row r="800" spans="1:58" x14ac:dyDescent="0.25">
      <c r="A800" t="s">
        <v>4477</v>
      </c>
      <c r="B800" t="s">
        <v>150</v>
      </c>
      <c r="C800" t="s">
        <v>151</v>
      </c>
      <c r="D800" t="s">
        <v>4783</v>
      </c>
      <c r="E800" t="s">
        <v>152</v>
      </c>
      <c r="F800" t="s">
        <v>153</v>
      </c>
      <c r="G800" t="s">
        <v>153</v>
      </c>
      <c r="H800" t="s">
        <v>154</v>
      </c>
      <c r="I800" t="s">
        <v>4578</v>
      </c>
      <c r="J800" t="s">
        <v>4911</v>
      </c>
      <c r="K800" t="s">
        <v>4912</v>
      </c>
      <c r="L800" t="s">
        <v>155</v>
      </c>
      <c r="M800" t="s">
        <v>4488</v>
      </c>
      <c r="N800" t="s">
        <v>4489</v>
      </c>
      <c r="O800" t="s">
        <v>3620</v>
      </c>
      <c r="P800" t="s">
        <v>4914</v>
      </c>
      <c r="Q800" t="s">
        <v>4538</v>
      </c>
      <c r="R800" t="s">
        <v>4915</v>
      </c>
      <c r="S800" t="s">
        <v>4916</v>
      </c>
      <c r="T800" t="s">
        <v>3960</v>
      </c>
      <c r="U800" t="s">
        <v>4497</v>
      </c>
      <c r="V800" t="s">
        <v>4841</v>
      </c>
      <c r="W800" t="s">
        <v>4499</v>
      </c>
      <c r="X800" t="s">
        <v>4584</v>
      </c>
      <c r="Y800" t="s">
        <v>4585</v>
      </c>
      <c r="Z800" t="s">
        <v>4500</v>
      </c>
      <c r="AA800" t="s">
        <v>4500</v>
      </c>
      <c r="AB800" t="s">
        <v>4500</v>
      </c>
      <c r="AC800" t="s">
        <v>4500</v>
      </c>
      <c r="AD800" t="s">
        <v>4500</v>
      </c>
      <c r="AE800" t="s">
        <v>4500</v>
      </c>
      <c r="AF800" t="s">
        <v>4500</v>
      </c>
      <c r="AG800" t="s">
        <v>4500</v>
      </c>
      <c r="AH800" t="s">
        <v>4502</v>
      </c>
      <c r="AI800" t="s">
        <v>4715</v>
      </c>
      <c r="AJ800" t="s">
        <v>4504</v>
      </c>
      <c r="AK800" s="12">
        <v>75</v>
      </c>
      <c r="AL800" t="s">
        <v>4505</v>
      </c>
      <c r="AM800" t="s">
        <v>4506</v>
      </c>
      <c r="AN800" s="10">
        <f>Stock!$AK800*Stock!$AO800</f>
        <v>750</v>
      </c>
      <c r="AO800" s="10">
        <v>10</v>
      </c>
      <c r="AP800" t="s">
        <v>156</v>
      </c>
      <c r="AQ800" t="s">
        <v>157</v>
      </c>
      <c r="AR800" t="s">
        <v>157</v>
      </c>
      <c r="AS800" t="s">
        <v>4500</v>
      </c>
      <c r="AT800" t="s">
        <v>4500</v>
      </c>
      <c r="AU800" t="s">
        <v>4500</v>
      </c>
      <c r="AV800" t="s">
        <v>4500</v>
      </c>
      <c r="AW800" t="s">
        <v>4500</v>
      </c>
      <c r="AX800" t="s">
        <v>4500</v>
      </c>
      <c r="AY800" t="s">
        <v>4500</v>
      </c>
      <c r="AZ800" t="s">
        <v>5441</v>
      </c>
      <c r="BA800" t="s">
        <v>4510</v>
      </c>
      <c r="BB800" t="s">
        <v>4511</v>
      </c>
      <c r="BC800" t="s">
        <v>4512</v>
      </c>
      <c r="BD800" t="s">
        <v>4513</v>
      </c>
      <c r="BE800" t="b">
        <v>0</v>
      </c>
      <c r="BF800" t="s">
        <v>4591</v>
      </c>
    </row>
    <row r="801" spans="1:58" x14ac:dyDescent="0.25">
      <c r="A801" t="s">
        <v>4477</v>
      </c>
      <c r="B801" t="s">
        <v>158</v>
      </c>
      <c r="C801" t="s">
        <v>159</v>
      </c>
      <c r="D801" t="s">
        <v>4623</v>
      </c>
      <c r="E801" t="s">
        <v>160</v>
      </c>
      <c r="F801" t="s">
        <v>161</v>
      </c>
      <c r="G801" t="s">
        <v>161</v>
      </c>
      <c r="H801" t="s">
        <v>162</v>
      </c>
      <c r="I801" t="s">
        <v>4578</v>
      </c>
      <c r="J801" t="s">
        <v>4849</v>
      </c>
      <c r="K801" t="s">
        <v>4628</v>
      </c>
      <c r="L801" t="s">
        <v>163</v>
      </c>
      <c r="M801" t="s">
        <v>4488</v>
      </c>
      <c r="N801" t="s">
        <v>4489</v>
      </c>
      <c r="O801" t="s">
        <v>3620</v>
      </c>
      <c r="P801" t="s">
        <v>4851</v>
      </c>
      <c r="Q801" t="s">
        <v>4492</v>
      </c>
      <c r="R801" t="s">
        <v>4852</v>
      </c>
      <c r="S801" t="s">
        <v>4853</v>
      </c>
      <c r="T801" t="s">
        <v>4634</v>
      </c>
      <c r="U801" t="s">
        <v>4497</v>
      </c>
      <c r="V801" t="s">
        <v>164</v>
      </c>
      <c r="W801" t="s">
        <v>4499</v>
      </c>
      <c r="X801" t="s">
        <v>4500</v>
      </c>
      <c r="Y801" t="s">
        <v>4585</v>
      </c>
      <c r="Z801" t="s">
        <v>4500</v>
      </c>
      <c r="AA801" t="s">
        <v>4500</v>
      </c>
      <c r="AB801" t="s">
        <v>4500</v>
      </c>
      <c r="AC801" t="s">
        <v>4500</v>
      </c>
      <c r="AD801" t="s">
        <v>4500</v>
      </c>
      <c r="AE801" t="s">
        <v>4500</v>
      </c>
      <c r="AF801" t="s">
        <v>4500</v>
      </c>
      <c r="AG801" t="s">
        <v>4500</v>
      </c>
      <c r="AH801" t="s">
        <v>4502</v>
      </c>
      <c r="AI801" t="s">
        <v>4586</v>
      </c>
      <c r="AJ801" t="s">
        <v>4504</v>
      </c>
      <c r="AK801" s="12">
        <v>85</v>
      </c>
      <c r="AL801" t="s">
        <v>4505</v>
      </c>
      <c r="AM801" t="s">
        <v>4506</v>
      </c>
      <c r="AN801" s="10">
        <f>Stock!$AK801*Stock!$AO801</f>
        <v>850</v>
      </c>
      <c r="AO801" s="10">
        <v>10</v>
      </c>
      <c r="AP801" t="s">
        <v>165</v>
      </c>
      <c r="AQ801" t="s">
        <v>166</v>
      </c>
      <c r="AR801" t="s">
        <v>166</v>
      </c>
      <c r="AS801" t="s">
        <v>167</v>
      </c>
      <c r="AT801" t="s">
        <v>4500</v>
      </c>
      <c r="AU801" t="s">
        <v>4500</v>
      </c>
      <c r="AV801" t="s">
        <v>4500</v>
      </c>
      <c r="AW801" t="s">
        <v>4500</v>
      </c>
      <c r="AX801" t="s">
        <v>168</v>
      </c>
      <c r="AY801" t="s">
        <v>169</v>
      </c>
      <c r="AZ801" t="s">
        <v>4509</v>
      </c>
      <c r="BA801" t="s">
        <v>4510</v>
      </c>
      <c r="BB801" t="s">
        <v>4511</v>
      </c>
      <c r="BC801" t="s">
        <v>4590</v>
      </c>
      <c r="BE801" t="b">
        <v>0</v>
      </c>
      <c r="BF801" t="s">
        <v>4895</v>
      </c>
    </row>
    <row r="802" spans="1:58" x14ac:dyDescent="0.25">
      <c r="A802" t="s">
        <v>4477</v>
      </c>
      <c r="B802" t="s">
        <v>158</v>
      </c>
      <c r="C802" t="s">
        <v>159</v>
      </c>
      <c r="D802" t="s">
        <v>4623</v>
      </c>
      <c r="E802" t="s">
        <v>160</v>
      </c>
      <c r="F802" t="s">
        <v>170</v>
      </c>
      <c r="G802" t="s">
        <v>170</v>
      </c>
      <c r="H802" t="s">
        <v>171</v>
      </c>
      <c r="I802" t="s">
        <v>4578</v>
      </c>
      <c r="J802" t="s">
        <v>4849</v>
      </c>
      <c r="K802" t="s">
        <v>4628</v>
      </c>
      <c r="L802" t="s">
        <v>172</v>
      </c>
      <c r="M802" t="s">
        <v>4488</v>
      </c>
      <c r="N802" t="s">
        <v>4489</v>
      </c>
      <c r="O802" t="s">
        <v>3620</v>
      </c>
      <c r="P802" t="s">
        <v>4851</v>
      </c>
      <c r="Q802" t="s">
        <v>4492</v>
      </c>
      <c r="R802" t="s">
        <v>4852</v>
      </c>
      <c r="S802" t="s">
        <v>4879</v>
      </c>
      <c r="T802" t="s">
        <v>4634</v>
      </c>
      <c r="U802" t="s">
        <v>4497</v>
      </c>
      <c r="V802" t="s">
        <v>2858</v>
      </c>
      <c r="W802" t="s">
        <v>4499</v>
      </c>
      <c r="X802" t="s">
        <v>4500</v>
      </c>
      <c r="Y802" t="s">
        <v>4585</v>
      </c>
      <c r="Z802" t="s">
        <v>4500</v>
      </c>
      <c r="AA802" t="s">
        <v>4500</v>
      </c>
      <c r="AB802" t="s">
        <v>4500</v>
      </c>
      <c r="AC802" t="s">
        <v>4500</v>
      </c>
      <c r="AD802" t="s">
        <v>4500</v>
      </c>
      <c r="AE802" t="s">
        <v>4500</v>
      </c>
      <c r="AF802" t="s">
        <v>4500</v>
      </c>
      <c r="AG802" t="s">
        <v>4500</v>
      </c>
      <c r="AH802" t="s">
        <v>4502</v>
      </c>
      <c r="AI802" t="s">
        <v>4586</v>
      </c>
      <c r="AJ802" t="s">
        <v>4504</v>
      </c>
      <c r="AK802" s="12">
        <v>85</v>
      </c>
      <c r="AL802" t="s">
        <v>4505</v>
      </c>
      <c r="AM802" t="s">
        <v>4506</v>
      </c>
      <c r="AN802" s="10">
        <f>Stock!$AK802*Stock!$AO802</f>
        <v>850</v>
      </c>
      <c r="AO802" s="10">
        <v>10</v>
      </c>
      <c r="AP802" t="s">
        <v>165</v>
      </c>
      <c r="AQ802" t="s">
        <v>166</v>
      </c>
      <c r="AR802" t="s">
        <v>166</v>
      </c>
      <c r="AS802" t="s">
        <v>167</v>
      </c>
      <c r="AT802" t="s">
        <v>4500</v>
      </c>
      <c r="AU802" t="s">
        <v>4500</v>
      </c>
      <c r="AV802" t="s">
        <v>4500</v>
      </c>
      <c r="AW802" t="s">
        <v>4500</v>
      </c>
      <c r="AX802" t="s">
        <v>168</v>
      </c>
      <c r="AY802" t="s">
        <v>169</v>
      </c>
      <c r="AZ802" t="s">
        <v>4509</v>
      </c>
      <c r="BA802" t="s">
        <v>4510</v>
      </c>
      <c r="BB802" t="s">
        <v>4511</v>
      </c>
      <c r="BC802" t="s">
        <v>4590</v>
      </c>
      <c r="BE802" t="b">
        <v>0</v>
      </c>
      <c r="BF802" t="s">
        <v>4895</v>
      </c>
    </row>
    <row r="803" spans="1:58" x14ac:dyDescent="0.25">
      <c r="A803" t="s">
        <v>4477</v>
      </c>
      <c r="B803" t="s">
        <v>158</v>
      </c>
      <c r="C803" t="s">
        <v>159</v>
      </c>
      <c r="D803" t="s">
        <v>4623</v>
      </c>
      <c r="E803" t="s">
        <v>160</v>
      </c>
      <c r="F803" t="s">
        <v>173</v>
      </c>
      <c r="G803" t="s">
        <v>173</v>
      </c>
      <c r="H803" t="s">
        <v>174</v>
      </c>
      <c r="I803" t="s">
        <v>4578</v>
      </c>
      <c r="J803" t="s">
        <v>4849</v>
      </c>
      <c r="K803" t="s">
        <v>4628</v>
      </c>
      <c r="L803" t="s">
        <v>175</v>
      </c>
      <c r="M803" t="s">
        <v>4488</v>
      </c>
      <c r="N803" t="s">
        <v>4489</v>
      </c>
      <c r="O803" t="s">
        <v>3620</v>
      </c>
      <c r="P803" t="s">
        <v>4851</v>
      </c>
      <c r="Q803" t="s">
        <v>4492</v>
      </c>
      <c r="R803" t="s">
        <v>4852</v>
      </c>
      <c r="S803" t="s">
        <v>4883</v>
      </c>
      <c r="T803" t="s">
        <v>4634</v>
      </c>
      <c r="U803" t="s">
        <v>4497</v>
      </c>
      <c r="V803" t="s">
        <v>4207</v>
      </c>
      <c r="W803" t="s">
        <v>4499</v>
      </c>
      <c r="X803" t="s">
        <v>4500</v>
      </c>
      <c r="Y803" t="s">
        <v>4585</v>
      </c>
      <c r="Z803" t="s">
        <v>4500</v>
      </c>
      <c r="AA803" t="s">
        <v>4500</v>
      </c>
      <c r="AB803" t="s">
        <v>4500</v>
      </c>
      <c r="AC803" t="s">
        <v>4500</v>
      </c>
      <c r="AD803" t="s">
        <v>4500</v>
      </c>
      <c r="AE803" t="s">
        <v>4500</v>
      </c>
      <c r="AF803" t="s">
        <v>4500</v>
      </c>
      <c r="AG803" t="s">
        <v>4500</v>
      </c>
      <c r="AH803" t="s">
        <v>4502</v>
      </c>
      <c r="AI803" t="s">
        <v>4586</v>
      </c>
      <c r="AJ803" t="s">
        <v>4504</v>
      </c>
      <c r="AK803" s="12">
        <v>85</v>
      </c>
      <c r="AL803" t="s">
        <v>4505</v>
      </c>
      <c r="AM803" t="s">
        <v>4506</v>
      </c>
      <c r="AN803" s="10">
        <f>Stock!$AK803*Stock!$AO803</f>
        <v>850</v>
      </c>
      <c r="AO803" s="10">
        <v>10</v>
      </c>
      <c r="AP803" t="s">
        <v>165</v>
      </c>
      <c r="AQ803" t="s">
        <v>166</v>
      </c>
      <c r="AR803" t="s">
        <v>166</v>
      </c>
      <c r="AS803" t="s">
        <v>167</v>
      </c>
      <c r="AT803" t="s">
        <v>4500</v>
      </c>
      <c r="AU803" t="s">
        <v>4500</v>
      </c>
      <c r="AV803" t="s">
        <v>4500</v>
      </c>
      <c r="AW803" t="s">
        <v>4500</v>
      </c>
      <c r="AX803" t="s">
        <v>168</v>
      </c>
      <c r="AY803" t="s">
        <v>169</v>
      </c>
      <c r="AZ803" t="s">
        <v>4509</v>
      </c>
      <c r="BA803" t="s">
        <v>4510</v>
      </c>
      <c r="BB803" t="s">
        <v>4511</v>
      </c>
      <c r="BC803" t="s">
        <v>4590</v>
      </c>
      <c r="BE803" t="b">
        <v>0</v>
      </c>
      <c r="BF803" t="s">
        <v>4895</v>
      </c>
    </row>
    <row r="804" spans="1:58" x14ac:dyDescent="0.25">
      <c r="A804" t="s">
        <v>4477</v>
      </c>
      <c r="B804" t="s">
        <v>176</v>
      </c>
      <c r="C804" t="s">
        <v>177</v>
      </c>
      <c r="D804" t="s">
        <v>4605</v>
      </c>
      <c r="E804" t="s">
        <v>178</v>
      </c>
      <c r="F804" t="s">
        <v>179</v>
      </c>
      <c r="G804" t="s">
        <v>179</v>
      </c>
      <c r="H804" t="s">
        <v>874</v>
      </c>
      <c r="I804" t="s">
        <v>4578</v>
      </c>
      <c r="J804" t="s">
        <v>5526</v>
      </c>
      <c r="K804" t="s">
        <v>4816</v>
      </c>
      <c r="L804" t="s">
        <v>180</v>
      </c>
      <c r="M804" t="s">
        <v>4488</v>
      </c>
      <c r="N804" t="s">
        <v>4489</v>
      </c>
      <c r="O804" t="s">
        <v>3620</v>
      </c>
      <c r="P804" t="s">
        <v>4610</v>
      </c>
      <c r="Q804" t="s">
        <v>4707</v>
      </c>
      <c r="R804" t="s">
        <v>4582</v>
      </c>
      <c r="S804" t="s">
        <v>4546</v>
      </c>
      <c r="T804" t="s">
        <v>3137</v>
      </c>
      <c r="U804" t="s">
        <v>4497</v>
      </c>
      <c r="V804" t="s">
        <v>4501</v>
      </c>
      <c r="W804" t="s">
        <v>4499</v>
      </c>
      <c r="X804" t="s">
        <v>4584</v>
      </c>
      <c r="Y804" t="s">
        <v>181</v>
      </c>
      <c r="Z804" t="s">
        <v>182</v>
      </c>
      <c r="AA804" t="s">
        <v>181</v>
      </c>
      <c r="AB804" t="s">
        <v>4500</v>
      </c>
      <c r="AC804" t="s">
        <v>4500</v>
      </c>
      <c r="AD804" t="s">
        <v>4500</v>
      </c>
      <c r="AE804" t="s">
        <v>4500</v>
      </c>
      <c r="AF804" t="s">
        <v>4500</v>
      </c>
      <c r="AG804" t="s">
        <v>4500</v>
      </c>
      <c r="AH804" t="s">
        <v>4502</v>
      </c>
      <c r="AI804" t="s">
        <v>4586</v>
      </c>
      <c r="AJ804" t="s">
        <v>4504</v>
      </c>
      <c r="AK804" s="12">
        <v>45</v>
      </c>
      <c r="AL804" t="s">
        <v>4505</v>
      </c>
      <c r="AM804" t="s">
        <v>4506</v>
      </c>
      <c r="AN804" s="10">
        <f>Stock!$AK804*Stock!$AO804</f>
        <v>405</v>
      </c>
      <c r="AO804" s="10">
        <v>9</v>
      </c>
      <c r="AP804" t="s">
        <v>183</v>
      </c>
      <c r="AQ804" t="s">
        <v>184</v>
      </c>
      <c r="AR804" t="s">
        <v>185</v>
      </c>
      <c r="AS804" t="s">
        <v>183</v>
      </c>
      <c r="AT804" t="s">
        <v>184</v>
      </c>
      <c r="AU804" t="s">
        <v>4500</v>
      </c>
      <c r="AV804" t="s">
        <v>4500</v>
      </c>
      <c r="AW804" t="s">
        <v>4500</v>
      </c>
      <c r="AX804" t="s">
        <v>4500</v>
      </c>
      <c r="AY804" t="s">
        <v>4500</v>
      </c>
      <c r="AZ804" t="s">
        <v>5441</v>
      </c>
      <c r="BA804" t="s">
        <v>4510</v>
      </c>
      <c r="BB804" t="s">
        <v>4511</v>
      </c>
      <c r="BC804" t="s">
        <v>4590</v>
      </c>
      <c r="BE804" t="b">
        <v>0</v>
      </c>
      <c r="BF804" t="s">
        <v>186</v>
      </c>
    </row>
    <row r="805" spans="1:58" x14ac:dyDescent="0.25">
      <c r="A805" t="s">
        <v>4477</v>
      </c>
      <c r="B805" t="s">
        <v>187</v>
      </c>
      <c r="C805" t="s">
        <v>188</v>
      </c>
      <c r="D805" t="s">
        <v>5191</v>
      </c>
      <c r="E805" t="s">
        <v>189</v>
      </c>
      <c r="F805" t="s">
        <v>190</v>
      </c>
      <c r="G805" t="s">
        <v>190</v>
      </c>
      <c r="H805" t="s">
        <v>191</v>
      </c>
      <c r="I805" t="s">
        <v>4484</v>
      </c>
      <c r="J805" t="s">
        <v>4815</v>
      </c>
      <c r="K805" t="s">
        <v>4816</v>
      </c>
      <c r="L805" t="s">
        <v>192</v>
      </c>
      <c r="M805" t="s">
        <v>4488</v>
      </c>
      <c r="N805" t="s">
        <v>4489</v>
      </c>
      <c r="O805" t="s">
        <v>3620</v>
      </c>
      <c r="P805" t="s">
        <v>5196</v>
      </c>
      <c r="Q805" t="s">
        <v>4538</v>
      </c>
      <c r="R805" t="s">
        <v>4493</v>
      </c>
      <c r="S805" t="s">
        <v>4546</v>
      </c>
      <c r="T805" t="s">
        <v>5037</v>
      </c>
      <c r="U805" t="s">
        <v>4497</v>
      </c>
      <c r="V805" t="s">
        <v>4818</v>
      </c>
      <c r="W805" t="s">
        <v>4499</v>
      </c>
      <c r="X805" t="s">
        <v>4713</v>
      </c>
      <c r="Y805" t="s">
        <v>5038</v>
      </c>
      <c r="Z805" t="s">
        <v>4584</v>
      </c>
      <c r="AA805" t="s">
        <v>4163</v>
      </c>
      <c r="AB805" t="s">
        <v>4613</v>
      </c>
      <c r="AC805" t="s">
        <v>3500</v>
      </c>
      <c r="AD805" t="s">
        <v>4500</v>
      </c>
      <c r="AE805" t="s">
        <v>4500</v>
      </c>
      <c r="AF805" t="s">
        <v>4500</v>
      </c>
      <c r="AG805" t="s">
        <v>4500</v>
      </c>
      <c r="AH805" t="s">
        <v>4502</v>
      </c>
      <c r="AI805" t="s">
        <v>4715</v>
      </c>
      <c r="AJ805" t="s">
        <v>4504</v>
      </c>
      <c r="AK805" s="12">
        <v>75</v>
      </c>
      <c r="AL805" t="s">
        <v>4505</v>
      </c>
      <c r="AM805" t="s">
        <v>4506</v>
      </c>
      <c r="AN805" s="10">
        <f>Stock!$AK805*Stock!$AO805</f>
        <v>600</v>
      </c>
      <c r="AO805" s="10">
        <v>8</v>
      </c>
      <c r="AP805" t="s">
        <v>193</v>
      </c>
      <c r="AQ805" t="s">
        <v>194</v>
      </c>
      <c r="AR805" t="s">
        <v>195</v>
      </c>
      <c r="AS805" t="s">
        <v>4500</v>
      </c>
      <c r="AT805" t="s">
        <v>4500</v>
      </c>
      <c r="AU805" t="s">
        <v>4500</v>
      </c>
      <c r="AV805" t="s">
        <v>4500</v>
      </c>
      <c r="AW805" t="s">
        <v>4500</v>
      </c>
      <c r="AX805" t="s">
        <v>4500</v>
      </c>
      <c r="AY805" t="s">
        <v>4500</v>
      </c>
      <c r="AZ805" t="s">
        <v>5441</v>
      </c>
      <c r="BA805" t="s">
        <v>4510</v>
      </c>
      <c r="BB805" t="s">
        <v>4511</v>
      </c>
      <c r="BC805" t="s">
        <v>4590</v>
      </c>
      <c r="BE805" t="b">
        <v>0</v>
      </c>
      <c r="BF805" t="s">
        <v>196</v>
      </c>
    </row>
    <row r="806" spans="1:58" x14ac:dyDescent="0.25">
      <c r="A806" t="s">
        <v>4477</v>
      </c>
      <c r="B806" t="s">
        <v>197</v>
      </c>
      <c r="C806" t="s">
        <v>198</v>
      </c>
      <c r="D806" t="s">
        <v>5140</v>
      </c>
      <c r="E806" t="s">
        <v>199</v>
      </c>
      <c r="F806" t="s">
        <v>200</v>
      </c>
      <c r="G806" t="s">
        <v>200</v>
      </c>
      <c r="H806" t="s">
        <v>201</v>
      </c>
      <c r="I806" t="s">
        <v>4484</v>
      </c>
      <c r="J806" t="s">
        <v>4748</v>
      </c>
      <c r="K806" t="s">
        <v>4645</v>
      </c>
      <c r="L806" t="s">
        <v>202</v>
      </c>
      <c r="M806" t="s">
        <v>4488</v>
      </c>
      <c r="N806" t="s">
        <v>4489</v>
      </c>
      <c r="O806" t="s">
        <v>3620</v>
      </c>
      <c r="P806" t="s">
        <v>3621</v>
      </c>
      <c r="Q806" t="s">
        <v>4529</v>
      </c>
      <c r="R806" t="s">
        <v>4493</v>
      </c>
      <c r="S806" t="s">
        <v>4523</v>
      </c>
      <c r="T806" t="s">
        <v>203</v>
      </c>
      <c r="U806" t="s">
        <v>4497</v>
      </c>
      <c r="V806" t="s">
        <v>5055</v>
      </c>
      <c r="W806" t="s">
        <v>4499</v>
      </c>
      <c r="X806" t="s">
        <v>4500</v>
      </c>
      <c r="Y806" t="s">
        <v>4585</v>
      </c>
      <c r="Z806" t="s">
        <v>4500</v>
      </c>
      <c r="AA806" t="s">
        <v>4500</v>
      </c>
      <c r="AB806" t="s">
        <v>4500</v>
      </c>
      <c r="AC806" t="s">
        <v>4500</v>
      </c>
      <c r="AD806" t="s">
        <v>4500</v>
      </c>
      <c r="AE806" t="s">
        <v>4500</v>
      </c>
      <c r="AF806" t="s">
        <v>4500</v>
      </c>
      <c r="AG806" t="s">
        <v>4500</v>
      </c>
      <c r="AH806" t="s">
        <v>4502</v>
      </c>
      <c r="AI806" t="s">
        <v>4715</v>
      </c>
      <c r="AJ806" t="s">
        <v>4504</v>
      </c>
      <c r="AK806" s="12">
        <v>109</v>
      </c>
      <c r="AL806" t="s">
        <v>4505</v>
      </c>
      <c r="AM806" t="s">
        <v>4506</v>
      </c>
      <c r="AN806" s="10">
        <f>Stock!$AK806*Stock!$AO806</f>
        <v>981</v>
      </c>
      <c r="AO806" s="10">
        <v>9</v>
      </c>
      <c r="AP806" t="s">
        <v>204</v>
      </c>
      <c r="AQ806" t="s">
        <v>205</v>
      </c>
      <c r="AR806" t="s">
        <v>206</v>
      </c>
      <c r="AS806" t="s">
        <v>4500</v>
      </c>
      <c r="AT806" t="s">
        <v>4500</v>
      </c>
      <c r="AU806" t="s">
        <v>4500</v>
      </c>
      <c r="AV806" t="s">
        <v>4500</v>
      </c>
      <c r="AW806" t="s">
        <v>4500</v>
      </c>
      <c r="AX806" t="s">
        <v>207</v>
      </c>
      <c r="AY806" t="s">
        <v>208</v>
      </c>
      <c r="BA806" t="s">
        <v>4510</v>
      </c>
      <c r="BB806" t="s">
        <v>5044</v>
      </c>
      <c r="BC806" t="s">
        <v>4590</v>
      </c>
      <c r="BD806" t="s">
        <v>4513</v>
      </c>
      <c r="BE806" t="b">
        <v>0</v>
      </c>
      <c r="BF806" t="s">
        <v>5220</v>
      </c>
    </row>
    <row r="807" spans="1:58" x14ac:dyDescent="0.25">
      <c r="A807" t="s">
        <v>4477</v>
      </c>
      <c r="B807" t="s">
        <v>209</v>
      </c>
      <c r="C807" t="s">
        <v>210</v>
      </c>
      <c r="D807" t="s">
        <v>4971</v>
      </c>
      <c r="E807" t="s">
        <v>211</v>
      </c>
      <c r="F807" t="s">
        <v>212</v>
      </c>
      <c r="G807" t="s">
        <v>212</v>
      </c>
      <c r="H807" t="s">
        <v>213</v>
      </c>
      <c r="I807" t="s">
        <v>4484</v>
      </c>
      <c r="J807" t="s">
        <v>4975</v>
      </c>
      <c r="K807" t="s">
        <v>4971</v>
      </c>
      <c r="L807" t="s">
        <v>214</v>
      </c>
      <c r="M807" t="s">
        <v>4488</v>
      </c>
      <c r="N807" t="s">
        <v>4489</v>
      </c>
      <c r="O807" t="s">
        <v>3620</v>
      </c>
      <c r="P807" t="s">
        <v>4977</v>
      </c>
      <c r="Q807" t="s">
        <v>4611</v>
      </c>
      <c r="R807" t="s">
        <v>4978</v>
      </c>
      <c r="S807" t="s">
        <v>4991</v>
      </c>
      <c r="T807" t="s">
        <v>5476</v>
      </c>
      <c r="U807" t="s">
        <v>4497</v>
      </c>
      <c r="V807" t="s">
        <v>4818</v>
      </c>
      <c r="W807" t="s">
        <v>4499</v>
      </c>
      <c r="X807" t="s">
        <v>4500</v>
      </c>
      <c r="Y807" t="s">
        <v>4775</v>
      </c>
      <c r="Z807" t="s">
        <v>4500</v>
      </c>
      <c r="AA807" t="s">
        <v>4776</v>
      </c>
      <c r="AB807" t="s">
        <v>4500</v>
      </c>
      <c r="AC807" t="s">
        <v>4500</v>
      </c>
      <c r="AD807" t="s">
        <v>4500</v>
      </c>
      <c r="AE807" t="s">
        <v>4500</v>
      </c>
      <c r="AF807" t="s">
        <v>4500</v>
      </c>
      <c r="AG807" t="s">
        <v>4500</v>
      </c>
      <c r="AH807" t="s">
        <v>4502</v>
      </c>
      <c r="AI807" t="s">
        <v>215</v>
      </c>
      <c r="AJ807" t="s">
        <v>4504</v>
      </c>
      <c r="AK807" s="12">
        <v>85</v>
      </c>
      <c r="AL807" t="s">
        <v>4505</v>
      </c>
      <c r="AM807" t="s">
        <v>4506</v>
      </c>
      <c r="AN807" s="10">
        <f>Stock!$AK807*Stock!$AO807</f>
        <v>255</v>
      </c>
      <c r="AO807" s="10">
        <v>3</v>
      </c>
      <c r="AP807" t="s">
        <v>216</v>
      </c>
      <c r="AQ807" t="s">
        <v>217</v>
      </c>
      <c r="AR807" t="s">
        <v>217</v>
      </c>
      <c r="AS807" t="s">
        <v>4500</v>
      </c>
      <c r="AT807" t="s">
        <v>4500</v>
      </c>
      <c r="AU807" t="s">
        <v>4500</v>
      </c>
      <c r="AV807" t="s">
        <v>4500</v>
      </c>
      <c r="AW807" t="s">
        <v>4500</v>
      </c>
      <c r="AX807" t="s">
        <v>4500</v>
      </c>
      <c r="AY807" t="s">
        <v>4500</v>
      </c>
      <c r="BA807" t="s">
        <v>5149</v>
      </c>
      <c r="BB807" t="s">
        <v>4511</v>
      </c>
      <c r="BC807" t="s">
        <v>4590</v>
      </c>
      <c r="BD807" t="s">
        <v>4513</v>
      </c>
      <c r="BE807" t="b">
        <v>0</v>
      </c>
      <c r="BF807" t="s">
        <v>218</v>
      </c>
    </row>
    <row r="808" spans="1:58" x14ac:dyDescent="0.25">
      <c r="A808" t="s">
        <v>4477</v>
      </c>
      <c r="B808" t="s">
        <v>209</v>
      </c>
      <c r="C808" t="s">
        <v>210</v>
      </c>
      <c r="D808" t="s">
        <v>4971</v>
      </c>
      <c r="E808" t="s">
        <v>211</v>
      </c>
      <c r="F808" t="s">
        <v>219</v>
      </c>
      <c r="G808" t="s">
        <v>219</v>
      </c>
      <c r="H808" t="s">
        <v>220</v>
      </c>
      <c r="I808" t="s">
        <v>4484</v>
      </c>
      <c r="J808" t="s">
        <v>4975</v>
      </c>
      <c r="K808" t="s">
        <v>4971</v>
      </c>
      <c r="L808" t="s">
        <v>221</v>
      </c>
      <c r="M808" t="s">
        <v>4488</v>
      </c>
      <c r="N808" t="s">
        <v>4489</v>
      </c>
      <c r="O808" t="s">
        <v>3620</v>
      </c>
      <c r="P808" t="s">
        <v>4977</v>
      </c>
      <c r="Q808" t="s">
        <v>4611</v>
      </c>
      <c r="R808" t="s">
        <v>4978</v>
      </c>
      <c r="S808" t="s">
        <v>4685</v>
      </c>
      <c r="T808" t="s">
        <v>5476</v>
      </c>
      <c r="U808" t="s">
        <v>4497</v>
      </c>
      <c r="V808" t="s">
        <v>5168</v>
      </c>
      <c r="W808" t="s">
        <v>4499</v>
      </c>
      <c r="X808" t="s">
        <v>4500</v>
      </c>
      <c r="Y808" t="s">
        <v>4775</v>
      </c>
      <c r="Z808" t="s">
        <v>4500</v>
      </c>
      <c r="AA808" t="s">
        <v>4776</v>
      </c>
      <c r="AB808" t="s">
        <v>4500</v>
      </c>
      <c r="AC808" t="s">
        <v>4500</v>
      </c>
      <c r="AD808" t="s">
        <v>4500</v>
      </c>
      <c r="AE808" t="s">
        <v>4500</v>
      </c>
      <c r="AF808" t="s">
        <v>4500</v>
      </c>
      <c r="AG808" t="s">
        <v>4500</v>
      </c>
      <c r="AH808" t="s">
        <v>4502</v>
      </c>
      <c r="AI808" t="s">
        <v>215</v>
      </c>
      <c r="AJ808" t="s">
        <v>4504</v>
      </c>
      <c r="AK808" s="12">
        <v>85</v>
      </c>
      <c r="AL808" t="s">
        <v>4505</v>
      </c>
      <c r="AM808" t="s">
        <v>4506</v>
      </c>
      <c r="AN808" s="10">
        <f>Stock!$AK808*Stock!$AO808</f>
        <v>170</v>
      </c>
      <c r="AO808" s="10">
        <v>2</v>
      </c>
      <c r="AP808" t="s">
        <v>216</v>
      </c>
      <c r="AQ808" t="s">
        <v>217</v>
      </c>
      <c r="AR808" t="s">
        <v>217</v>
      </c>
      <c r="AS808" t="s">
        <v>4500</v>
      </c>
      <c r="AT808" t="s">
        <v>4500</v>
      </c>
      <c r="AU808" t="s">
        <v>4500</v>
      </c>
      <c r="AV808" t="s">
        <v>4500</v>
      </c>
      <c r="AW808" t="s">
        <v>4500</v>
      </c>
      <c r="AX808" t="s">
        <v>4500</v>
      </c>
      <c r="AY808" t="s">
        <v>4500</v>
      </c>
      <c r="BA808" t="s">
        <v>5149</v>
      </c>
      <c r="BB808" t="s">
        <v>4511</v>
      </c>
      <c r="BC808" t="s">
        <v>4590</v>
      </c>
      <c r="BD808" t="s">
        <v>4513</v>
      </c>
      <c r="BE808" t="b">
        <v>0</v>
      </c>
      <c r="BF808" t="s">
        <v>218</v>
      </c>
    </row>
    <row r="809" spans="1:58" x14ac:dyDescent="0.25">
      <c r="A809" t="s">
        <v>4477</v>
      </c>
      <c r="B809" t="s">
        <v>209</v>
      </c>
      <c r="C809" t="s">
        <v>210</v>
      </c>
      <c r="D809" t="s">
        <v>4971</v>
      </c>
      <c r="E809" t="s">
        <v>211</v>
      </c>
      <c r="F809" t="s">
        <v>222</v>
      </c>
      <c r="G809" t="s">
        <v>222</v>
      </c>
      <c r="H809" t="s">
        <v>223</v>
      </c>
      <c r="I809" t="s">
        <v>4484</v>
      </c>
      <c r="J809" t="s">
        <v>4975</v>
      </c>
      <c r="K809" t="s">
        <v>4971</v>
      </c>
      <c r="L809" t="s">
        <v>224</v>
      </c>
      <c r="M809" t="s">
        <v>4488</v>
      </c>
      <c r="N809" t="s">
        <v>4489</v>
      </c>
      <c r="O809" t="s">
        <v>3620</v>
      </c>
      <c r="P809" t="s">
        <v>4977</v>
      </c>
      <c r="Q809" t="s">
        <v>4611</v>
      </c>
      <c r="R809" t="s">
        <v>4978</v>
      </c>
      <c r="S809" t="s">
        <v>4632</v>
      </c>
      <c r="T809" t="s">
        <v>5476</v>
      </c>
      <c r="U809" t="s">
        <v>4497</v>
      </c>
      <c r="V809" t="s">
        <v>5168</v>
      </c>
      <c r="W809" t="s">
        <v>4499</v>
      </c>
      <c r="X809" t="s">
        <v>4500</v>
      </c>
      <c r="Y809" t="s">
        <v>4775</v>
      </c>
      <c r="Z809" t="s">
        <v>4500</v>
      </c>
      <c r="AA809" t="s">
        <v>4776</v>
      </c>
      <c r="AB809" t="s">
        <v>4500</v>
      </c>
      <c r="AC809" t="s">
        <v>4500</v>
      </c>
      <c r="AD809" t="s">
        <v>4500</v>
      </c>
      <c r="AE809" t="s">
        <v>4500</v>
      </c>
      <c r="AF809" t="s">
        <v>4500</v>
      </c>
      <c r="AG809" t="s">
        <v>4500</v>
      </c>
      <c r="AH809" t="s">
        <v>4502</v>
      </c>
      <c r="AI809" t="s">
        <v>215</v>
      </c>
      <c r="AJ809" t="s">
        <v>4504</v>
      </c>
      <c r="AK809" s="12">
        <v>85</v>
      </c>
      <c r="AL809" t="s">
        <v>4505</v>
      </c>
      <c r="AM809" t="s">
        <v>4506</v>
      </c>
      <c r="AN809" s="10">
        <f>Stock!$AK809*Stock!$AO809</f>
        <v>255</v>
      </c>
      <c r="AO809" s="10">
        <v>3</v>
      </c>
      <c r="AP809" t="s">
        <v>216</v>
      </c>
      <c r="AQ809" t="s">
        <v>217</v>
      </c>
      <c r="AR809" t="s">
        <v>217</v>
      </c>
      <c r="AS809" t="s">
        <v>4500</v>
      </c>
      <c r="AT809" t="s">
        <v>4500</v>
      </c>
      <c r="AU809" t="s">
        <v>4500</v>
      </c>
      <c r="AV809" t="s">
        <v>4500</v>
      </c>
      <c r="AW809" t="s">
        <v>4500</v>
      </c>
      <c r="AX809" t="s">
        <v>4500</v>
      </c>
      <c r="AY809" t="s">
        <v>4500</v>
      </c>
      <c r="BA809" t="s">
        <v>5149</v>
      </c>
      <c r="BB809" t="s">
        <v>4511</v>
      </c>
      <c r="BC809" t="s">
        <v>4590</v>
      </c>
      <c r="BD809" t="s">
        <v>4513</v>
      </c>
      <c r="BE809" t="b">
        <v>0</v>
      </c>
      <c r="BF809" t="s">
        <v>218</v>
      </c>
    </row>
    <row r="810" spans="1:58" x14ac:dyDescent="0.25">
      <c r="A810" t="s">
        <v>4477</v>
      </c>
      <c r="B810" t="s">
        <v>209</v>
      </c>
      <c r="C810" t="s">
        <v>210</v>
      </c>
      <c r="D810" t="s">
        <v>4971</v>
      </c>
      <c r="E810" t="s">
        <v>211</v>
      </c>
      <c r="F810" t="s">
        <v>225</v>
      </c>
      <c r="G810" t="s">
        <v>225</v>
      </c>
      <c r="H810" t="s">
        <v>226</v>
      </c>
      <c r="I810" t="s">
        <v>4484</v>
      </c>
      <c r="J810" t="s">
        <v>4975</v>
      </c>
      <c r="K810" t="s">
        <v>4971</v>
      </c>
      <c r="L810" t="s">
        <v>227</v>
      </c>
      <c r="M810" t="s">
        <v>4488</v>
      </c>
      <c r="N810" t="s">
        <v>4489</v>
      </c>
      <c r="O810" t="s">
        <v>3620</v>
      </c>
      <c r="P810" t="s">
        <v>4977</v>
      </c>
      <c r="Q810" t="s">
        <v>4611</v>
      </c>
      <c r="R810" t="s">
        <v>4978</v>
      </c>
      <c r="S810" t="s">
        <v>4733</v>
      </c>
      <c r="T810" t="s">
        <v>5476</v>
      </c>
      <c r="U810" t="s">
        <v>4497</v>
      </c>
      <c r="V810" t="s">
        <v>4818</v>
      </c>
      <c r="W810" t="s">
        <v>4499</v>
      </c>
      <c r="X810" t="s">
        <v>4500</v>
      </c>
      <c r="Y810" t="s">
        <v>4775</v>
      </c>
      <c r="Z810" t="s">
        <v>4500</v>
      </c>
      <c r="AA810" t="s">
        <v>4776</v>
      </c>
      <c r="AB810" t="s">
        <v>4500</v>
      </c>
      <c r="AC810" t="s">
        <v>4500</v>
      </c>
      <c r="AD810" t="s">
        <v>4500</v>
      </c>
      <c r="AE810" t="s">
        <v>4500</v>
      </c>
      <c r="AF810" t="s">
        <v>4500</v>
      </c>
      <c r="AG810" t="s">
        <v>4500</v>
      </c>
      <c r="AH810" t="s">
        <v>4502</v>
      </c>
      <c r="AI810" t="s">
        <v>215</v>
      </c>
      <c r="AJ810" t="s">
        <v>4504</v>
      </c>
      <c r="AK810" s="12">
        <v>85</v>
      </c>
      <c r="AL810" t="s">
        <v>4505</v>
      </c>
      <c r="AM810" t="s">
        <v>4506</v>
      </c>
      <c r="AN810" s="10">
        <f>Stock!$AK810*Stock!$AO810</f>
        <v>170</v>
      </c>
      <c r="AO810" s="10">
        <v>2</v>
      </c>
      <c r="AP810" t="s">
        <v>216</v>
      </c>
      <c r="AQ810" t="s">
        <v>217</v>
      </c>
      <c r="AR810" t="s">
        <v>217</v>
      </c>
      <c r="AS810" t="s">
        <v>4500</v>
      </c>
      <c r="AT810" t="s">
        <v>4500</v>
      </c>
      <c r="AU810" t="s">
        <v>4500</v>
      </c>
      <c r="AV810" t="s">
        <v>4500</v>
      </c>
      <c r="AW810" t="s">
        <v>4500</v>
      </c>
      <c r="AX810" t="s">
        <v>4500</v>
      </c>
      <c r="AY810" t="s">
        <v>4500</v>
      </c>
      <c r="BA810" t="s">
        <v>5149</v>
      </c>
      <c r="BB810" t="s">
        <v>4511</v>
      </c>
      <c r="BC810" t="s">
        <v>4590</v>
      </c>
      <c r="BD810" t="s">
        <v>4513</v>
      </c>
      <c r="BE810" t="b">
        <v>0</v>
      </c>
      <c r="BF810" t="s">
        <v>218</v>
      </c>
    </row>
    <row r="811" spans="1:58" x14ac:dyDescent="0.25">
      <c r="A811" t="s">
        <v>4477</v>
      </c>
      <c r="B811" t="s">
        <v>228</v>
      </c>
      <c r="C811" t="s">
        <v>229</v>
      </c>
      <c r="D811" t="s">
        <v>4971</v>
      </c>
      <c r="E811" t="s">
        <v>230</v>
      </c>
      <c r="F811" t="s">
        <v>231</v>
      </c>
      <c r="G811" t="s">
        <v>231</v>
      </c>
      <c r="H811" t="s">
        <v>232</v>
      </c>
      <c r="I811" t="s">
        <v>4484</v>
      </c>
      <c r="J811" t="s">
        <v>4975</v>
      </c>
      <c r="K811" t="s">
        <v>4971</v>
      </c>
      <c r="L811" t="s">
        <v>233</v>
      </c>
      <c r="M811" t="s">
        <v>4488</v>
      </c>
      <c r="N811" t="s">
        <v>4489</v>
      </c>
      <c r="O811" t="s">
        <v>3620</v>
      </c>
      <c r="P811" t="s">
        <v>4977</v>
      </c>
      <c r="Q811" t="s">
        <v>4791</v>
      </c>
      <c r="R811" t="s">
        <v>4978</v>
      </c>
      <c r="S811" t="s">
        <v>4685</v>
      </c>
      <c r="T811" t="s">
        <v>234</v>
      </c>
      <c r="U811" t="s">
        <v>4497</v>
      </c>
      <c r="V811" t="s">
        <v>4854</v>
      </c>
      <c r="W811" t="s">
        <v>4499</v>
      </c>
      <c r="X811" t="s">
        <v>4500</v>
      </c>
      <c r="Y811" t="s">
        <v>5491</v>
      </c>
      <c r="Z811" t="s">
        <v>4500</v>
      </c>
      <c r="AA811" t="s">
        <v>2168</v>
      </c>
      <c r="AB811" t="s">
        <v>4500</v>
      </c>
      <c r="AC811" t="s">
        <v>3772</v>
      </c>
      <c r="AD811" t="s">
        <v>4500</v>
      </c>
      <c r="AE811" t="s">
        <v>4500</v>
      </c>
      <c r="AF811" t="s">
        <v>4500</v>
      </c>
      <c r="AG811" t="s">
        <v>4500</v>
      </c>
      <c r="AH811" t="s">
        <v>4502</v>
      </c>
      <c r="AI811" t="s">
        <v>4586</v>
      </c>
      <c r="AJ811" t="s">
        <v>4504</v>
      </c>
      <c r="AK811" s="12">
        <v>119</v>
      </c>
      <c r="AL811" t="s">
        <v>4505</v>
      </c>
      <c r="AM811" t="s">
        <v>4506</v>
      </c>
      <c r="AN811" s="10">
        <f>Stock!$AK811*Stock!$AO811</f>
        <v>238</v>
      </c>
      <c r="AO811" s="10">
        <v>2</v>
      </c>
      <c r="AP811" t="s">
        <v>235</v>
      </c>
      <c r="AQ811" t="s">
        <v>236</v>
      </c>
      <c r="AR811" t="s">
        <v>237</v>
      </c>
      <c r="AS811" t="s">
        <v>238</v>
      </c>
      <c r="AT811" t="s">
        <v>4500</v>
      </c>
      <c r="AU811" t="s">
        <v>4500</v>
      </c>
      <c r="AV811" t="s">
        <v>4500</v>
      </c>
      <c r="AW811" t="s">
        <v>4500</v>
      </c>
      <c r="AX811" t="s">
        <v>4500</v>
      </c>
      <c r="AY811" t="s">
        <v>4500</v>
      </c>
      <c r="BE811" t="b">
        <v>0</v>
      </c>
      <c r="BF811" t="s">
        <v>239</v>
      </c>
    </row>
    <row r="812" spans="1:58" x14ac:dyDescent="0.25">
      <c r="A812" t="s">
        <v>4477</v>
      </c>
      <c r="B812" t="s">
        <v>228</v>
      </c>
      <c r="C812" t="s">
        <v>229</v>
      </c>
      <c r="D812" t="s">
        <v>4971</v>
      </c>
      <c r="E812" t="s">
        <v>230</v>
      </c>
      <c r="F812" t="s">
        <v>240</v>
      </c>
      <c r="G812" t="s">
        <v>240</v>
      </c>
      <c r="H812" t="s">
        <v>241</v>
      </c>
      <c r="I812" t="s">
        <v>4484</v>
      </c>
      <c r="J812" t="s">
        <v>4975</v>
      </c>
      <c r="K812" t="s">
        <v>4971</v>
      </c>
      <c r="L812" t="s">
        <v>242</v>
      </c>
      <c r="M812" t="s">
        <v>4488</v>
      </c>
      <c r="N812" t="s">
        <v>4489</v>
      </c>
      <c r="O812" t="s">
        <v>3620</v>
      </c>
      <c r="P812" t="s">
        <v>4977</v>
      </c>
      <c r="Q812" t="s">
        <v>4791</v>
      </c>
      <c r="R812" t="s">
        <v>4978</v>
      </c>
      <c r="S812" t="s">
        <v>4733</v>
      </c>
      <c r="T812" t="s">
        <v>234</v>
      </c>
      <c r="U812" t="s">
        <v>4497</v>
      </c>
      <c r="V812" t="s">
        <v>243</v>
      </c>
      <c r="W812" t="s">
        <v>4499</v>
      </c>
      <c r="X812" t="s">
        <v>4500</v>
      </c>
      <c r="Y812" t="s">
        <v>5491</v>
      </c>
      <c r="Z812" t="s">
        <v>4500</v>
      </c>
      <c r="AA812" t="s">
        <v>2168</v>
      </c>
      <c r="AB812" t="s">
        <v>4500</v>
      </c>
      <c r="AC812" t="s">
        <v>3772</v>
      </c>
      <c r="AD812" t="s">
        <v>4500</v>
      </c>
      <c r="AE812" t="s">
        <v>4500</v>
      </c>
      <c r="AF812" t="s">
        <v>4500</v>
      </c>
      <c r="AG812" t="s">
        <v>4500</v>
      </c>
      <c r="AH812" t="s">
        <v>4502</v>
      </c>
      <c r="AI812" t="s">
        <v>4586</v>
      </c>
      <c r="AJ812" t="s">
        <v>4504</v>
      </c>
      <c r="AK812" s="12">
        <v>119</v>
      </c>
      <c r="AL812" t="s">
        <v>4505</v>
      </c>
      <c r="AM812" t="s">
        <v>4506</v>
      </c>
      <c r="AN812" s="10">
        <f>Stock!$AK812*Stock!$AO812</f>
        <v>238</v>
      </c>
      <c r="AO812" s="10">
        <v>2</v>
      </c>
      <c r="AP812" t="s">
        <v>235</v>
      </c>
      <c r="AQ812" t="s">
        <v>236</v>
      </c>
      <c r="AR812" t="s">
        <v>237</v>
      </c>
      <c r="AS812" t="s">
        <v>238</v>
      </c>
      <c r="AT812" t="s">
        <v>4500</v>
      </c>
      <c r="AU812" t="s">
        <v>4500</v>
      </c>
      <c r="AV812" t="s">
        <v>4500</v>
      </c>
      <c r="AW812" t="s">
        <v>4500</v>
      </c>
      <c r="AX812" t="s">
        <v>4500</v>
      </c>
      <c r="AY812" t="s">
        <v>4500</v>
      </c>
      <c r="BE812" t="b">
        <v>0</v>
      </c>
      <c r="BF812" t="s">
        <v>239</v>
      </c>
    </row>
    <row r="813" spans="1:58" x14ac:dyDescent="0.25">
      <c r="A813" t="s">
        <v>4477</v>
      </c>
      <c r="B813" t="s">
        <v>244</v>
      </c>
      <c r="C813" t="s">
        <v>245</v>
      </c>
      <c r="D813" t="s">
        <v>4971</v>
      </c>
      <c r="E813" t="s">
        <v>246</v>
      </c>
      <c r="F813" t="s">
        <v>247</v>
      </c>
      <c r="G813" t="s">
        <v>247</v>
      </c>
      <c r="H813" t="s">
        <v>2616</v>
      </c>
      <c r="I813" t="s">
        <v>4578</v>
      </c>
      <c r="J813" t="s">
        <v>5178</v>
      </c>
      <c r="K813" t="s">
        <v>4971</v>
      </c>
      <c r="L813" t="s">
        <v>248</v>
      </c>
      <c r="M813" t="s">
        <v>4488</v>
      </c>
      <c r="N813" t="s">
        <v>4489</v>
      </c>
      <c r="O813" t="s">
        <v>3620</v>
      </c>
      <c r="P813" t="s">
        <v>5180</v>
      </c>
      <c r="Q813" t="s">
        <v>4834</v>
      </c>
      <c r="R813" t="s">
        <v>5181</v>
      </c>
      <c r="S813" t="s">
        <v>4916</v>
      </c>
      <c r="T813" t="s">
        <v>249</v>
      </c>
      <c r="U813" t="s">
        <v>4497</v>
      </c>
      <c r="V813" t="s">
        <v>4818</v>
      </c>
      <c r="W813" t="s">
        <v>4499</v>
      </c>
      <c r="X813" t="s">
        <v>4584</v>
      </c>
      <c r="Y813" t="s">
        <v>4585</v>
      </c>
      <c r="Z813" t="s">
        <v>4500</v>
      </c>
      <c r="AA813" t="s">
        <v>4500</v>
      </c>
      <c r="AB813" t="s">
        <v>4500</v>
      </c>
      <c r="AC813" t="s">
        <v>4500</v>
      </c>
      <c r="AD813" t="s">
        <v>4500</v>
      </c>
      <c r="AE813" t="s">
        <v>4500</v>
      </c>
      <c r="AF813" t="s">
        <v>4500</v>
      </c>
      <c r="AG813" t="s">
        <v>4500</v>
      </c>
      <c r="AH813" t="s">
        <v>4502</v>
      </c>
      <c r="AI813" t="s">
        <v>4649</v>
      </c>
      <c r="AJ813" t="s">
        <v>4504</v>
      </c>
      <c r="AK813" s="12">
        <v>85</v>
      </c>
      <c r="AL813" t="s">
        <v>4505</v>
      </c>
      <c r="AM813" t="s">
        <v>4506</v>
      </c>
      <c r="AN813" s="10">
        <f>Stock!$AK813*Stock!$AO813</f>
        <v>85</v>
      </c>
      <c r="AO813" s="10">
        <v>1</v>
      </c>
      <c r="AP813" t="s">
        <v>250</v>
      </c>
      <c r="AQ813" t="s">
        <v>251</v>
      </c>
      <c r="AR813" t="s">
        <v>251</v>
      </c>
      <c r="AS813" t="s">
        <v>4500</v>
      </c>
      <c r="AT813" t="s">
        <v>4500</v>
      </c>
      <c r="AU813" t="s">
        <v>4500</v>
      </c>
      <c r="AV813" t="s">
        <v>4500</v>
      </c>
      <c r="AW813" t="s">
        <v>252</v>
      </c>
      <c r="AX813" t="s">
        <v>253</v>
      </c>
      <c r="AY813" t="s">
        <v>254</v>
      </c>
      <c r="AZ813" t="s">
        <v>4509</v>
      </c>
      <c r="BA813" t="s">
        <v>4510</v>
      </c>
      <c r="BB813" t="s">
        <v>4511</v>
      </c>
      <c r="BC813" t="s">
        <v>4590</v>
      </c>
      <c r="BD813" t="s">
        <v>4513</v>
      </c>
      <c r="BE813" t="b">
        <v>0</v>
      </c>
      <c r="BF813" t="s">
        <v>4638</v>
      </c>
    </row>
    <row r="814" spans="1:58" x14ac:dyDescent="0.25">
      <c r="A814" t="s">
        <v>4477</v>
      </c>
      <c r="B814" t="s">
        <v>255</v>
      </c>
      <c r="C814" t="s">
        <v>256</v>
      </c>
      <c r="D814" t="s">
        <v>5506</v>
      </c>
      <c r="E814" t="s">
        <v>257</v>
      </c>
      <c r="F814" t="s">
        <v>258</v>
      </c>
      <c r="G814" t="s">
        <v>258</v>
      </c>
      <c r="H814" t="s">
        <v>259</v>
      </c>
      <c r="I814" t="s">
        <v>4578</v>
      </c>
      <c r="J814" t="s">
        <v>5510</v>
      </c>
      <c r="K814" t="s">
        <v>5511</v>
      </c>
      <c r="L814" t="s">
        <v>260</v>
      </c>
      <c r="M814" t="s">
        <v>4488</v>
      </c>
      <c r="N814" t="s">
        <v>4704</v>
      </c>
      <c r="O814" t="s">
        <v>4705</v>
      </c>
      <c r="P814" t="s">
        <v>5513</v>
      </c>
      <c r="Q814" t="s">
        <v>4707</v>
      </c>
      <c r="R814" t="s">
        <v>4915</v>
      </c>
      <c r="S814" t="s">
        <v>4730</v>
      </c>
      <c r="T814" t="s">
        <v>2891</v>
      </c>
      <c r="U814" t="s">
        <v>4497</v>
      </c>
      <c r="V814" t="s">
        <v>261</v>
      </c>
      <c r="W814" t="s">
        <v>4499</v>
      </c>
      <c r="X814" t="s">
        <v>4500</v>
      </c>
      <c r="Y814" t="s">
        <v>5491</v>
      </c>
      <c r="Z814" t="s">
        <v>4500</v>
      </c>
      <c r="AA814" t="s">
        <v>4198</v>
      </c>
      <c r="AB814" t="s">
        <v>4500</v>
      </c>
      <c r="AC814" t="s">
        <v>3500</v>
      </c>
      <c r="AD814" t="s">
        <v>4500</v>
      </c>
      <c r="AE814" t="s">
        <v>4500</v>
      </c>
      <c r="AF814" t="s">
        <v>4500</v>
      </c>
      <c r="AG814" t="s">
        <v>4500</v>
      </c>
      <c r="AH814" t="s">
        <v>1379</v>
      </c>
      <c r="AI814" t="s">
        <v>4586</v>
      </c>
      <c r="AJ814" t="s">
        <v>4504</v>
      </c>
      <c r="AK814" s="12">
        <v>119</v>
      </c>
      <c r="AL814" t="s">
        <v>4505</v>
      </c>
      <c r="AM814" t="s">
        <v>4506</v>
      </c>
      <c r="AN814" s="10">
        <f>Stock!$AK814*Stock!$AO814</f>
        <v>595</v>
      </c>
      <c r="AO814" s="10">
        <v>5</v>
      </c>
      <c r="AP814" t="s">
        <v>262</v>
      </c>
      <c r="AQ814" t="s">
        <v>263</v>
      </c>
      <c r="AR814" t="s">
        <v>262</v>
      </c>
      <c r="AS814" t="s">
        <v>263</v>
      </c>
      <c r="AT814" t="s">
        <v>4500</v>
      </c>
      <c r="AU814" t="s">
        <v>4500</v>
      </c>
      <c r="AV814" t="s">
        <v>4500</v>
      </c>
      <c r="AW814" t="s">
        <v>4500</v>
      </c>
      <c r="AX814" t="s">
        <v>4500</v>
      </c>
      <c r="AY814" t="s">
        <v>4500</v>
      </c>
      <c r="BE814" t="b">
        <v>0</v>
      </c>
      <c r="BF814" t="s">
        <v>1586</v>
      </c>
    </row>
    <row r="815" spans="1:58" x14ac:dyDescent="0.25">
      <c r="A815" t="s">
        <v>4477</v>
      </c>
      <c r="B815" t="s">
        <v>264</v>
      </c>
      <c r="C815" t="s">
        <v>265</v>
      </c>
      <c r="D815" t="s">
        <v>5140</v>
      </c>
      <c r="E815" t="s">
        <v>266</v>
      </c>
      <c r="F815" t="s">
        <v>267</v>
      </c>
      <c r="G815" t="s">
        <v>267</v>
      </c>
      <c r="H815" t="s">
        <v>268</v>
      </c>
      <c r="I815" t="s">
        <v>4578</v>
      </c>
      <c r="J815" t="s">
        <v>4644</v>
      </c>
      <c r="K815" t="s">
        <v>4645</v>
      </c>
      <c r="L815" t="s">
        <v>269</v>
      </c>
      <c r="M815" t="s">
        <v>4488</v>
      </c>
      <c r="N815" t="s">
        <v>4489</v>
      </c>
      <c r="O815" t="s">
        <v>3620</v>
      </c>
      <c r="P815" t="s">
        <v>5145</v>
      </c>
      <c r="Q815" t="s">
        <v>4538</v>
      </c>
      <c r="R815" t="s">
        <v>270</v>
      </c>
      <c r="S815" t="s">
        <v>4523</v>
      </c>
      <c r="T815" t="s">
        <v>203</v>
      </c>
      <c r="U815" t="s">
        <v>4497</v>
      </c>
      <c r="V815" t="s">
        <v>4818</v>
      </c>
      <c r="W815" t="s">
        <v>4499</v>
      </c>
      <c r="X815" t="s">
        <v>4500</v>
      </c>
      <c r="Y815" t="s">
        <v>4585</v>
      </c>
      <c r="Z815" t="s">
        <v>4500</v>
      </c>
      <c r="AA815" t="s">
        <v>4500</v>
      </c>
      <c r="AB815" t="s">
        <v>4500</v>
      </c>
      <c r="AC815" t="s">
        <v>4500</v>
      </c>
      <c r="AD815" t="s">
        <v>4500</v>
      </c>
      <c r="AE815" t="s">
        <v>4500</v>
      </c>
      <c r="AF815" t="s">
        <v>4500</v>
      </c>
      <c r="AG815" t="s">
        <v>4500</v>
      </c>
      <c r="AH815" t="s">
        <v>4615</v>
      </c>
      <c r="AI815" t="s">
        <v>4715</v>
      </c>
      <c r="AJ815" t="s">
        <v>4504</v>
      </c>
      <c r="AK815" s="12">
        <v>119</v>
      </c>
      <c r="AL815" t="s">
        <v>4505</v>
      </c>
      <c r="AM815" t="s">
        <v>4506</v>
      </c>
      <c r="AN815" s="10">
        <f>Stock!$AK815*Stock!$AO815</f>
        <v>714</v>
      </c>
      <c r="AO815" s="10">
        <v>6</v>
      </c>
      <c r="AP815" t="s">
        <v>271</v>
      </c>
      <c r="AQ815" t="s">
        <v>4500</v>
      </c>
      <c r="AR815" t="s">
        <v>272</v>
      </c>
      <c r="AS815" t="s">
        <v>4500</v>
      </c>
      <c r="AT815" t="s">
        <v>4500</v>
      </c>
      <c r="AU815" t="s">
        <v>4500</v>
      </c>
      <c r="AV815" t="s">
        <v>4500</v>
      </c>
      <c r="AW815" t="s">
        <v>4500</v>
      </c>
      <c r="AX815" t="s">
        <v>4500</v>
      </c>
      <c r="AY815" t="s">
        <v>4500</v>
      </c>
      <c r="AZ815" t="s">
        <v>5441</v>
      </c>
      <c r="BA815" t="s">
        <v>4510</v>
      </c>
      <c r="BB815" t="s">
        <v>5044</v>
      </c>
      <c r="BC815" t="s">
        <v>4590</v>
      </c>
      <c r="BD815" t="s">
        <v>4513</v>
      </c>
      <c r="BE815" t="b">
        <v>0</v>
      </c>
      <c r="BF815" t="s">
        <v>5220</v>
      </c>
    </row>
    <row r="816" spans="1:58" x14ac:dyDescent="0.25">
      <c r="A816" t="s">
        <v>4477</v>
      </c>
      <c r="B816" t="s">
        <v>273</v>
      </c>
      <c r="C816" t="s">
        <v>274</v>
      </c>
      <c r="D816" t="s">
        <v>5140</v>
      </c>
      <c r="E816" t="s">
        <v>275</v>
      </c>
      <c r="F816" t="s">
        <v>276</v>
      </c>
      <c r="G816" t="s">
        <v>276</v>
      </c>
      <c r="H816" t="s">
        <v>4266</v>
      </c>
      <c r="I816" t="s">
        <v>4578</v>
      </c>
      <c r="J816" t="s">
        <v>4644</v>
      </c>
      <c r="K816" t="s">
        <v>4645</v>
      </c>
      <c r="L816" t="s">
        <v>277</v>
      </c>
      <c r="M816" t="s">
        <v>4488</v>
      </c>
      <c r="N816" t="s">
        <v>4489</v>
      </c>
      <c r="O816" t="s">
        <v>3620</v>
      </c>
      <c r="P816" t="s">
        <v>5145</v>
      </c>
      <c r="Q816" t="s">
        <v>4538</v>
      </c>
      <c r="R816" t="s">
        <v>270</v>
      </c>
      <c r="S816" t="s">
        <v>4518</v>
      </c>
      <c r="T816" t="s">
        <v>5216</v>
      </c>
      <c r="U816" t="s">
        <v>4497</v>
      </c>
      <c r="V816" t="s">
        <v>4818</v>
      </c>
      <c r="W816" t="s">
        <v>4499</v>
      </c>
      <c r="X816" t="s">
        <v>4500</v>
      </c>
      <c r="Y816" t="s">
        <v>3513</v>
      </c>
      <c r="Z816" t="s">
        <v>4500</v>
      </c>
      <c r="AA816" t="s">
        <v>3500</v>
      </c>
      <c r="AB816" t="s">
        <v>4500</v>
      </c>
      <c r="AC816" t="s">
        <v>5494</v>
      </c>
      <c r="AD816" t="s">
        <v>4500</v>
      </c>
      <c r="AE816" t="s">
        <v>4500</v>
      </c>
      <c r="AF816" t="s">
        <v>4500</v>
      </c>
      <c r="AG816" t="s">
        <v>4500</v>
      </c>
      <c r="AH816" t="s">
        <v>4615</v>
      </c>
      <c r="AI816" t="s">
        <v>4715</v>
      </c>
      <c r="AJ816" t="s">
        <v>4504</v>
      </c>
      <c r="AK816" s="12">
        <v>119</v>
      </c>
      <c r="AL816" t="s">
        <v>4505</v>
      </c>
      <c r="AM816" t="s">
        <v>4506</v>
      </c>
      <c r="AN816" s="10">
        <f>Stock!$AK816*Stock!$AO816</f>
        <v>1190</v>
      </c>
      <c r="AO816" s="10">
        <v>10</v>
      </c>
      <c r="AP816" t="s">
        <v>278</v>
      </c>
      <c r="AQ816" t="s">
        <v>279</v>
      </c>
      <c r="AR816" t="s">
        <v>279</v>
      </c>
      <c r="AS816" t="s">
        <v>4500</v>
      </c>
      <c r="AT816" t="s">
        <v>4500</v>
      </c>
      <c r="AU816" t="s">
        <v>4500</v>
      </c>
      <c r="AV816" t="s">
        <v>4500</v>
      </c>
      <c r="AW816" t="s">
        <v>4500</v>
      </c>
      <c r="AX816" t="s">
        <v>280</v>
      </c>
      <c r="AY816" t="s">
        <v>281</v>
      </c>
      <c r="AZ816" t="s">
        <v>5118</v>
      </c>
      <c r="BA816" t="s">
        <v>5149</v>
      </c>
      <c r="BB816" t="s">
        <v>4511</v>
      </c>
      <c r="BC816" t="s">
        <v>4590</v>
      </c>
      <c r="BD816" t="s">
        <v>4513</v>
      </c>
      <c r="BE816" t="b">
        <v>0</v>
      </c>
      <c r="BF816" t="s">
        <v>282</v>
      </c>
    </row>
    <row r="817" spans="1:58" x14ac:dyDescent="0.25">
      <c r="A817" t="s">
        <v>4477</v>
      </c>
      <c r="B817" t="s">
        <v>283</v>
      </c>
      <c r="C817" t="s">
        <v>284</v>
      </c>
      <c r="D817" t="s">
        <v>5140</v>
      </c>
      <c r="E817" t="s">
        <v>285</v>
      </c>
      <c r="F817" t="s">
        <v>286</v>
      </c>
      <c r="G817" t="s">
        <v>286</v>
      </c>
      <c r="H817" t="s">
        <v>287</v>
      </c>
      <c r="I817" t="s">
        <v>4578</v>
      </c>
      <c r="J817" t="s">
        <v>4644</v>
      </c>
      <c r="K817" t="s">
        <v>4645</v>
      </c>
      <c r="L817" t="s">
        <v>288</v>
      </c>
      <c r="M817" t="s">
        <v>4488</v>
      </c>
      <c r="N817" t="s">
        <v>4489</v>
      </c>
      <c r="O817" t="s">
        <v>3620</v>
      </c>
      <c r="P817" t="s">
        <v>5145</v>
      </c>
      <c r="Q817" t="s">
        <v>4806</v>
      </c>
      <c r="R817" t="s">
        <v>270</v>
      </c>
      <c r="S817" t="s">
        <v>4523</v>
      </c>
      <c r="T817" t="s">
        <v>5216</v>
      </c>
      <c r="U817" t="s">
        <v>4497</v>
      </c>
      <c r="V817" t="s">
        <v>4841</v>
      </c>
      <c r="W817" t="s">
        <v>4499</v>
      </c>
      <c r="X817" t="s">
        <v>4500</v>
      </c>
      <c r="Y817" t="s">
        <v>4585</v>
      </c>
      <c r="Z817" t="s">
        <v>4500</v>
      </c>
      <c r="AA817" t="s">
        <v>4500</v>
      </c>
      <c r="AB817" t="s">
        <v>4500</v>
      </c>
      <c r="AC817" t="s">
        <v>4500</v>
      </c>
      <c r="AD817" t="s">
        <v>4500</v>
      </c>
      <c r="AE817" t="s">
        <v>4500</v>
      </c>
      <c r="AF817" t="s">
        <v>4500</v>
      </c>
      <c r="AG817" t="s">
        <v>4500</v>
      </c>
      <c r="AH817" t="s">
        <v>4502</v>
      </c>
      <c r="AI817" t="s">
        <v>4715</v>
      </c>
      <c r="AJ817" t="s">
        <v>4504</v>
      </c>
      <c r="AK817" s="12">
        <v>85</v>
      </c>
      <c r="AL817" t="s">
        <v>4505</v>
      </c>
      <c r="AM817" t="s">
        <v>4506</v>
      </c>
      <c r="AN817" s="10">
        <f>Stock!$AK817*Stock!$AO817</f>
        <v>595</v>
      </c>
      <c r="AO817" s="10">
        <v>7</v>
      </c>
      <c r="AP817" t="s">
        <v>289</v>
      </c>
      <c r="AQ817" t="s">
        <v>290</v>
      </c>
      <c r="AR817" t="s">
        <v>4500</v>
      </c>
      <c r="AS817" t="s">
        <v>4500</v>
      </c>
      <c r="AT817" t="s">
        <v>291</v>
      </c>
      <c r="AU817" t="s">
        <v>289</v>
      </c>
      <c r="AV817" t="s">
        <v>290</v>
      </c>
      <c r="AW817" t="s">
        <v>4500</v>
      </c>
      <c r="AX817" t="s">
        <v>4500</v>
      </c>
      <c r="AY817" t="s">
        <v>4500</v>
      </c>
      <c r="BA817" t="s">
        <v>4510</v>
      </c>
      <c r="BB817" t="s">
        <v>4511</v>
      </c>
      <c r="BC817" t="s">
        <v>4590</v>
      </c>
      <c r="BE817" t="b">
        <v>0</v>
      </c>
      <c r="BF817" t="s">
        <v>5220</v>
      </c>
    </row>
    <row r="818" spans="1:58" x14ac:dyDescent="0.25">
      <c r="A818" t="s">
        <v>4477</v>
      </c>
      <c r="B818" t="s">
        <v>292</v>
      </c>
      <c r="C818" t="s">
        <v>293</v>
      </c>
      <c r="D818" t="s">
        <v>5506</v>
      </c>
      <c r="E818" t="s">
        <v>294</v>
      </c>
      <c r="F818" t="s">
        <v>295</v>
      </c>
      <c r="G818" t="s">
        <v>295</v>
      </c>
      <c r="H818" t="s">
        <v>296</v>
      </c>
      <c r="I818" t="s">
        <v>4578</v>
      </c>
      <c r="J818" t="s">
        <v>5526</v>
      </c>
      <c r="K818" t="s">
        <v>4816</v>
      </c>
      <c r="L818" t="s">
        <v>297</v>
      </c>
      <c r="M818" t="s">
        <v>4488</v>
      </c>
      <c r="N818" t="s">
        <v>4489</v>
      </c>
      <c r="O818" t="s">
        <v>3620</v>
      </c>
      <c r="P818" t="s">
        <v>5513</v>
      </c>
      <c r="Q818" t="s">
        <v>4834</v>
      </c>
      <c r="R818" t="s">
        <v>270</v>
      </c>
      <c r="S818" t="s">
        <v>4523</v>
      </c>
      <c r="T818" t="s">
        <v>3554</v>
      </c>
      <c r="U818" t="s">
        <v>4497</v>
      </c>
      <c r="V818" t="s">
        <v>4875</v>
      </c>
      <c r="W818" t="s">
        <v>4499</v>
      </c>
      <c r="X818" t="s">
        <v>4500</v>
      </c>
      <c r="Y818" t="s">
        <v>4174</v>
      </c>
      <c r="Z818" t="s">
        <v>4500</v>
      </c>
      <c r="AA818" t="s">
        <v>4359</v>
      </c>
      <c r="AB818" t="s">
        <v>4500</v>
      </c>
      <c r="AC818" t="s">
        <v>4014</v>
      </c>
      <c r="AD818" t="s">
        <v>4500</v>
      </c>
      <c r="AE818" t="s">
        <v>4500</v>
      </c>
      <c r="AF818" t="s">
        <v>4500</v>
      </c>
      <c r="AG818" t="s">
        <v>4500</v>
      </c>
      <c r="AH818" t="s">
        <v>4615</v>
      </c>
      <c r="AI818" t="s">
        <v>4715</v>
      </c>
      <c r="AJ818" t="s">
        <v>4504</v>
      </c>
      <c r="AK818" s="12">
        <v>85</v>
      </c>
      <c r="AL818" t="s">
        <v>4505</v>
      </c>
      <c r="AM818" t="s">
        <v>4506</v>
      </c>
      <c r="AN818" s="10">
        <f>Stock!$AK818*Stock!$AO818</f>
        <v>510</v>
      </c>
      <c r="AO818" s="10">
        <v>6</v>
      </c>
      <c r="AP818" t="s">
        <v>298</v>
      </c>
      <c r="AQ818" t="s">
        <v>299</v>
      </c>
      <c r="AR818" t="s">
        <v>299</v>
      </c>
      <c r="AS818" t="s">
        <v>4500</v>
      </c>
      <c r="AT818" t="s">
        <v>4500</v>
      </c>
      <c r="AU818" t="s">
        <v>4500</v>
      </c>
      <c r="AV818" t="s">
        <v>4500</v>
      </c>
      <c r="AW818" t="s">
        <v>4500</v>
      </c>
      <c r="AX818" t="s">
        <v>4500</v>
      </c>
      <c r="AY818" t="s">
        <v>4500</v>
      </c>
      <c r="AZ818" t="s">
        <v>5118</v>
      </c>
      <c r="BA818" t="s">
        <v>5149</v>
      </c>
      <c r="BB818" t="s">
        <v>5044</v>
      </c>
      <c r="BC818" t="s">
        <v>4590</v>
      </c>
      <c r="BD818" t="s">
        <v>4513</v>
      </c>
      <c r="BE818" t="b">
        <v>0</v>
      </c>
      <c r="BF818" t="s">
        <v>300</v>
      </c>
    </row>
    <row r="819" spans="1:58" x14ac:dyDescent="0.25">
      <c r="A819" t="s">
        <v>4477</v>
      </c>
      <c r="B819" t="s">
        <v>301</v>
      </c>
      <c r="C819" t="s">
        <v>302</v>
      </c>
      <c r="D819" t="s">
        <v>4971</v>
      </c>
      <c r="E819" t="s">
        <v>303</v>
      </c>
      <c r="F819" t="s">
        <v>304</v>
      </c>
      <c r="G819" t="s">
        <v>304</v>
      </c>
      <c r="H819" t="s">
        <v>3700</v>
      </c>
      <c r="I819" t="s">
        <v>4484</v>
      </c>
      <c r="J819" t="s">
        <v>4815</v>
      </c>
      <c r="K819" t="s">
        <v>4816</v>
      </c>
      <c r="L819" t="s">
        <v>305</v>
      </c>
      <c r="M819" t="s">
        <v>4488</v>
      </c>
      <c r="N819" t="s">
        <v>4489</v>
      </c>
      <c r="O819" t="s">
        <v>3620</v>
      </c>
      <c r="P819" t="s">
        <v>4977</v>
      </c>
      <c r="Q819" t="s">
        <v>4538</v>
      </c>
      <c r="R819" t="s">
        <v>5242</v>
      </c>
      <c r="S819" t="s">
        <v>4546</v>
      </c>
      <c r="T819" t="s">
        <v>306</v>
      </c>
      <c r="U819" t="s">
        <v>4497</v>
      </c>
      <c r="V819" t="s">
        <v>5168</v>
      </c>
      <c r="W819" t="s">
        <v>4499</v>
      </c>
      <c r="X819" t="s">
        <v>4500</v>
      </c>
      <c r="Y819" t="s">
        <v>307</v>
      </c>
      <c r="Z819" t="s">
        <v>4500</v>
      </c>
      <c r="AA819" t="s">
        <v>4162</v>
      </c>
      <c r="AB819" t="s">
        <v>4500</v>
      </c>
      <c r="AC819" t="s">
        <v>5407</v>
      </c>
      <c r="AD819" t="s">
        <v>4500</v>
      </c>
      <c r="AE819" t="s">
        <v>4500</v>
      </c>
      <c r="AF819" t="s">
        <v>4500</v>
      </c>
      <c r="AG819" t="s">
        <v>4500</v>
      </c>
      <c r="AH819" t="s">
        <v>4502</v>
      </c>
      <c r="AI819" t="s">
        <v>4715</v>
      </c>
      <c r="AJ819" t="s">
        <v>4504</v>
      </c>
      <c r="AK819" s="12">
        <v>75</v>
      </c>
      <c r="AL819" t="s">
        <v>4505</v>
      </c>
      <c r="AM819" t="s">
        <v>4506</v>
      </c>
      <c r="AN819" s="10">
        <f>Stock!$AK819*Stock!$AO819</f>
        <v>225</v>
      </c>
      <c r="AO819" s="10">
        <v>3</v>
      </c>
      <c r="AP819" t="s">
        <v>308</v>
      </c>
      <c r="AQ819" t="s">
        <v>309</v>
      </c>
      <c r="AR819" t="s">
        <v>310</v>
      </c>
      <c r="AS819" t="s">
        <v>4500</v>
      </c>
      <c r="AT819" t="s">
        <v>4500</v>
      </c>
      <c r="AU819" t="s">
        <v>4500</v>
      </c>
      <c r="AV819" t="s">
        <v>4500</v>
      </c>
      <c r="AW819" t="s">
        <v>4500</v>
      </c>
      <c r="AX819" t="s">
        <v>4500</v>
      </c>
      <c r="AY819" t="s">
        <v>4500</v>
      </c>
      <c r="AZ819" t="s">
        <v>5441</v>
      </c>
      <c r="BA819" t="s">
        <v>4510</v>
      </c>
      <c r="BB819" t="s">
        <v>4511</v>
      </c>
      <c r="BC819" t="s">
        <v>4590</v>
      </c>
      <c r="BD819" t="s">
        <v>4513</v>
      </c>
      <c r="BE819" t="b">
        <v>0</v>
      </c>
      <c r="BF819" t="s">
        <v>311</v>
      </c>
    </row>
    <row r="820" spans="1:58" x14ac:dyDescent="0.25">
      <c r="A820" t="s">
        <v>4477</v>
      </c>
      <c r="B820" t="s">
        <v>301</v>
      </c>
      <c r="C820" t="s">
        <v>302</v>
      </c>
      <c r="D820" t="s">
        <v>4971</v>
      </c>
      <c r="E820" t="s">
        <v>303</v>
      </c>
      <c r="F820" t="s">
        <v>312</v>
      </c>
      <c r="G820" t="s">
        <v>312</v>
      </c>
      <c r="H820" t="s">
        <v>313</v>
      </c>
      <c r="I820" t="s">
        <v>4484</v>
      </c>
      <c r="J820" t="s">
        <v>4815</v>
      </c>
      <c r="K820" t="s">
        <v>4816</v>
      </c>
      <c r="L820" t="s">
        <v>314</v>
      </c>
      <c r="M820" t="s">
        <v>4488</v>
      </c>
      <c r="N820" t="s">
        <v>4489</v>
      </c>
      <c r="O820" t="s">
        <v>3620</v>
      </c>
      <c r="P820" t="s">
        <v>4977</v>
      </c>
      <c r="Q820" t="s">
        <v>4538</v>
      </c>
      <c r="R820" t="s">
        <v>5242</v>
      </c>
      <c r="S820" t="s">
        <v>4518</v>
      </c>
      <c r="T820" t="s">
        <v>306</v>
      </c>
      <c r="U820" t="s">
        <v>4497</v>
      </c>
      <c r="V820" t="s">
        <v>4854</v>
      </c>
      <c r="W820" t="s">
        <v>4499</v>
      </c>
      <c r="X820" t="s">
        <v>4500</v>
      </c>
      <c r="Y820" t="s">
        <v>307</v>
      </c>
      <c r="Z820" t="s">
        <v>4500</v>
      </c>
      <c r="AA820" t="s">
        <v>4162</v>
      </c>
      <c r="AB820" t="s">
        <v>4500</v>
      </c>
      <c r="AC820" t="s">
        <v>5407</v>
      </c>
      <c r="AD820" t="s">
        <v>4500</v>
      </c>
      <c r="AE820" t="s">
        <v>4500</v>
      </c>
      <c r="AF820" t="s">
        <v>4500</v>
      </c>
      <c r="AG820" t="s">
        <v>4500</v>
      </c>
      <c r="AH820" t="s">
        <v>4502</v>
      </c>
      <c r="AI820" t="s">
        <v>4715</v>
      </c>
      <c r="AJ820" t="s">
        <v>4504</v>
      </c>
      <c r="AK820" s="12">
        <v>75</v>
      </c>
      <c r="AL820" t="s">
        <v>4505</v>
      </c>
      <c r="AM820" t="s">
        <v>4506</v>
      </c>
      <c r="AN820" s="10">
        <f>Stock!$AK820*Stock!$AO820</f>
        <v>150</v>
      </c>
      <c r="AO820" s="10">
        <v>2</v>
      </c>
      <c r="AP820" t="s">
        <v>308</v>
      </c>
      <c r="AQ820" t="s">
        <v>309</v>
      </c>
      <c r="AR820" t="s">
        <v>310</v>
      </c>
      <c r="AS820" t="s">
        <v>4500</v>
      </c>
      <c r="AT820" t="s">
        <v>4500</v>
      </c>
      <c r="AU820" t="s">
        <v>4500</v>
      </c>
      <c r="AV820" t="s">
        <v>4500</v>
      </c>
      <c r="AW820" t="s">
        <v>4500</v>
      </c>
      <c r="AX820" t="s">
        <v>4500</v>
      </c>
      <c r="AY820" t="s">
        <v>4500</v>
      </c>
      <c r="AZ820" t="s">
        <v>5441</v>
      </c>
      <c r="BA820" t="s">
        <v>4510</v>
      </c>
      <c r="BB820" t="s">
        <v>4511</v>
      </c>
      <c r="BC820" t="s">
        <v>4590</v>
      </c>
      <c r="BD820" t="s">
        <v>4513</v>
      </c>
      <c r="BE820" t="b">
        <v>0</v>
      </c>
      <c r="BF820" t="s">
        <v>311</v>
      </c>
    </row>
    <row r="821" spans="1:58" x14ac:dyDescent="0.25">
      <c r="A821" t="s">
        <v>4477</v>
      </c>
      <c r="B821" t="s">
        <v>315</v>
      </c>
      <c r="C821" t="s">
        <v>316</v>
      </c>
      <c r="D821" t="s">
        <v>4783</v>
      </c>
      <c r="E821" t="s">
        <v>317</v>
      </c>
      <c r="F821" t="s">
        <v>318</v>
      </c>
      <c r="G821" t="s">
        <v>318</v>
      </c>
      <c r="H821" t="s">
        <v>319</v>
      </c>
      <c r="I821" t="s">
        <v>4484</v>
      </c>
      <c r="J821" t="s">
        <v>4815</v>
      </c>
      <c r="K821" t="s">
        <v>4816</v>
      </c>
      <c r="L821" t="s">
        <v>320</v>
      </c>
      <c r="M821" t="s">
        <v>4488</v>
      </c>
      <c r="N821" t="s">
        <v>4489</v>
      </c>
      <c r="O821" t="s">
        <v>3620</v>
      </c>
      <c r="P821" t="s">
        <v>4790</v>
      </c>
      <c r="Q821" t="s">
        <v>4561</v>
      </c>
      <c r="R821" t="s">
        <v>4493</v>
      </c>
      <c r="S821" t="s">
        <v>4523</v>
      </c>
      <c r="T821" t="s">
        <v>203</v>
      </c>
      <c r="U821" t="s">
        <v>4497</v>
      </c>
      <c r="V821" t="s">
        <v>321</v>
      </c>
      <c r="W821" t="s">
        <v>4499</v>
      </c>
      <c r="X821" t="s">
        <v>4500</v>
      </c>
      <c r="Y821" t="s">
        <v>1220</v>
      </c>
      <c r="Z821" t="s">
        <v>4500</v>
      </c>
      <c r="AA821" t="s">
        <v>3771</v>
      </c>
      <c r="AB821" t="s">
        <v>4500</v>
      </c>
      <c r="AC821" t="s">
        <v>4500</v>
      </c>
      <c r="AD821" t="s">
        <v>4500</v>
      </c>
      <c r="AE821" t="s">
        <v>4500</v>
      </c>
      <c r="AF821" t="s">
        <v>4500</v>
      </c>
      <c r="AG821" t="s">
        <v>4500</v>
      </c>
      <c r="AH821" t="s">
        <v>4502</v>
      </c>
      <c r="AI821" t="s">
        <v>4715</v>
      </c>
      <c r="AJ821" t="s">
        <v>4504</v>
      </c>
      <c r="AK821" s="12">
        <v>109</v>
      </c>
      <c r="AL821" t="s">
        <v>4505</v>
      </c>
      <c r="AM821" t="s">
        <v>4506</v>
      </c>
      <c r="AN821" s="10">
        <f>Stock!$AK821*Stock!$AO821</f>
        <v>981</v>
      </c>
      <c r="AO821" s="10">
        <v>9</v>
      </c>
      <c r="AP821" t="s">
        <v>322</v>
      </c>
      <c r="AQ821" t="s">
        <v>323</v>
      </c>
      <c r="AR821" t="s">
        <v>324</v>
      </c>
      <c r="AS821" t="s">
        <v>4500</v>
      </c>
      <c r="AT821" t="s">
        <v>4500</v>
      </c>
      <c r="AU821" t="s">
        <v>4500</v>
      </c>
      <c r="AV821" t="s">
        <v>4500</v>
      </c>
      <c r="AW821" t="s">
        <v>4500</v>
      </c>
      <c r="AX821" t="s">
        <v>4500</v>
      </c>
      <c r="AY821" t="s">
        <v>4500</v>
      </c>
      <c r="BE821" t="b">
        <v>0</v>
      </c>
      <c r="BF821" t="s">
        <v>325</v>
      </c>
    </row>
    <row r="822" spans="1:58" x14ac:dyDescent="0.25">
      <c r="A822" t="s">
        <v>4477</v>
      </c>
      <c r="B822" t="s">
        <v>326</v>
      </c>
      <c r="C822" t="s">
        <v>327</v>
      </c>
      <c r="D822" t="s">
        <v>5506</v>
      </c>
      <c r="E822" t="s">
        <v>328</v>
      </c>
      <c r="F822" t="s">
        <v>329</v>
      </c>
      <c r="G822" t="s">
        <v>329</v>
      </c>
      <c r="H822" t="s">
        <v>2900</v>
      </c>
      <c r="I822" t="s">
        <v>4578</v>
      </c>
      <c r="J822" t="s">
        <v>5510</v>
      </c>
      <c r="K822" t="s">
        <v>5511</v>
      </c>
      <c r="L822" t="s">
        <v>330</v>
      </c>
      <c r="M822" t="s">
        <v>4488</v>
      </c>
      <c r="N822" t="s">
        <v>4489</v>
      </c>
      <c r="O822" t="s">
        <v>3620</v>
      </c>
      <c r="P822" t="s">
        <v>5513</v>
      </c>
      <c r="Q822" t="s">
        <v>4492</v>
      </c>
      <c r="R822" t="s">
        <v>4915</v>
      </c>
      <c r="S822" t="s">
        <v>4929</v>
      </c>
      <c r="T822" t="s">
        <v>2891</v>
      </c>
      <c r="U822" t="s">
        <v>4497</v>
      </c>
      <c r="V822" t="s">
        <v>4875</v>
      </c>
      <c r="W822" t="s">
        <v>4499</v>
      </c>
      <c r="X822" t="s">
        <v>4500</v>
      </c>
      <c r="Y822" t="s">
        <v>3571</v>
      </c>
      <c r="Z822" t="s">
        <v>4500</v>
      </c>
      <c r="AA822" t="s">
        <v>3572</v>
      </c>
      <c r="AB822" t="s">
        <v>4500</v>
      </c>
      <c r="AC822" t="s">
        <v>3500</v>
      </c>
      <c r="AD822" t="s">
        <v>4500</v>
      </c>
      <c r="AE822" t="s">
        <v>4500</v>
      </c>
      <c r="AF822" t="s">
        <v>4500</v>
      </c>
      <c r="AG822" t="s">
        <v>4500</v>
      </c>
      <c r="AH822" t="s">
        <v>4502</v>
      </c>
      <c r="AI822" t="s">
        <v>4586</v>
      </c>
      <c r="AJ822" t="s">
        <v>4504</v>
      </c>
      <c r="AK822" s="12">
        <v>119</v>
      </c>
      <c r="AL822" t="s">
        <v>4505</v>
      </c>
      <c r="AM822" t="s">
        <v>4506</v>
      </c>
      <c r="AN822" s="10">
        <f>Stock!$AK822*Stock!$AO822</f>
        <v>238</v>
      </c>
      <c r="AO822" s="10">
        <v>2</v>
      </c>
      <c r="AP822" t="s">
        <v>331</v>
      </c>
      <c r="AQ822" t="s">
        <v>332</v>
      </c>
      <c r="AR822" t="s">
        <v>332</v>
      </c>
      <c r="AS822" t="s">
        <v>4500</v>
      </c>
      <c r="AT822" t="s">
        <v>4500</v>
      </c>
      <c r="AU822" t="s">
        <v>4500</v>
      </c>
      <c r="AV822" t="s">
        <v>4500</v>
      </c>
      <c r="AW822" t="s">
        <v>4500</v>
      </c>
      <c r="AX822" t="s">
        <v>4500</v>
      </c>
      <c r="AY822" t="s">
        <v>4500</v>
      </c>
      <c r="BE822" t="b">
        <v>0</v>
      </c>
      <c r="BF822" t="s">
        <v>333</v>
      </c>
    </row>
    <row r="823" spans="1:58" x14ac:dyDescent="0.25">
      <c r="A823" t="s">
        <v>4477</v>
      </c>
      <c r="B823" t="s">
        <v>326</v>
      </c>
      <c r="C823" t="s">
        <v>327</v>
      </c>
      <c r="D823" t="s">
        <v>5506</v>
      </c>
      <c r="E823" t="s">
        <v>328</v>
      </c>
      <c r="F823" t="s">
        <v>334</v>
      </c>
      <c r="G823" t="s">
        <v>334</v>
      </c>
      <c r="H823" t="s">
        <v>2299</v>
      </c>
      <c r="I823" t="s">
        <v>4578</v>
      </c>
      <c r="J823" t="s">
        <v>5510</v>
      </c>
      <c r="K823" t="s">
        <v>5511</v>
      </c>
      <c r="L823" t="s">
        <v>335</v>
      </c>
      <c r="M823" t="s">
        <v>4488</v>
      </c>
      <c r="N823" t="s">
        <v>4489</v>
      </c>
      <c r="O823" t="s">
        <v>3620</v>
      </c>
      <c r="P823" t="s">
        <v>5513</v>
      </c>
      <c r="Q823" t="s">
        <v>4492</v>
      </c>
      <c r="R823" t="s">
        <v>4915</v>
      </c>
      <c r="S823" t="s">
        <v>4730</v>
      </c>
      <c r="T823" t="s">
        <v>2891</v>
      </c>
      <c r="U823" t="s">
        <v>4497</v>
      </c>
      <c r="V823" t="s">
        <v>4875</v>
      </c>
      <c r="W823" t="s">
        <v>4499</v>
      </c>
      <c r="X823" t="s">
        <v>4500</v>
      </c>
      <c r="Y823" t="s">
        <v>3571</v>
      </c>
      <c r="Z823" t="s">
        <v>4500</v>
      </c>
      <c r="AA823" t="s">
        <v>3572</v>
      </c>
      <c r="AB823" t="s">
        <v>4500</v>
      </c>
      <c r="AC823" t="s">
        <v>3500</v>
      </c>
      <c r="AD823" t="s">
        <v>4500</v>
      </c>
      <c r="AE823" t="s">
        <v>4500</v>
      </c>
      <c r="AF823" t="s">
        <v>4500</v>
      </c>
      <c r="AG823" t="s">
        <v>4500</v>
      </c>
      <c r="AH823" t="s">
        <v>4502</v>
      </c>
      <c r="AI823" t="s">
        <v>4586</v>
      </c>
      <c r="AJ823" t="s">
        <v>4504</v>
      </c>
      <c r="AK823" s="12">
        <v>119</v>
      </c>
      <c r="AL823" t="s">
        <v>4505</v>
      </c>
      <c r="AM823" t="s">
        <v>4506</v>
      </c>
      <c r="AN823" s="10">
        <f>Stock!$AK823*Stock!$AO823</f>
        <v>119</v>
      </c>
      <c r="AO823" s="10">
        <v>1</v>
      </c>
      <c r="AP823" t="s">
        <v>331</v>
      </c>
      <c r="AQ823" t="s">
        <v>332</v>
      </c>
      <c r="AR823" t="s">
        <v>332</v>
      </c>
      <c r="AS823" t="s">
        <v>4500</v>
      </c>
      <c r="AT823" t="s">
        <v>4500</v>
      </c>
      <c r="AU823" t="s">
        <v>4500</v>
      </c>
      <c r="AV823" t="s">
        <v>4500</v>
      </c>
      <c r="AW823" t="s">
        <v>4500</v>
      </c>
      <c r="AX823" t="s">
        <v>4500</v>
      </c>
      <c r="AY823" t="s">
        <v>4500</v>
      </c>
      <c r="BE823" t="b">
        <v>0</v>
      </c>
      <c r="BF823" t="s">
        <v>333</v>
      </c>
    </row>
    <row r="824" spans="1:58" x14ac:dyDescent="0.25">
      <c r="A824" t="s">
        <v>4477</v>
      </c>
      <c r="B824" t="s">
        <v>326</v>
      </c>
      <c r="C824" t="s">
        <v>327</v>
      </c>
      <c r="D824" t="s">
        <v>5506</v>
      </c>
      <c r="E824" t="s">
        <v>328</v>
      </c>
      <c r="F824" t="s">
        <v>336</v>
      </c>
      <c r="G824" t="s">
        <v>336</v>
      </c>
      <c r="H824" t="s">
        <v>2335</v>
      </c>
      <c r="I824" t="s">
        <v>4578</v>
      </c>
      <c r="J824" t="s">
        <v>5510</v>
      </c>
      <c r="K824" t="s">
        <v>5511</v>
      </c>
      <c r="L824" t="s">
        <v>337</v>
      </c>
      <c r="M824" t="s">
        <v>4488</v>
      </c>
      <c r="N824" t="s">
        <v>4489</v>
      </c>
      <c r="O824" t="s">
        <v>3620</v>
      </c>
      <c r="P824" t="s">
        <v>5513</v>
      </c>
      <c r="Q824" t="s">
        <v>4492</v>
      </c>
      <c r="R824" t="s">
        <v>4915</v>
      </c>
      <c r="S824" t="s">
        <v>4934</v>
      </c>
      <c r="T824" t="s">
        <v>2891</v>
      </c>
      <c r="U824" t="s">
        <v>4497</v>
      </c>
      <c r="V824" t="s">
        <v>4875</v>
      </c>
      <c r="W824" t="s">
        <v>4499</v>
      </c>
      <c r="X824" t="s">
        <v>4500</v>
      </c>
      <c r="Y824" t="s">
        <v>3571</v>
      </c>
      <c r="Z824" t="s">
        <v>4500</v>
      </c>
      <c r="AA824" t="s">
        <v>3572</v>
      </c>
      <c r="AB824" t="s">
        <v>4500</v>
      </c>
      <c r="AC824" t="s">
        <v>3500</v>
      </c>
      <c r="AD824" t="s">
        <v>4500</v>
      </c>
      <c r="AE824" t="s">
        <v>4500</v>
      </c>
      <c r="AF824" t="s">
        <v>4500</v>
      </c>
      <c r="AG824" t="s">
        <v>4500</v>
      </c>
      <c r="AH824" t="s">
        <v>4502</v>
      </c>
      <c r="AI824" t="s">
        <v>4586</v>
      </c>
      <c r="AJ824" t="s">
        <v>4504</v>
      </c>
      <c r="AK824" s="12">
        <v>119</v>
      </c>
      <c r="AL824" t="s">
        <v>4505</v>
      </c>
      <c r="AM824" t="s">
        <v>4506</v>
      </c>
      <c r="AN824" s="10">
        <f>Stock!$AK824*Stock!$AO824</f>
        <v>119</v>
      </c>
      <c r="AO824" s="10">
        <v>1</v>
      </c>
      <c r="AP824" t="s">
        <v>331</v>
      </c>
      <c r="AQ824" t="s">
        <v>332</v>
      </c>
      <c r="AR824" t="s">
        <v>332</v>
      </c>
      <c r="AS824" t="s">
        <v>4500</v>
      </c>
      <c r="AT824" t="s">
        <v>4500</v>
      </c>
      <c r="AU824" t="s">
        <v>4500</v>
      </c>
      <c r="AV824" t="s">
        <v>4500</v>
      </c>
      <c r="AW824" t="s">
        <v>4500</v>
      </c>
      <c r="AX824" t="s">
        <v>4500</v>
      </c>
      <c r="AY824" t="s">
        <v>4500</v>
      </c>
      <c r="BE824" t="b">
        <v>0</v>
      </c>
      <c r="BF824" t="s">
        <v>333</v>
      </c>
    </row>
    <row r="825" spans="1:58" x14ac:dyDescent="0.25">
      <c r="A825" t="s">
        <v>4477</v>
      </c>
      <c r="B825" t="s">
        <v>338</v>
      </c>
      <c r="C825" t="s">
        <v>339</v>
      </c>
      <c r="D825" t="s">
        <v>4294</v>
      </c>
      <c r="E825" t="s">
        <v>340</v>
      </c>
      <c r="F825" t="s">
        <v>341</v>
      </c>
      <c r="G825" t="s">
        <v>341</v>
      </c>
      <c r="H825" t="s">
        <v>342</v>
      </c>
      <c r="I825" t="s">
        <v>4578</v>
      </c>
      <c r="J825" t="s">
        <v>5526</v>
      </c>
      <c r="K825" t="s">
        <v>4816</v>
      </c>
      <c r="L825" t="s">
        <v>343</v>
      </c>
      <c r="M825" t="s">
        <v>4488</v>
      </c>
      <c r="N825" t="s">
        <v>4489</v>
      </c>
      <c r="O825" t="s">
        <v>3620</v>
      </c>
      <c r="P825" t="s">
        <v>4301</v>
      </c>
      <c r="Q825" t="s">
        <v>4611</v>
      </c>
      <c r="R825" t="s">
        <v>344</v>
      </c>
      <c r="S825" t="s">
        <v>4523</v>
      </c>
      <c r="T825" t="s">
        <v>345</v>
      </c>
      <c r="U825" t="s">
        <v>4497</v>
      </c>
      <c r="V825" t="s">
        <v>4841</v>
      </c>
      <c r="W825" t="s">
        <v>4499</v>
      </c>
      <c r="X825" t="s">
        <v>4500</v>
      </c>
      <c r="Y825" t="s">
        <v>181</v>
      </c>
      <c r="Z825" t="s">
        <v>4500</v>
      </c>
      <c r="AA825" t="s">
        <v>4359</v>
      </c>
      <c r="AB825" t="s">
        <v>4500</v>
      </c>
      <c r="AC825" t="s">
        <v>4163</v>
      </c>
      <c r="AD825" t="s">
        <v>4500</v>
      </c>
      <c r="AE825" t="s">
        <v>4500</v>
      </c>
      <c r="AF825" t="s">
        <v>4500</v>
      </c>
      <c r="AG825" t="s">
        <v>4500</v>
      </c>
      <c r="AH825" t="s">
        <v>4615</v>
      </c>
      <c r="AI825" t="s">
        <v>4715</v>
      </c>
      <c r="AJ825" t="s">
        <v>4504</v>
      </c>
      <c r="AK825" s="12">
        <v>75</v>
      </c>
      <c r="AL825" t="s">
        <v>4505</v>
      </c>
      <c r="AM825" t="s">
        <v>4506</v>
      </c>
      <c r="AN825" s="10">
        <f>Stock!$AK825*Stock!$AO825</f>
        <v>675</v>
      </c>
      <c r="AO825" s="10">
        <v>9</v>
      </c>
      <c r="AP825" t="s">
        <v>346</v>
      </c>
      <c r="AQ825" t="s">
        <v>347</v>
      </c>
      <c r="AR825" t="s">
        <v>348</v>
      </c>
      <c r="AS825" t="s">
        <v>4500</v>
      </c>
      <c r="AT825" t="s">
        <v>4500</v>
      </c>
      <c r="AU825" t="s">
        <v>4500</v>
      </c>
      <c r="AV825" t="s">
        <v>4500</v>
      </c>
      <c r="AW825" t="s">
        <v>4500</v>
      </c>
      <c r="AX825" t="s">
        <v>349</v>
      </c>
      <c r="AY825" t="s">
        <v>4500</v>
      </c>
      <c r="AZ825" t="s">
        <v>5118</v>
      </c>
      <c r="BA825" t="s">
        <v>5149</v>
      </c>
      <c r="BB825" t="s">
        <v>5044</v>
      </c>
      <c r="BC825" t="s">
        <v>4590</v>
      </c>
      <c r="BD825" t="s">
        <v>4513</v>
      </c>
      <c r="BE825" t="b">
        <v>0</v>
      </c>
      <c r="BF825" t="s">
        <v>350</v>
      </c>
    </row>
    <row r="826" spans="1:58" x14ac:dyDescent="0.25">
      <c r="A826" t="s">
        <v>4477</v>
      </c>
      <c r="B826" t="s">
        <v>351</v>
      </c>
      <c r="C826" t="s">
        <v>352</v>
      </c>
      <c r="D826" t="s">
        <v>4971</v>
      </c>
      <c r="E826" t="s">
        <v>353</v>
      </c>
      <c r="F826" t="s">
        <v>354</v>
      </c>
      <c r="G826" t="s">
        <v>354</v>
      </c>
      <c r="H826" t="s">
        <v>3568</v>
      </c>
      <c r="I826" t="s">
        <v>4578</v>
      </c>
      <c r="J826" t="s">
        <v>5178</v>
      </c>
      <c r="K826" t="s">
        <v>4971</v>
      </c>
      <c r="L826" t="s">
        <v>355</v>
      </c>
      <c r="M826" t="s">
        <v>4488</v>
      </c>
      <c r="N826" t="s">
        <v>4489</v>
      </c>
      <c r="O826" t="s">
        <v>3620</v>
      </c>
      <c r="P826" t="s">
        <v>5180</v>
      </c>
      <c r="Q826" t="s">
        <v>4538</v>
      </c>
      <c r="R826" t="s">
        <v>5181</v>
      </c>
      <c r="S826" t="s">
        <v>4916</v>
      </c>
      <c r="T826" t="s">
        <v>4979</v>
      </c>
      <c r="U826" t="s">
        <v>4497</v>
      </c>
      <c r="V826" t="s">
        <v>4854</v>
      </c>
      <c r="W826" t="s">
        <v>4499</v>
      </c>
      <c r="X826" t="s">
        <v>4820</v>
      </c>
      <c r="Y826" t="s">
        <v>2427</v>
      </c>
      <c r="Z826" t="s">
        <v>4677</v>
      </c>
      <c r="AA826" t="s">
        <v>4692</v>
      </c>
      <c r="AB826" t="s">
        <v>4613</v>
      </c>
      <c r="AC826" t="s">
        <v>2591</v>
      </c>
      <c r="AD826" t="s">
        <v>4500</v>
      </c>
      <c r="AE826" t="s">
        <v>4500</v>
      </c>
      <c r="AF826" t="s">
        <v>4500</v>
      </c>
      <c r="AG826" t="s">
        <v>4500</v>
      </c>
      <c r="AH826" t="s">
        <v>4502</v>
      </c>
      <c r="AI826" t="s">
        <v>4715</v>
      </c>
      <c r="AJ826" t="s">
        <v>4504</v>
      </c>
      <c r="AK826" s="12">
        <v>95</v>
      </c>
      <c r="AL826" t="s">
        <v>4505</v>
      </c>
      <c r="AM826" t="s">
        <v>4506</v>
      </c>
      <c r="AN826" s="10">
        <f>Stock!$AK826*Stock!$AO826</f>
        <v>760</v>
      </c>
      <c r="AO826" s="10">
        <v>8</v>
      </c>
      <c r="AP826" t="s">
        <v>356</v>
      </c>
      <c r="AQ826" t="s">
        <v>357</v>
      </c>
      <c r="AR826" t="s">
        <v>356</v>
      </c>
      <c r="AS826" t="s">
        <v>4500</v>
      </c>
      <c r="AT826" t="s">
        <v>4500</v>
      </c>
      <c r="AU826" t="s">
        <v>4500</v>
      </c>
      <c r="AV826" t="s">
        <v>4500</v>
      </c>
      <c r="AW826" t="s">
        <v>280</v>
      </c>
      <c r="AX826" t="s">
        <v>281</v>
      </c>
      <c r="AY826" t="s">
        <v>358</v>
      </c>
      <c r="AZ826" t="s">
        <v>5441</v>
      </c>
      <c r="BA826" t="s">
        <v>4510</v>
      </c>
      <c r="BB826" t="s">
        <v>4511</v>
      </c>
      <c r="BC826" t="s">
        <v>4738</v>
      </c>
      <c r="BD826" t="s">
        <v>4513</v>
      </c>
      <c r="BE826" t="b">
        <v>0</v>
      </c>
      <c r="BF826" t="s">
        <v>359</v>
      </c>
    </row>
    <row r="827" spans="1:58" x14ac:dyDescent="0.25">
      <c r="A827" t="s">
        <v>4477</v>
      </c>
      <c r="B827" t="s">
        <v>360</v>
      </c>
      <c r="C827" t="s">
        <v>361</v>
      </c>
      <c r="D827" t="s">
        <v>5506</v>
      </c>
      <c r="E827" t="s">
        <v>362</v>
      </c>
      <c r="F827" t="s">
        <v>363</v>
      </c>
      <c r="G827" t="s">
        <v>363</v>
      </c>
      <c r="H827" t="s">
        <v>364</v>
      </c>
      <c r="I827" t="s">
        <v>4578</v>
      </c>
      <c r="J827" t="s">
        <v>5510</v>
      </c>
      <c r="K827" t="s">
        <v>5511</v>
      </c>
      <c r="L827" t="s">
        <v>365</v>
      </c>
      <c r="M827" t="s">
        <v>4488</v>
      </c>
      <c r="N827" t="s">
        <v>4704</v>
      </c>
      <c r="O827" t="s">
        <v>4705</v>
      </c>
      <c r="P827" t="s">
        <v>5513</v>
      </c>
      <c r="Q827" t="s">
        <v>366</v>
      </c>
      <c r="R827" t="s">
        <v>4915</v>
      </c>
      <c r="S827" t="s">
        <v>4916</v>
      </c>
      <c r="T827" t="s">
        <v>1046</v>
      </c>
      <c r="U827" t="s">
        <v>4497</v>
      </c>
      <c r="V827" t="s">
        <v>5168</v>
      </c>
      <c r="W827" t="s">
        <v>4499</v>
      </c>
      <c r="X827" t="s">
        <v>4500</v>
      </c>
      <c r="Y827" t="s">
        <v>1378</v>
      </c>
      <c r="Z827" t="s">
        <v>4500</v>
      </c>
      <c r="AA827" t="s">
        <v>367</v>
      </c>
      <c r="AB827" t="s">
        <v>4500</v>
      </c>
      <c r="AC827" t="s">
        <v>3977</v>
      </c>
      <c r="AD827" t="s">
        <v>4500</v>
      </c>
      <c r="AE827" t="s">
        <v>4614</v>
      </c>
      <c r="AF827" t="s">
        <v>4500</v>
      </c>
      <c r="AG827" t="s">
        <v>4614</v>
      </c>
      <c r="AH827" t="s">
        <v>4502</v>
      </c>
      <c r="AI827" t="s">
        <v>4586</v>
      </c>
      <c r="AJ827" t="s">
        <v>4504</v>
      </c>
      <c r="AK827" s="12">
        <v>139</v>
      </c>
      <c r="AL827" t="s">
        <v>4505</v>
      </c>
      <c r="AM827" t="s">
        <v>4506</v>
      </c>
      <c r="AN827" s="10">
        <f>Stock!$AK827*Stock!$AO827</f>
        <v>695</v>
      </c>
      <c r="AO827" s="10">
        <v>5</v>
      </c>
      <c r="AP827" t="s">
        <v>368</v>
      </c>
      <c r="AQ827" t="s">
        <v>369</v>
      </c>
      <c r="AR827" t="s">
        <v>4500</v>
      </c>
      <c r="AS827" t="s">
        <v>4500</v>
      </c>
      <c r="AT827" t="s">
        <v>369</v>
      </c>
      <c r="AU827" t="s">
        <v>368</v>
      </c>
      <c r="AV827" t="s">
        <v>370</v>
      </c>
      <c r="AW827" t="s">
        <v>4500</v>
      </c>
      <c r="AX827" t="s">
        <v>4500</v>
      </c>
      <c r="AY827" t="s">
        <v>4500</v>
      </c>
      <c r="AZ827" t="s">
        <v>5118</v>
      </c>
      <c r="BA827" t="s">
        <v>5149</v>
      </c>
      <c r="BB827" t="s">
        <v>4511</v>
      </c>
      <c r="BC827" t="s">
        <v>4738</v>
      </c>
      <c r="BE827" t="b">
        <v>0</v>
      </c>
      <c r="BF827" t="s">
        <v>371</v>
      </c>
    </row>
    <row r="828" spans="1:58" x14ac:dyDescent="0.25">
      <c r="A828" t="s">
        <v>4477</v>
      </c>
      <c r="B828" t="s">
        <v>360</v>
      </c>
      <c r="C828" t="s">
        <v>361</v>
      </c>
      <c r="D828" t="s">
        <v>5506</v>
      </c>
      <c r="E828" t="s">
        <v>362</v>
      </c>
      <c r="F828" t="s">
        <v>372</v>
      </c>
      <c r="G828" t="s">
        <v>372</v>
      </c>
      <c r="H828" t="s">
        <v>373</v>
      </c>
      <c r="I828" t="s">
        <v>4578</v>
      </c>
      <c r="J828" t="s">
        <v>5510</v>
      </c>
      <c r="K828" t="s">
        <v>5511</v>
      </c>
      <c r="L828" t="s">
        <v>374</v>
      </c>
      <c r="M828" t="s">
        <v>4488</v>
      </c>
      <c r="N828" t="s">
        <v>4704</v>
      </c>
      <c r="O828" t="s">
        <v>4705</v>
      </c>
      <c r="P828" t="s">
        <v>5513</v>
      </c>
      <c r="Q828" t="s">
        <v>366</v>
      </c>
      <c r="R828" t="s">
        <v>4915</v>
      </c>
      <c r="S828" t="s">
        <v>4925</v>
      </c>
      <c r="T828" t="s">
        <v>1046</v>
      </c>
      <c r="U828" t="s">
        <v>4497</v>
      </c>
      <c r="V828" t="s">
        <v>4854</v>
      </c>
      <c r="W828" t="s">
        <v>4499</v>
      </c>
      <c r="X828" t="s">
        <v>4500</v>
      </c>
      <c r="Y828" t="s">
        <v>1378</v>
      </c>
      <c r="Z828" t="s">
        <v>4500</v>
      </c>
      <c r="AA828" t="s">
        <v>367</v>
      </c>
      <c r="AB828" t="s">
        <v>4500</v>
      </c>
      <c r="AC828" t="s">
        <v>3977</v>
      </c>
      <c r="AD828" t="s">
        <v>4500</v>
      </c>
      <c r="AE828" t="s">
        <v>4614</v>
      </c>
      <c r="AF828" t="s">
        <v>4500</v>
      </c>
      <c r="AG828" t="s">
        <v>4614</v>
      </c>
      <c r="AH828" t="s">
        <v>4502</v>
      </c>
      <c r="AI828" t="s">
        <v>4586</v>
      </c>
      <c r="AJ828" t="s">
        <v>4504</v>
      </c>
      <c r="AK828" s="12">
        <v>139</v>
      </c>
      <c r="AL828" t="s">
        <v>4505</v>
      </c>
      <c r="AM828" t="s">
        <v>4506</v>
      </c>
      <c r="AN828" s="10">
        <f>Stock!$AK828*Stock!$AO828</f>
        <v>1251</v>
      </c>
      <c r="AO828" s="10">
        <v>9</v>
      </c>
      <c r="AP828" t="s">
        <v>368</v>
      </c>
      <c r="AQ828" t="s">
        <v>369</v>
      </c>
      <c r="AR828" t="s">
        <v>4500</v>
      </c>
      <c r="AS828" t="s">
        <v>4500</v>
      </c>
      <c r="AT828" t="s">
        <v>369</v>
      </c>
      <c r="AU828" t="s">
        <v>368</v>
      </c>
      <c r="AV828" t="s">
        <v>370</v>
      </c>
      <c r="AW828" t="s">
        <v>4500</v>
      </c>
      <c r="AX828" t="s">
        <v>4500</v>
      </c>
      <c r="AY828" t="s">
        <v>4500</v>
      </c>
      <c r="AZ828" t="s">
        <v>5118</v>
      </c>
      <c r="BA828" t="s">
        <v>5149</v>
      </c>
      <c r="BB828" t="s">
        <v>4511</v>
      </c>
      <c r="BC828" t="s">
        <v>4738</v>
      </c>
      <c r="BE828" t="b">
        <v>0</v>
      </c>
      <c r="BF828" t="s">
        <v>371</v>
      </c>
    </row>
    <row r="829" spans="1:58" x14ac:dyDescent="0.25">
      <c r="A829" t="s">
        <v>4477</v>
      </c>
      <c r="B829" t="s">
        <v>360</v>
      </c>
      <c r="C829" t="s">
        <v>361</v>
      </c>
      <c r="D829" t="s">
        <v>5506</v>
      </c>
      <c r="E829" t="s">
        <v>362</v>
      </c>
      <c r="F829" t="s">
        <v>375</v>
      </c>
      <c r="G829" t="s">
        <v>375</v>
      </c>
      <c r="H829" t="s">
        <v>376</v>
      </c>
      <c r="I829" t="s">
        <v>4578</v>
      </c>
      <c r="J829" t="s">
        <v>5510</v>
      </c>
      <c r="K829" t="s">
        <v>5511</v>
      </c>
      <c r="L829" t="s">
        <v>377</v>
      </c>
      <c r="M829" t="s">
        <v>4488</v>
      </c>
      <c r="N829" t="s">
        <v>4704</v>
      </c>
      <c r="O829" t="s">
        <v>4705</v>
      </c>
      <c r="P829" t="s">
        <v>5513</v>
      </c>
      <c r="Q829" t="s">
        <v>366</v>
      </c>
      <c r="R829" t="s">
        <v>4915</v>
      </c>
      <c r="S829" t="s">
        <v>4730</v>
      </c>
      <c r="T829" t="s">
        <v>1046</v>
      </c>
      <c r="U829" t="s">
        <v>4497</v>
      </c>
      <c r="V829" t="s">
        <v>4854</v>
      </c>
      <c r="W829" t="s">
        <v>4499</v>
      </c>
      <c r="X829" t="s">
        <v>4500</v>
      </c>
      <c r="Y829" t="s">
        <v>1378</v>
      </c>
      <c r="Z829" t="s">
        <v>4500</v>
      </c>
      <c r="AA829" t="s">
        <v>367</v>
      </c>
      <c r="AB829" t="s">
        <v>4500</v>
      </c>
      <c r="AC829" t="s">
        <v>3977</v>
      </c>
      <c r="AD829" t="s">
        <v>4500</v>
      </c>
      <c r="AE829" t="s">
        <v>4614</v>
      </c>
      <c r="AF829" t="s">
        <v>4500</v>
      </c>
      <c r="AG829" t="s">
        <v>4614</v>
      </c>
      <c r="AH829" t="s">
        <v>4502</v>
      </c>
      <c r="AI829" t="s">
        <v>4586</v>
      </c>
      <c r="AJ829" t="s">
        <v>4504</v>
      </c>
      <c r="AK829" s="12">
        <v>139</v>
      </c>
      <c r="AL829" t="s">
        <v>4505</v>
      </c>
      <c r="AM829" t="s">
        <v>4506</v>
      </c>
      <c r="AN829" s="10">
        <f>Stock!$AK829*Stock!$AO829</f>
        <v>973</v>
      </c>
      <c r="AO829" s="10">
        <v>7</v>
      </c>
      <c r="AP829" t="s">
        <v>368</v>
      </c>
      <c r="AQ829" t="s">
        <v>369</v>
      </c>
      <c r="AR829" t="s">
        <v>4500</v>
      </c>
      <c r="AS829" t="s">
        <v>4500</v>
      </c>
      <c r="AT829" t="s">
        <v>369</v>
      </c>
      <c r="AU829" t="s">
        <v>368</v>
      </c>
      <c r="AV829" t="s">
        <v>370</v>
      </c>
      <c r="AW829" t="s">
        <v>4500</v>
      </c>
      <c r="AX829" t="s">
        <v>4500</v>
      </c>
      <c r="AY829" t="s">
        <v>4500</v>
      </c>
      <c r="AZ829" t="s">
        <v>5118</v>
      </c>
      <c r="BA829" t="s">
        <v>5149</v>
      </c>
      <c r="BB829" t="s">
        <v>4511</v>
      </c>
      <c r="BC829" t="s">
        <v>4738</v>
      </c>
      <c r="BE829" t="b">
        <v>0</v>
      </c>
      <c r="BF829" t="s">
        <v>371</v>
      </c>
    </row>
    <row r="830" spans="1:58" x14ac:dyDescent="0.25">
      <c r="A830" t="s">
        <v>4477</v>
      </c>
      <c r="B830" t="s">
        <v>360</v>
      </c>
      <c r="C830" t="s">
        <v>361</v>
      </c>
      <c r="D830" t="s">
        <v>5506</v>
      </c>
      <c r="E830" t="s">
        <v>362</v>
      </c>
      <c r="F830" t="s">
        <v>378</v>
      </c>
      <c r="G830" t="s">
        <v>378</v>
      </c>
      <c r="H830" t="s">
        <v>379</v>
      </c>
      <c r="I830" t="s">
        <v>4578</v>
      </c>
      <c r="J830" t="s">
        <v>5510</v>
      </c>
      <c r="K830" t="s">
        <v>5511</v>
      </c>
      <c r="L830" t="s">
        <v>380</v>
      </c>
      <c r="M830" t="s">
        <v>4488</v>
      </c>
      <c r="N830" t="s">
        <v>4704</v>
      </c>
      <c r="O830" t="s">
        <v>4705</v>
      </c>
      <c r="P830" t="s">
        <v>5513</v>
      </c>
      <c r="Q830" t="s">
        <v>366</v>
      </c>
      <c r="R830" t="s">
        <v>4915</v>
      </c>
      <c r="S830" t="s">
        <v>4938</v>
      </c>
      <c r="T830" t="s">
        <v>1046</v>
      </c>
      <c r="U830" t="s">
        <v>4497</v>
      </c>
      <c r="V830" t="s">
        <v>4854</v>
      </c>
      <c r="W830" t="s">
        <v>4499</v>
      </c>
      <c r="X830" t="s">
        <v>4500</v>
      </c>
      <c r="Y830" t="s">
        <v>1378</v>
      </c>
      <c r="Z830" t="s">
        <v>4500</v>
      </c>
      <c r="AA830" t="s">
        <v>367</v>
      </c>
      <c r="AB830" t="s">
        <v>4500</v>
      </c>
      <c r="AC830" t="s">
        <v>3977</v>
      </c>
      <c r="AD830" t="s">
        <v>4500</v>
      </c>
      <c r="AE830" t="s">
        <v>4614</v>
      </c>
      <c r="AF830" t="s">
        <v>4500</v>
      </c>
      <c r="AG830" t="s">
        <v>4614</v>
      </c>
      <c r="AH830" t="s">
        <v>4502</v>
      </c>
      <c r="AI830" t="s">
        <v>4586</v>
      </c>
      <c r="AJ830" t="s">
        <v>4504</v>
      </c>
      <c r="AK830" s="12">
        <v>139</v>
      </c>
      <c r="AL830" t="s">
        <v>4505</v>
      </c>
      <c r="AM830" t="s">
        <v>4506</v>
      </c>
      <c r="AN830" s="10">
        <f>Stock!$AK830*Stock!$AO830</f>
        <v>834</v>
      </c>
      <c r="AO830" s="10">
        <v>6</v>
      </c>
      <c r="AP830" t="s">
        <v>368</v>
      </c>
      <c r="AQ830" t="s">
        <v>369</v>
      </c>
      <c r="AR830" t="s">
        <v>4500</v>
      </c>
      <c r="AS830" t="s">
        <v>4500</v>
      </c>
      <c r="AT830" t="s">
        <v>369</v>
      </c>
      <c r="AU830" t="s">
        <v>368</v>
      </c>
      <c r="AV830" t="s">
        <v>370</v>
      </c>
      <c r="AW830" t="s">
        <v>4500</v>
      </c>
      <c r="AX830" t="s">
        <v>4500</v>
      </c>
      <c r="AY830" t="s">
        <v>4500</v>
      </c>
      <c r="AZ830" t="s">
        <v>5118</v>
      </c>
      <c r="BA830" t="s">
        <v>5149</v>
      </c>
      <c r="BB830" t="s">
        <v>4511</v>
      </c>
      <c r="BC830" t="s">
        <v>4738</v>
      </c>
      <c r="BE830" t="b">
        <v>0</v>
      </c>
      <c r="BF830" t="s">
        <v>371</v>
      </c>
    </row>
    <row r="831" spans="1:58" x14ac:dyDescent="0.25">
      <c r="A831" t="s">
        <v>4477</v>
      </c>
      <c r="B831" t="s">
        <v>381</v>
      </c>
      <c r="C831" t="s">
        <v>382</v>
      </c>
      <c r="D831" t="s">
        <v>4971</v>
      </c>
      <c r="E831" t="s">
        <v>383</v>
      </c>
      <c r="F831" t="s">
        <v>384</v>
      </c>
      <c r="G831" t="s">
        <v>384</v>
      </c>
      <c r="H831" t="s">
        <v>3591</v>
      </c>
      <c r="I831" t="s">
        <v>4484</v>
      </c>
      <c r="J831" t="s">
        <v>4975</v>
      </c>
      <c r="K831" t="s">
        <v>4971</v>
      </c>
      <c r="L831" t="s">
        <v>385</v>
      </c>
      <c r="M831" t="s">
        <v>4488</v>
      </c>
      <c r="N831" t="s">
        <v>4489</v>
      </c>
      <c r="O831" t="s">
        <v>3620</v>
      </c>
      <c r="P831" t="s">
        <v>4977</v>
      </c>
      <c r="Q831" t="s">
        <v>4538</v>
      </c>
      <c r="R831" t="s">
        <v>4978</v>
      </c>
      <c r="S831" t="s">
        <v>4938</v>
      </c>
      <c r="T831" t="s">
        <v>249</v>
      </c>
      <c r="U831" t="s">
        <v>4497</v>
      </c>
      <c r="V831" t="s">
        <v>4818</v>
      </c>
      <c r="W831" t="s">
        <v>4499</v>
      </c>
      <c r="X831" t="s">
        <v>4584</v>
      </c>
      <c r="Y831" t="s">
        <v>4585</v>
      </c>
      <c r="Z831" t="s">
        <v>4500</v>
      </c>
      <c r="AA831" t="s">
        <v>4500</v>
      </c>
      <c r="AB831" t="s">
        <v>4500</v>
      </c>
      <c r="AC831" t="s">
        <v>4500</v>
      </c>
      <c r="AD831" t="s">
        <v>4500</v>
      </c>
      <c r="AE831" t="s">
        <v>4500</v>
      </c>
      <c r="AF831" t="s">
        <v>4500</v>
      </c>
      <c r="AG831" t="s">
        <v>4500</v>
      </c>
      <c r="AH831" t="s">
        <v>4502</v>
      </c>
      <c r="AI831" t="s">
        <v>4715</v>
      </c>
      <c r="AJ831" t="s">
        <v>4504</v>
      </c>
      <c r="AK831" s="12">
        <v>95</v>
      </c>
      <c r="AL831" t="s">
        <v>4505</v>
      </c>
      <c r="AM831" t="s">
        <v>4506</v>
      </c>
      <c r="AN831" s="10">
        <f>Stock!$AK831*Stock!$AO831</f>
        <v>855</v>
      </c>
      <c r="AO831" s="10">
        <v>9</v>
      </c>
      <c r="AP831" t="s">
        <v>386</v>
      </c>
      <c r="AQ831" t="s">
        <v>387</v>
      </c>
      <c r="AR831" t="s">
        <v>4500</v>
      </c>
      <c r="AS831" t="s">
        <v>4500</v>
      </c>
      <c r="AT831" t="s">
        <v>4500</v>
      </c>
      <c r="AU831" t="s">
        <v>386</v>
      </c>
      <c r="AV831" t="s">
        <v>387</v>
      </c>
      <c r="AW831" t="s">
        <v>388</v>
      </c>
      <c r="AX831" t="s">
        <v>389</v>
      </c>
      <c r="AY831" t="s">
        <v>390</v>
      </c>
      <c r="AZ831" t="s">
        <v>5441</v>
      </c>
      <c r="BA831" t="s">
        <v>5149</v>
      </c>
      <c r="BB831" t="s">
        <v>4511</v>
      </c>
      <c r="BC831" t="s">
        <v>4590</v>
      </c>
      <c r="BD831" t="s">
        <v>4513</v>
      </c>
      <c r="BE831" t="b">
        <v>0</v>
      </c>
      <c r="BF831" t="s">
        <v>4591</v>
      </c>
    </row>
    <row r="832" spans="1:58" x14ac:dyDescent="0.25">
      <c r="A832" t="s">
        <v>4477</v>
      </c>
      <c r="B832" t="s">
        <v>391</v>
      </c>
      <c r="C832" t="s">
        <v>392</v>
      </c>
      <c r="D832" t="s">
        <v>4605</v>
      </c>
      <c r="E832" t="s">
        <v>393</v>
      </c>
      <c r="F832" t="s">
        <v>394</v>
      </c>
      <c r="G832" t="s">
        <v>394</v>
      </c>
      <c r="H832" t="s">
        <v>3762</v>
      </c>
      <c r="I832" t="s">
        <v>4578</v>
      </c>
      <c r="J832" t="s">
        <v>4644</v>
      </c>
      <c r="K832" t="s">
        <v>4645</v>
      </c>
      <c r="L832" t="s">
        <v>395</v>
      </c>
      <c r="M832" t="s">
        <v>4488</v>
      </c>
      <c r="N832" t="s">
        <v>4489</v>
      </c>
      <c r="O832" t="s">
        <v>3620</v>
      </c>
      <c r="P832" t="s">
        <v>4610</v>
      </c>
      <c r="Q832" t="s">
        <v>4611</v>
      </c>
      <c r="R832" t="s">
        <v>270</v>
      </c>
      <c r="S832" t="s">
        <v>4546</v>
      </c>
      <c r="T832" t="s">
        <v>3554</v>
      </c>
      <c r="U832" t="s">
        <v>4497</v>
      </c>
      <c r="V832" t="s">
        <v>4841</v>
      </c>
      <c r="W832" t="s">
        <v>4499</v>
      </c>
      <c r="X832" t="s">
        <v>4500</v>
      </c>
      <c r="Y832" t="s">
        <v>4585</v>
      </c>
      <c r="Z832" t="s">
        <v>4500</v>
      </c>
      <c r="AA832" t="s">
        <v>4500</v>
      </c>
      <c r="AB832" t="s">
        <v>4500</v>
      </c>
      <c r="AC832" t="s">
        <v>4500</v>
      </c>
      <c r="AD832" t="s">
        <v>4500</v>
      </c>
      <c r="AE832" t="s">
        <v>4500</v>
      </c>
      <c r="AF832" t="s">
        <v>4500</v>
      </c>
      <c r="AG832" t="s">
        <v>4500</v>
      </c>
      <c r="AH832" t="s">
        <v>4615</v>
      </c>
      <c r="AI832" t="s">
        <v>4715</v>
      </c>
      <c r="AJ832" t="s">
        <v>4504</v>
      </c>
      <c r="AK832" s="12">
        <v>75</v>
      </c>
      <c r="AL832" t="s">
        <v>4505</v>
      </c>
      <c r="AM832" t="s">
        <v>4506</v>
      </c>
      <c r="AN832" s="10">
        <f>Stock!$AK832*Stock!$AO832</f>
        <v>675</v>
      </c>
      <c r="AO832" s="10">
        <v>9</v>
      </c>
      <c r="AP832" t="s">
        <v>396</v>
      </c>
      <c r="AQ832" t="s">
        <v>397</v>
      </c>
      <c r="AR832" t="s">
        <v>396</v>
      </c>
      <c r="AS832" t="s">
        <v>4500</v>
      </c>
      <c r="AT832" t="s">
        <v>4500</v>
      </c>
      <c r="AU832" t="s">
        <v>4500</v>
      </c>
      <c r="AV832" t="s">
        <v>4500</v>
      </c>
      <c r="AW832" t="s">
        <v>4500</v>
      </c>
      <c r="AX832" t="s">
        <v>4500</v>
      </c>
      <c r="AY832" t="s">
        <v>398</v>
      </c>
      <c r="BA832" t="s">
        <v>4510</v>
      </c>
      <c r="BB832" t="s">
        <v>5044</v>
      </c>
      <c r="BC832" t="s">
        <v>4590</v>
      </c>
      <c r="BE832" t="b">
        <v>0</v>
      </c>
      <c r="BF832" t="s">
        <v>5220</v>
      </c>
    </row>
    <row r="833" spans="1:58" x14ac:dyDescent="0.25">
      <c r="A833" t="s">
        <v>4477</v>
      </c>
      <c r="B833" t="s">
        <v>391</v>
      </c>
      <c r="C833" t="s">
        <v>392</v>
      </c>
      <c r="D833" t="s">
        <v>4605</v>
      </c>
      <c r="E833" t="s">
        <v>393</v>
      </c>
      <c r="F833" t="s">
        <v>399</v>
      </c>
      <c r="G833" t="s">
        <v>399</v>
      </c>
      <c r="H833" t="s">
        <v>400</v>
      </c>
      <c r="I833" t="s">
        <v>4578</v>
      </c>
      <c r="J833" t="s">
        <v>4644</v>
      </c>
      <c r="K833" t="s">
        <v>4645</v>
      </c>
      <c r="L833" t="s">
        <v>401</v>
      </c>
      <c r="M833" t="s">
        <v>4488</v>
      </c>
      <c r="N833" t="s">
        <v>4489</v>
      </c>
      <c r="O833" t="s">
        <v>3620</v>
      </c>
      <c r="P833" t="s">
        <v>4610</v>
      </c>
      <c r="Q833" t="s">
        <v>4611</v>
      </c>
      <c r="R833" t="s">
        <v>270</v>
      </c>
      <c r="S833" t="s">
        <v>4518</v>
      </c>
      <c r="T833" t="s">
        <v>3554</v>
      </c>
      <c r="U833" t="s">
        <v>4497</v>
      </c>
      <c r="V833" t="s">
        <v>4841</v>
      </c>
      <c r="W833" t="s">
        <v>4499</v>
      </c>
      <c r="X833" t="s">
        <v>4500</v>
      </c>
      <c r="Y833" t="s">
        <v>4585</v>
      </c>
      <c r="Z833" t="s">
        <v>4500</v>
      </c>
      <c r="AA833" t="s">
        <v>4500</v>
      </c>
      <c r="AB833" t="s">
        <v>4500</v>
      </c>
      <c r="AC833" t="s">
        <v>4500</v>
      </c>
      <c r="AD833" t="s">
        <v>4500</v>
      </c>
      <c r="AE833" t="s">
        <v>4500</v>
      </c>
      <c r="AF833" t="s">
        <v>4500</v>
      </c>
      <c r="AG833" t="s">
        <v>4500</v>
      </c>
      <c r="AH833" t="s">
        <v>4615</v>
      </c>
      <c r="AI833" t="s">
        <v>4715</v>
      </c>
      <c r="AJ833" t="s">
        <v>4504</v>
      </c>
      <c r="AK833" s="12">
        <v>75</v>
      </c>
      <c r="AL833" t="s">
        <v>4505</v>
      </c>
      <c r="AM833" t="s">
        <v>4506</v>
      </c>
      <c r="AN833" s="10">
        <f>Stock!$AK833*Stock!$AO833</f>
        <v>75</v>
      </c>
      <c r="AO833" s="10">
        <v>1</v>
      </c>
      <c r="AP833" t="s">
        <v>396</v>
      </c>
      <c r="AQ833" t="s">
        <v>397</v>
      </c>
      <c r="AR833" t="s">
        <v>396</v>
      </c>
      <c r="AS833" t="s">
        <v>4500</v>
      </c>
      <c r="AT833" t="s">
        <v>4500</v>
      </c>
      <c r="AU833" t="s">
        <v>4500</v>
      </c>
      <c r="AV833" t="s">
        <v>4500</v>
      </c>
      <c r="AW833" t="s">
        <v>4500</v>
      </c>
      <c r="AX833" t="s">
        <v>4500</v>
      </c>
      <c r="AY833" t="s">
        <v>398</v>
      </c>
      <c r="BA833" t="s">
        <v>4510</v>
      </c>
      <c r="BB833" t="s">
        <v>5044</v>
      </c>
      <c r="BC833" t="s">
        <v>4590</v>
      </c>
      <c r="BE833" t="b">
        <v>0</v>
      </c>
      <c r="BF833" t="s">
        <v>5220</v>
      </c>
    </row>
    <row r="834" spans="1:58" x14ac:dyDescent="0.25">
      <c r="A834" t="s">
        <v>4477</v>
      </c>
      <c r="B834" t="s">
        <v>391</v>
      </c>
      <c r="C834" t="s">
        <v>392</v>
      </c>
      <c r="D834" t="s">
        <v>4605</v>
      </c>
      <c r="E834" t="s">
        <v>393</v>
      </c>
      <c r="F834" t="s">
        <v>402</v>
      </c>
      <c r="G834" t="s">
        <v>402</v>
      </c>
      <c r="H834" t="s">
        <v>403</v>
      </c>
      <c r="I834" t="s">
        <v>4578</v>
      </c>
      <c r="J834" t="s">
        <v>4644</v>
      </c>
      <c r="K834" t="s">
        <v>4645</v>
      </c>
      <c r="L834" t="s">
        <v>404</v>
      </c>
      <c r="M834" t="s">
        <v>4488</v>
      </c>
      <c r="N834" t="s">
        <v>4489</v>
      </c>
      <c r="O834" t="s">
        <v>3620</v>
      </c>
      <c r="P834" t="s">
        <v>4610</v>
      </c>
      <c r="Q834" t="s">
        <v>4611</v>
      </c>
      <c r="R834" t="s">
        <v>270</v>
      </c>
      <c r="S834" t="s">
        <v>4530</v>
      </c>
      <c r="T834" t="s">
        <v>3554</v>
      </c>
      <c r="U834" t="s">
        <v>4497</v>
      </c>
      <c r="V834" t="s">
        <v>4841</v>
      </c>
      <c r="W834" t="s">
        <v>4499</v>
      </c>
      <c r="X834" t="s">
        <v>4500</v>
      </c>
      <c r="Y834" t="s">
        <v>4585</v>
      </c>
      <c r="Z834" t="s">
        <v>4500</v>
      </c>
      <c r="AA834" t="s">
        <v>4500</v>
      </c>
      <c r="AB834" t="s">
        <v>4500</v>
      </c>
      <c r="AC834" t="s">
        <v>4500</v>
      </c>
      <c r="AD834" t="s">
        <v>4500</v>
      </c>
      <c r="AE834" t="s">
        <v>4500</v>
      </c>
      <c r="AF834" t="s">
        <v>4500</v>
      </c>
      <c r="AG834" t="s">
        <v>4500</v>
      </c>
      <c r="AH834" t="s">
        <v>4615</v>
      </c>
      <c r="AI834" t="s">
        <v>4715</v>
      </c>
      <c r="AJ834" t="s">
        <v>4504</v>
      </c>
      <c r="AK834" s="12">
        <v>75</v>
      </c>
      <c r="AL834" t="s">
        <v>4505</v>
      </c>
      <c r="AM834" t="s">
        <v>4506</v>
      </c>
      <c r="AN834" s="10">
        <f>Stock!$AK834*Stock!$AO834</f>
        <v>600</v>
      </c>
      <c r="AO834" s="10">
        <v>8</v>
      </c>
      <c r="AP834" t="s">
        <v>396</v>
      </c>
      <c r="AQ834" t="s">
        <v>397</v>
      </c>
      <c r="AR834" t="s">
        <v>396</v>
      </c>
      <c r="AS834" t="s">
        <v>4500</v>
      </c>
      <c r="AT834" t="s">
        <v>4500</v>
      </c>
      <c r="AU834" t="s">
        <v>4500</v>
      </c>
      <c r="AV834" t="s">
        <v>4500</v>
      </c>
      <c r="AW834" t="s">
        <v>4500</v>
      </c>
      <c r="AX834" t="s">
        <v>4500</v>
      </c>
      <c r="AY834" t="s">
        <v>398</v>
      </c>
      <c r="BA834" t="s">
        <v>4510</v>
      </c>
      <c r="BB834" t="s">
        <v>5044</v>
      </c>
      <c r="BC834" t="s">
        <v>4590</v>
      </c>
      <c r="BE834" t="b">
        <v>0</v>
      </c>
      <c r="BF834" t="s">
        <v>5220</v>
      </c>
    </row>
    <row r="835" spans="1:58" x14ac:dyDescent="0.25">
      <c r="A835" t="s">
        <v>4477</v>
      </c>
      <c r="B835" t="s">
        <v>405</v>
      </c>
      <c r="C835" t="s">
        <v>406</v>
      </c>
      <c r="D835" t="s">
        <v>1551</v>
      </c>
      <c r="E835" t="s">
        <v>407</v>
      </c>
      <c r="F835" t="s">
        <v>408</v>
      </c>
      <c r="G835" t="s">
        <v>408</v>
      </c>
      <c r="H835" t="s">
        <v>409</v>
      </c>
      <c r="I835" t="s">
        <v>4578</v>
      </c>
      <c r="J835" t="s">
        <v>4644</v>
      </c>
      <c r="K835" t="s">
        <v>4645</v>
      </c>
      <c r="L835" t="s">
        <v>410</v>
      </c>
      <c r="M835" t="s">
        <v>4488</v>
      </c>
      <c r="N835" t="s">
        <v>4489</v>
      </c>
      <c r="O835" t="s">
        <v>3620</v>
      </c>
      <c r="P835" t="s">
        <v>1556</v>
      </c>
      <c r="Q835" t="s">
        <v>4611</v>
      </c>
      <c r="R835" t="s">
        <v>344</v>
      </c>
      <c r="S835" t="s">
        <v>4530</v>
      </c>
      <c r="T835" t="s">
        <v>3600</v>
      </c>
      <c r="U835" t="s">
        <v>4497</v>
      </c>
      <c r="V835" t="s">
        <v>4841</v>
      </c>
      <c r="W835" t="s">
        <v>4499</v>
      </c>
      <c r="X835" t="s">
        <v>4500</v>
      </c>
      <c r="Y835" t="s">
        <v>4585</v>
      </c>
      <c r="Z835" t="s">
        <v>4500</v>
      </c>
      <c r="AA835" t="s">
        <v>4500</v>
      </c>
      <c r="AB835" t="s">
        <v>4500</v>
      </c>
      <c r="AC835" t="s">
        <v>4500</v>
      </c>
      <c r="AD835" t="s">
        <v>4500</v>
      </c>
      <c r="AE835" t="s">
        <v>4500</v>
      </c>
      <c r="AF835" t="s">
        <v>4500</v>
      </c>
      <c r="AG835" t="s">
        <v>4500</v>
      </c>
      <c r="AH835" t="s">
        <v>4615</v>
      </c>
      <c r="AI835" t="s">
        <v>4715</v>
      </c>
      <c r="AJ835" t="s">
        <v>4504</v>
      </c>
      <c r="AK835" s="12">
        <v>75</v>
      </c>
      <c r="AL835" t="s">
        <v>4505</v>
      </c>
      <c r="AM835" t="s">
        <v>4506</v>
      </c>
      <c r="AN835" s="10">
        <f>Stock!$AK835*Stock!$AO835</f>
        <v>750</v>
      </c>
      <c r="AO835" s="10">
        <v>10</v>
      </c>
      <c r="AP835" t="s">
        <v>411</v>
      </c>
      <c r="AQ835" t="s">
        <v>412</v>
      </c>
      <c r="AR835" t="s">
        <v>413</v>
      </c>
      <c r="AS835" t="s">
        <v>4500</v>
      </c>
      <c r="AT835" t="s">
        <v>4500</v>
      </c>
      <c r="AU835" t="s">
        <v>4500</v>
      </c>
      <c r="AV835" t="s">
        <v>4500</v>
      </c>
      <c r="AW835" t="s">
        <v>414</v>
      </c>
      <c r="AX835" t="s">
        <v>415</v>
      </c>
      <c r="AY835" t="s">
        <v>4500</v>
      </c>
      <c r="AZ835" t="s">
        <v>5441</v>
      </c>
      <c r="BA835" t="s">
        <v>4510</v>
      </c>
      <c r="BB835" t="s">
        <v>5044</v>
      </c>
      <c r="BC835" t="s">
        <v>4590</v>
      </c>
      <c r="BD835" t="s">
        <v>4513</v>
      </c>
      <c r="BE835" t="b">
        <v>0</v>
      </c>
      <c r="BF835" t="s">
        <v>5220</v>
      </c>
    </row>
    <row r="836" spans="1:58" x14ac:dyDescent="0.25">
      <c r="A836" t="s">
        <v>4477</v>
      </c>
      <c r="B836" t="s">
        <v>416</v>
      </c>
      <c r="C836" t="s">
        <v>417</v>
      </c>
      <c r="D836" t="s">
        <v>3878</v>
      </c>
      <c r="E836" t="s">
        <v>418</v>
      </c>
      <c r="F836" t="s">
        <v>419</v>
      </c>
      <c r="G836" t="s">
        <v>419</v>
      </c>
      <c r="H836" t="s">
        <v>420</v>
      </c>
      <c r="I836" t="s">
        <v>4484</v>
      </c>
      <c r="J836" t="s">
        <v>3882</v>
      </c>
      <c r="K836" t="s">
        <v>3878</v>
      </c>
      <c r="L836" t="s">
        <v>421</v>
      </c>
      <c r="M836" t="s">
        <v>4488</v>
      </c>
      <c r="N836" t="s">
        <v>4489</v>
      </c>
      <c r="O836" t="s">
        <v>3620</v>
      </c>
      <c r="P836" t="s">
        <v>3884</v>
      </c>
      <c r="Q836" t="s">
        <v>4492</v>
      </c>
      <c r="R836" t="s">
        <v>3885</v>
      </c>
      <c r="S836" t="s">
        <v>4934</v>
      </c>
      <c r="T836" t="s">
        <v>821</v>
      </c>
      <c r="U836" t="s">
        <v>4497</v>
      </c>
      <c r="V836" t="s">
        <v>1219</v>
      </c>
      <c r="W836" t="s">
        <v>4499</v>
      </c>
      <c r="X836" t="s">
        <v>5132</v>
      </c>
      <c r="Y836" t="s">
        <v>4585</v>
      </c>
      <c r="Z836" t="s">
        <v>4500</v>
      </c>
      <c r="AA836" t="s">
        <v>4500</v>
      </c>
      <c r="AB836" t="s">
        <v>4500</v>
      </c>
      <c r="AC836" t="s">
        <v>4500</v>
      </c>
      <c r="AD836" t="s">
        <v>4500</v>
      </c>
      <c r="AE836" t="s">
        <v>4500</v>
      </c>
      <c r="AF836" t="s">
        <v>4500</v>
      </c>
      <c r="AG836" t="s">
        <v>4500</v>
      </c>
      <c r="AH836" t="s">
        <v>4502</v>
      </c>
      <c r="AI836" t="s">
        <v>4616</v>
      </c>
      <c r="AJ836" t="s">
        <v>4504</v>
      </c>
      <c r="AK836" s="12">
        <v>169</v>
      </c>
      <c r="AL836" t="s">
        <v>4505</v>
      </c>
      <c r="AM836" t="s">
        <v>4506</v>
      </c>
      <c r="AN836" s="10">
        <f>Stock!$AK836*Stock!$AO836</f>
        <v>676</v>
      </c>
      <c r="AO836" s="10">
        <v>4</v>
      </c>
      <c r="AP836" t="s">
        <v>422</v>
      </c>
      <c r="AQ836" t="s">
        <v>4500</v>
      </c>
      <c r="AR836" t="s">
        <v>423</v>
      </c>
      <c r="AS836" t="s">
        <v>424</v>
      </c>
      <c r="AT836" t="s">
        <v>4500</v>
      </c>
      <c r="AU836" t="s">
        <v>4500</v>
      </c>
      <c r="AV836" t="s">
        <v>425</v>
      </c>
      <c r="AW836" t="s">
        <v>4500</v>
      </c>
      <c r="AX836" t="s">
        <v>4500</v>
      </c>
      <c r="AY836" t="s">
        <v>4500</v>
      </c>
      <c r="BE836" t="b">
        <v>0</v>
      </c>
      <c r="BF836" t="s">
        <v>125</v>
      </c>
    </row>
    <row r="837" spans="1:58" x14ac:dyDescent="0.25">
      <c r="A837" t="s">
        <v>4477</v>
      </c>
      <c r="B837" t="s">
        <v>416</v>
      </c>
      <c r="C837" t="s">
        <v>417</v>
      </c>
      <c r="D837" t="s">
        <v>3878</v>
      </c>
      <c r="E837" t="s">
        <v>418</v>
      </c>
      <c r="F837" t="s">
        <v>426</v>
      </c>
      <c r="G837" t="s">
        <v>426</v>
      </c>
      <c r="H837" t="s">
        <v>427</v>
      </c>
      <c r="I837" t="s">
        <v>4484</v>
      </c>
      <c r="J837" t="s">
        <v>3882</v>
      </c>
      <c r="K837" t="s">
        <v>3878</v>
      </c>
      <c r="L837" t="s">
        <v>428</v>
      </c>
      <c r="M837" t="s">
        <v>4488</v>
      </c>
      <c r="N837" t="s">
        <v>4489</v>
      </c>
      <c r="O837" t="s">
        <v>3620</v>
      </c>
      <c r="P837" t="s">
        <v>3884</v>
      </c>
      <c r="Q837" t="s">
        <v>4492</v>
      </c>
      <c r="R837" t="s">
        <v>3885</v>
      </c>
      <c r="S837" t="s">
        <v>4938</v>
      </c>
      <c r="T837" t="s">
        <v>821</v>
      </c>
      <c r="U837" t="s">
        <v>4497</v>
      </c>
      <c r="V837" t="s">
        <v>429</v>
      </c>
      <c r="W837" t="s">
        <v>4499</v>
      </c>
      <c r="X837" t="s">
        <v>5132</v>
      </c>
      <c r="Y837" t="s">
        <v>4585</v>
      </c>
      <c r="Z837" t="s">
        <v>4500</v>
      </c>
      <c r="AA837" t="s">
        <v>4500</v>
      </c>
      <c r="AB837" t="s">
        <v>4500</v>
      </c>
      <c r="AC837" t="s">
        <v>4500</v>
      </c>
      <c r="AD837" t="s">
        <v>4500</v>
      </c>
      <c r="AE837" t="s">
        <v>4500</v>
      </c>
      <c r="AF837" t="s">
        <v>4500</v>
      </c>
      <c r="AG837" t="s">
        <v>4500</v>
      </c>
      <c r="AH837" t="s">
        <v>4502</v>
      </c>
      <c r="AI837" t="s">
        <v>4616</v>
      </c>
      <c r="AJ837" t="s">
        <v>4504</v>
      </c>
      <c r="AK837" s="12">
        <v>169</v>
      </c>
      <c r="AL837" t="s">
        <v>4505</v>
      </c>
      <c r="AM837" t="s">
        <v>4506</v>
      </c>
      <c r="AN837" s="10">
        <f>Stock!$AK837*Stock!$AO837</f>
        <v>338</v>
      </c>
      <c r="AO837" s="10">
        <v>2</v>
      </c>
      <c r="AP837" t="s">
        <v>422</v>
      </c>
      <c r="AQ837" t="s">
        <v>4500</v>
      </c>
      <c r="AR837" t="s">
        <v>423</v>
      </c>
      <c r="AS837" t="s">
        <v>424</v>
      </c>
      <c r="AT837" t="s">
        <v>4500</v>
      </c>
      <c r="AU837" t="s">
        <v>4500</v>
      </c>
      <c r="AV837" t="s">
        <v>425</v>
      </c>
      <c r="AW837" t="s">
        <v>4500</v>
      </c>
      <c r="AX837" t="s">
        <v>4500</v>
      </c>
      <c r="AY837" t="s">
        <v>4500</v>
      </c>
      <c r="BE837" t="b">
        <v>0</v>
      </c>
      <c r="BF837" t="s">
        <v>125</v>
      </c>
    </row>
    <row r="838" spans="1:58" x14ac:dyDescent="0.25">
      <c r="A838" t="s">
        <v>4477</v>
      </c>
      <c r="B838" t="s">
        <v>416</v>
      </c>
      <c r="C838" t="s">
        <v>417</v>
      </c>
      <c r="D838" t="s">
        <v>3878</v>
      </c>
      <c r="E838" t="s">
        <v>418</v>
      </c>
      <c r="F838" t="s">
        <v>430</v>
      </c>
      <c r="G838" t="s">
        <v>430</v>
      </c>
      <c r="H838" t="s">
        <v>431</v>
      </c>
      <c r="I838" t="s">
        <v>4484</v>
      </c>
      <c r="J838" t="s">
        <v>3882</v>
      </c>
      <c r="K838" t="s">
        <v>3878</v>
      </c>
      <c r="L838" t="s">
        <v>432</v>
      </c>
      <c r="M838" t="s">
        <v>4488</v>
      </c>
      <c r="N838" t="s">
        <v>4489</v>
      </c>
      <c r="O838" t="s">
        <v>3620</v>
      </c>
      <c r="P838" t="s">
        <v>3884</v>
      </c>
      <c r="Q838" t="s">
        <v>4492</v>
      </c>
      <c r="R838" t="s">
        <v>3885</v>
      </c>
      <c r="S838" t="s">
        <v>4675</v>
      </c>
      <c r="T838" t="s">
        <v>821</v>
      </c>
      <c r="U838" t="s">
        <v>4497</v>
      </c>
      <c r="V838" t="s">
        <v>433</v>
      </c>
      <c r="W838" t="s">
        <v>4499</v>
      </c>
      <c r="X838" t="s">
        <v>5132</v>
      </c>
      <c r="Y838" t="s">
        <v>4585</v>
      </c>
      <c r="Z838" t="s">
        <v>4500</v>
      </c>
      <c r="AA838" t="s">
        <v>4500</v>
      </c>
      <c r="AB838" t="s">
        <v>4500</v>
      </c>
      <c r="AC838" t="s">
        <v>4500</v>
      </c>
      <c r="AD838" t="s">
        <v>4500</v>
      </c>
      <c r="AE838" t="s">
        <v>4500</v>
      </c>
      <c r="AF838" t="s">
        <v>4500</v>
      </c>
      <c r="AG838" t="s">
        <v>4500</v>
      </c>
      <c r="AH838" t="s">
        <v>4502</v>
      </c>
      <c r="AI838" t="s">
        <v>4616</v>
      </c>
      <c r="AJ838" t="s">
        <v>4504</v>
      </c>
      <c r="AK838" s="12">
        <v>169</v>
      </c>
      <c r="AL838" t="s">
        <v>4505</v>
      </c>
      <c r="AM838" t="s">
        <v>4506</v>
      </c>
      <c r="AN838" s="10">
        <f>Stock!$AK838*Stock!$AO838</f>
        <v>338</v>
      </c>
      <c r="AO838" s="10">
        <v>2</v>
      </c>
      <c r="AP838" t="s">
        <v>422</v>
      </c>
      <c r="AQ838" t="s">
        <v>4500</v>
      </c>
      <c r="AR838" t="s">
        <v>423</v>
      </c>
      <c r="AS838" t="s">
        <v>424</v>
      </c>
      <c r="AT838" t="s">
        <v>4500</v>
      </c>
      <c r="AU838" t="s">
        <v>4500</v>
      </c>
      <c r="AV838" t="s">
        <v>425</v>
      </c>
      <c r="AW838" t="s">
        <v>4500</v>
      </c>
      <c r="AX838" t="s">
        <v>4500</v>
      </c>
      <c r="AY838" t="s">
        <v>4500</v>
      </c>
      <c r="BE838" t="b">
        <v>0</v>
      </c>
      <c r="BF838" t="s">
        <v>125</v>
      </c>
    </row>
    <row r="839" spans="1:58" x14ac:dyDescent="0.25">
      <c r="A839" t="s">
        <v>4477</v>
      </c>
      <c r="B839" t="s">
        <v>434</v>
      </c>
      <c r="C839" t="s">
        <v>435</v>
      </c>
      <c r="D839" t="s">
        <v>4605</v>
      </c>
      <c r="E839" t="s">
        <v>436</v>
      </c>
      <c r="F839" t="s">
        <v>437</v>
      </c>
      <c r="G839" t="s">
        <v>437</v>
      </c>
      <c r="H839" t="s">
        <v>3040</v>
      </c>
      <c r="I839" t="s">
        <v>4578</v>
      </c>
      <c r="J839" t="s">
        <v>5526</v>
      </c>
      <c r="K839" t="s">
        <v>4816</v>
      </c>
      <c r="L839" t="s">
        <v>438</v>
      </c>
      <c r="M839" t="s">
        <v>4488</v>
      </c>
      <c r="N839" t="s">
        <v>4489</v>
      </c>
      <c r="O839" t="s">
        <v>3620</v>
      </c>
      <c r="P839" t="s">
        <v>4610</v>
      </c>
      <c r="Q839" t="s">
        <v>4611</v>
      </c>
      <c r="R839" t="s">
        <v>270</v>
      </c>
      <c r="S839" t="s">
        <v>4495</v>
      </c>
      <c r="T839" t="s">
        <v>4647</v>
      </c>
      <c r="U839" t="s">
        <v>4497</v>
      </c>
      <c r="V839" t="s">
        <v>4841</v>
      </c>
      <c r="W839" t="s">
        <v>4499</v>
      </c>
      <c r="X839" t="s">
        <v>4584</v>
      </c>
      <c r="Y839" t="s">
        <v>4612</v>
      </c>
      <c r="Z839" t="s">
        <v>4677</v>
      </c>
      <c r="AA839" t="s">
        <v>4614</v>
      </c>
      <c r="AB839" t="s">
        <v>4500</v>
      </c>
      <c r="AC839" t="s">
        <v>4500</v>
      </c>
      <c r="AD839" t="s">
        <v>4500</v>
      </c>
      <c r="AE839" t="s">
        <v>4500</v>
      </c>
      <c r="AF839" t="s">
        <v>4500</v>
      </c>
      <c r="AG839" t="s">
        <v>4500</v>
      </c>
      <c r="AH839" t="s">
        <v>4502</v>
      </c>
      <c r="AI839" t="s">
        <v>4715</v>
      </c>
      <c r="AJ839" t="s">
        <v>4504</v>
      </c>
      <c r="AK839" s="12">
        <v>55</v>
      </c>
      <c r="AL839" t="s">
        <v>4505</v>
      </c>
      <c r="AM839" t="s">
        <v>4506</v>
      </c>
      <c r="AN839" s="10">
        <f>Stock!$AK839*Stock!$AO839</f>
        <v>275</v>
      </c>
      <c r="AO839" s="10">
        <v>5</v>
      </c>
      <c r="AP839" t="s">
        <v>439</v>
      </c>
      <c r="AQ839" t="s">
        <v>440</v>
      </c>
      <c r="AR839" t="s">
        <v>440</v>
      </c>
      <c r="AS839" t="s">
        <v>4500</v>
      </c>
      <c r="AT839" t="s">
        <v>4500</v>
      </c>
      <c r="AU839" t="s">
        <v>4500</v>
      </c>
      <c r="AV839" t="s">
        <v>4500</v>
      </c>
      <c r="AW839" t="s">
        <v>4500</v>
      </c>
      <c r="AX839" t="s">
        <v>4500</v>
      </c>
      <c r="AY839" t="s">
        <v>4500</v>
      </c>
      <c r="AZ839" t="s">
        <v>5441</v>
      </c>
      <c r="BA839" t="s">
        <v>4510</v>
      </c>
      <c r="BB839" t="s">
        <v>4511</v>
      </c>
      <c r="BC839" t="s">
        <v>4738</v>
      </c>
      <c r="BD839" t="s">
        <v>4513</v>
      </c>
      <c r="BE839" t="b">
        <v>0</v>
      </c>
      <c r="BF839" t="s">
        <v>441</v>
      </c>
    </row>
    <row r="840" spans="1:58" x14ac:dyDescent="0.25">
      <c r="A840" t="s">
        <v>4477</v>
      </c>
      <c r="B840" t="s">
        <v>434</v>
      </c>
      <c r="C840" t="s">
        <v>435</v>
      </c>
      <c r="D840" t="s">
        <v>4605</v>
      </c>
      <c r="E840" t="s">
        <v>436</v>
      </c>
      <c r="F840" t="s">
        <v>442</v>
      </c>
      <c r="G840" t="s">
        <v>442</v>
      </c>
      <c r="H840" t="s">
        <v>443</v>
      </c>
      <c r="I840" t="s">
        <v>4578</v>
      </c>
      <c r="J840" t="s">
        <v>5526</v>
      </c>
      <c r="K840" t="s">
        <v>4816</v>
      </c>
      <c r="L840" t="s">
        <v>444</v>
      </c>
      <c r="M840" t="s">
        <v>4488</v>
      </c>
      <c r="N840" t="s">
        <v>4489</v>
      </c>
      <c r="O840" t="s">
        <v>3620</v>
      </c>
      <c r="P840" t="s">
        <v>4610</v>
      </c>
      <c r="Q840" t="s">
        <v>4611</v>
      </c>
      <c r="R840" t="s">
        <v>270</v>
      </c>
      <c r="S840" t="s">
        <v>4523</v>
      </c>
      <c r="T840" t="s">
        <v>4647</v>
      </c>
      <c r="U840" t="s">
        <v>4497</v>
      </c>
      <c r="V840" t="s">
        <v>940</v>
      </c>
      <c r="W840" t="s">
        <v>4499</v>
      </c>
      <c r="X840" t="s">
        <v>4584</v>
      </c>
      <c r="Y840" t="s">
        <v>4612</v>
      </c>
      <c r="Z840" t="s">
        <v>4677</v>
      </c>
      <c r="AA840" t="s">
        <v>4614</v>
      </c>
      <c r="AB840" t="s">
        <v>4500</v>
      </c>
      <c r="AC840" t="s">
        <v>4500</v>
      </c>
      <c r="AD840" t="s">
        <v>4500</v>
      </c>
      <c r="AE840" t="s">
        <v>4500</v>
      </c>
      <c r="AF840" t="s">
        <v>4500</v>
      </c>
      <c r="AG840" t="s">
        <v>4500</v>
      </c>
      <c r="AH840" t="s">
        <v>4502</v>
      </c>
      <c r="AI840" t="s">
        <v>4715</v>
      </c>
      <c r="AJ840" t="s">
        <v>4504</v>
      </c>
      <c r="AK840" s="12">
        <v>55</v>
      </c>
      <c r="AL840" t="s">
        <v>4505</v>
      </c>
      <c r="AM840" t="s">
        <v>4506</v>
      </c>
      <c r="AN840" s="10">
        <f>Stock!$AK840*Stock!$AO840</f>
        <v>440</v>
      </c>
      <c r="AO840" s="10">
        <v>8</v>
      </c>
      <c r="AP840" t="s">
        <v>439</v>
      </c>
      <c r="AQ840" t="s">
        <v>440</v>
      </c>
      <c r="AR840" t="s">
        <v>440</v>
      </c>
      <c r="AS840" t="s">
        <v>4500</v>
      </c>
      <c r="AT840" t="s">
        <v>4500</v>
      </c>
      <c r="AU840" t="s">
        <v>4500</v>
      </c>
      <c r="AV840" t="s">
        <v>4500</v>
      </c>
      <c r="AW840" t="s">
        <v>4500</v>
      </c>
      <c r="AX840" t="s">
        <v>4500</v>
      </c>
      <c r="AY840" t="s">
        <v>4500</v>
      </c>
      <c r="AZ840" t="s">
        <v>5441</v>
      </c>
      <c r="BA840" t="s">
        <v>4510</v>
      </c>
      <c r="BB840" t="s">
        <v>4511</v>
      </c>
      <c r="BC840" t="s">
        <v>4738</v>
      </c>
      <c r="BD840" t="s">
        <v>4513</v>
      </c>
      <c r="BE840" t="b">
        <v>0</v>
      </c>
      <c r="BF840" t="s">
        <v>441</v>
      </c>
    </row>
    <row r="841" spans="1:58" x14ac:dyDescent="0.25">
      <c r="A841" t="s">
        <v>4477</v>
      </c>
      <c r="B841" t="s">
        <v>445</v>
      </c>
      <c r="C841" t="s">
        <v>446</v>
      </c>
      <c r="D841" t="s">
        <v>5140</v>
      </c>
      <c r="E841" t="s">
        <v>447</v>
      </c>
      <c r="F841" t="s">
        <v>448</v>
      </c>
      <c r="G841" t="s">
        <v>448</v>
      </c>
      <c r="H841" t="s">
        <v>449</v>
      </c>
      <c r="I841" t="s">
        <v>4578</v>
      </c>
      <c r="J841" t="s">
        <v>4644</v>
      </c>
      <c r="K841" t="s">
        <v>4645</v>
      </c>
      <c r="L841" t="s">
        <v>450</v>
      </c>
      <c r="M841" t="s">
        <v>4488</v>
      </c>
      <c r="N841" t="s">
        <v>4489</v>
      </c>
      <c r="O841" t="s">
        <v>3620</v>
      </c>
      <c r="P841" t="s">
        <v>5145</v>
      </c>
      <c r="Q841" t="s">
        <v>4707</v>
      </c>
      <c r="R841" t="s">
        <v>270</v>
      </c>
      <c r="S841" t="s">
        <v>4518</v>
      </c>
      <c r="T841" t="s">
        <v>5216</v>
      </c>
      <c r="U841" t="s">
        <v>4497</v>
      </c>
      <c r="V841" t="s">
        <v>4793</v>
      </c>
      <c r="W841" t="s">
        <v>4499</v>
      </c>
      <c r="X841" t="s">
        <v>4500</v>
      </c>
      <c r="Y841" t="s">
        <v>181</v>
      </c>
      <c r="Z841" t="s">
        <v>4500</v>
      </c>
      <c r="AA841" t="s">
        <v>181</v>
      </c>
      <c r="AB841" t="s">
        <v>4500</v>
      </c>
      <c r="AC841" t="s">
        <v>4500</v>
      </c>
      <c r="AD841" t="s">
        <v>4500</v>
      </c>
      <c r="AE841" t="s">
        <v>4500</v>
      </c>
      <c r="AF841" t="s">
        <v>4500</v>
      </c>
      <c r="AG841" t="s">
        <v>4500</v>
      </c>
      <c r="AH841" t="s">
        <v>4502</v>
      </c>
      <c r="AI841" t="s">
        <v>4715</v>
      </c>
      <c r="AJ841" t="s">
        <v>4504</v>
      </c>
      <c r="AK841" s="12">
        <v>95</v>
      </c>
      <c r="AL841" t="s">
        <v>4505</v>
      </c>
      <c r="AM841" t="s">
        <v>4506</v>
      </c>
      <c r="AN841" s="10">
        <f>Stock!$AK841*Stock!$AO841</f>
        <v>950</v>
      </c>
      <c r="AO841" s="10">
        <v>10</v>
      </c>
      <c r="AP841" t="s">
        <v>451</v>
      </c>
      <c r="AQ841" t="s">
        <v>452</v>
      </c>
      <c r="AR841" t="s">
        <v>451</v>
      </c>
      <c r="AS841" t="s">
        <v>4500</v>
      </c>
      <c r="AT841" t="s">
        <v>4500</v>
      </c>
      <c r="AU841" t="s">
        <v>4500</v>
      </c>
      <c r="AV841" t="s">
        <v>4500</v>
      </c>
      <c r="AW841" t="s">
        <v>4500</v>
      </c>
      <c r="AX841" t="s">
        <v>453</v>
      </c>
      <c r="AY841" t="s">
        <v>454</v>
      </c>
      <c r="AZ841" t="s">
        <v>5441</v>
      </c>
      <c r="BA841" t="s">
        <v>4510</v>
      </c>
      <c r="BB841" t="s">
        <v>4511</v>
      </c>
      <c r="BC841" t="s">
        <v>4590</v>
      </c>
      <c r="BD841" t="s">
        <v>4513</v>
      </c>
      <c r="BE841" t="b">
        <v>0</v>
      </c>
      <c r="BF841" t="s">
        <v>455</v>
      </c>
    </row>
    <row r="842" spans="1:58" x14ac:dyDescent="0.25">
      <c r="A842" t="s">
        <v>4477</v>
      </c>
      <c r="B842" t="s">
        <v>456</v>
      </c>
      <c r="C842" t="s">
        <v>457</v>
      </c>
      <c r="D842" t="s">
        <v>5122</v>
      </c>
      <c r="E842" t="s">
        <v>458</v>
      </c>
      <c r="F842" t="s">
        <v>459</v>
      </c>
      <c r="G842" t="s">
        <v>459</v>
      </c>
      <c r="H842" t="s">
        <v>460</v>
      </c>
      <c r="I842" t="s">
        <v>4484</v>
      </c>
      <c r="J842" t="s">
        <v>1132</v>
      </c>
      <c r="K842" t="s">
        <v>5127</v>
      </c>
      <c r="L842" t="s">
        <v>461</v>
      </c>
      <c r="M842" t="s">
        <v>4488</v>
      </c>
      <c r="N842" t="s">
        <v>4489</v>
      </c>
      <c r="O842" t="s">
        <v>3620</v>
      </c>
      <c r="P842" t="s">
        <v>1134</v>
      </c>
      <c r="Q842" t="s">
        <v>4492</v>
      </c>
      <c r="R842" t="s">
        <v>5242</v>
      </c>
      <c r="S842" t="s">
        <v>4546</v>
      </c>
      <c r="T842" t="s">
        <v>2811</v>
      </c>
      <c r="U842" t="s">
        <v>4497</v>
      </c>
      <c r="V842" t="s">
        <v>462</v>
      </c>
      <c r="W842" t="s">
        <v>4499</v>
      </c>
      <c r="X842" t="s">
        <v>4584</v>
      </c>
      <c r="Y842" t="s">
        <v>4585</v>
      </c>
      <c r="Z842" t="s">
        <v>4500</v>
      </c>
      <c r="AA842" t="s">
        <v>4500</v>
      </c>
      <c r="AB842" t="s">
        <v>4500</v>
      </c>
      <c r="AC842" t="s">
        <v>4500</v>
      </c>
      <c r="AD842" t="s">
        <v>4500</v>
      </c>
      <c r="AE842" t="s">
        <v>4500</v>
      </c>
      <c r="AF842" t="s">
        <v>4500</v>
      </c>
      <c r="AG842" t="s">
        <v>4500</v>
      </c>
      <c r="AH842" t="s">
        <v>4502</v>
      </c>
      <c r="AI842" t="s">
        <v>4715</v>
      </c>
      <c r="AJ842" t="s">
        <v>4504</v>
      </c>
      <c r="AK842" s="12">
        <v>45</v>
      </c>
      <c r="AL842" t="s">
        <v>4505</v>
      </c>
      <c r="AM842" t="s">
        <v>4506</v>
      </c>
      <c r="AN842" s="10">
        <f>Stock!$AK842*Stock!$AO842</f>
        <v>225</v>
      </c>
      <c r="AO842" s="10">
        <v>5</v>
      </c>
      <c r="AP842" t="s">
        <v>463</v>
      </c>
      <c r="AQ842" t="s">
        <v>464</v>
      </c>
      <c r="AR842" t="s">
        <v>465</v>
      </c>
      <c r="AS842" t="s">
        <v>4500</v>
      </c>
      <c r="AT842" t="s">
        <v>466</v>
      </c>
      <c r="AU842" t="s">
        <v>463</v>
      </c>
      <c r="AV842" t="s">
        <v>4500</v>
      </c>
      <c r="AW842" t="s">
        <v>4500</v>
      </c>
      <c r="AX842" t="s">
        <v>4500</v>
      </c>
      <c r="AY842" t="s">
        <v>4500</v>
      </c>
      <c r="BE842" t="b">
        <v>0</v>
      </c>
      <c r="BF842" t="s">
        <v>467</v>
      </c>
    </row>
    <row r="843" spans="1:58" x14ac:dyDescent="0.25">
      <c r="A843" t="s">
        <v>4477</v>
      </c>
      <c r="B843" t="s">
        <v>468</v>
      </c>
      <c r="C843" t="s">
        <v>469</v>
      </c>
      <c r="D843" t="s">
        <v>4294</v>
      </c>
      <c r="E843" t="s">
        <v>470</v>
      </c>
      <c r="F843" t="s">
        <v>471</v>
      </c>
      <c r="G843" t="s">
        <v>471</v>
      </c>
      <c r="H843" t="s">
        <v>472</v>
      </c>
      <c r="I843" t="s">
        <v>4578</v>
      </c>
      <c r="J843" t="s">
        <v>4298</v>
      </c>
      <c r="K843" t="s">
        <v>4299</v>
      </c>
      <c r="L843" t="s">
        <v>473</v>
      </c>
      <c r="M843" t="s">
        <v>4488</v>
      </c>
      <c r="N843" t="s">
        <v>4489</v>
      </c>
      <c r="O843" t="s">
        <v>3620</v>
      </c>
      <c r="P843" t="s">
        <v>4301</v>
      </c>
      <c r="Q843" t="s">
        <v>4611</v>
      </c>
      <c r="R843" t="s">
        <v>5181</v>
      </c>
      <c r="S843" t="s">
        <v>4925</v>
      </c>
      <c r="T843" t="s">
        <v>2479</v>
      </c>
      <c r="U843" t="s">
        <v>4497</v>
      </c>
      <c r="V843" t="s">
        <v>4793</v>
      </c>
      <c r="W843" t="s">
        <v>4499</v>
      </c>
      <c r="X843" t="s">
        <v>4713</v>
      </c>
      <c r="Y843" t="s">
        <v>5261</v>
      </c>
      <c r="Z843" t="s">
        <v>4820</v>
      </c>
      <c r="AA843" t="s">
        <v>4257</v>
      </c>
      <c r="AB843" t="s">
        <v>4613</v>
      </c>
      <c r="AC843" t="s">
        <v>4614</v>
      </c>
      <c r="AD843" t="s">
        <v>4500</v>
      </c>
      <c r="AE843" t="s">
        <v>4500</v>
      </c>
      <c r="AF843" t="s">
        <v>4500</v>
      </c>
      <c r="AG843" t="s">
        <v>4500</v>
      </c>
      <c r="AH843" t="s">
        <v>4502</v>
      </c>
      <c r="AI843" t="s">
        <v>4715</v>
      </c>
      <c r="AJ843" t="s">
        <v>4504</v>
      </c>
      <c r="AK843" s="12">
        <v>85</v>
      </c>
      <c r="AL843" t="s">
        <v>4505</v>
      </c>
      <c r="AM843" t="s">
        <v>4506</v>
      </c>
      <c r="AN843" s="10">
        <f>Stock!$AK843*Stock!$AO843</f>
        <v>765</v>
      </c>
      <c r="AO843" s="10">
        <v>9</v>
      </c>
      <c r="AP843" t="s">
        <v>474</v>
      </c>
      <c r="AQ843" t="s">
        <v>475</v>
      </c>
      <c r="AR843" t="s">
        <v>476</v>
      </c>
      <c r="AS843" t="s">
        <v>477</v>
      </c>
      <c r="AT843" t="s">
        <v>4500</v>
      </c>
      <c r="AU843" t="s">
        <v>4500</v>
      </c>
      <c r="AV843" t="s">
        <v>4500</v>
      </c>
      <c r="AW843" t="s">
        <v>4500</v>
      </c>
      <c r="AX843" t="s">
        <v>4500</v>
      </c>
      <c r="AY843" t="s">
        <v>4500</v>
      </c>
      <c r="AZ843" t="s">
        <v>5441</v>
      </c>
      <c r="BA843" t="s">
        <v>4510</v>
      </c>
      <c r="BB843" t="s">
        <v>4511</v>
      </c>
      <c r="BC843" t="s">
        <v>4590</v>
      </c>
      <c r="BD843" t="s">
        <v>4513</v>
      </c>
      <c r="BE843" t="b">
        <v>0</v>
      </c>
      <c r="BF843" t="s">
        <v>65</v>
      </c>
    </row>
    <row r="844" spans="1:58" x14ac:dyDescent="0.25">
      <c r="A844" t="s">
        <v>4477</v>
      </c>
      <c r="B844" t="s">
        <v>468</v>
      </c>
      <c r="C844" t="s">
        <v>469</v>
      </c>
      <c r="D844" t="s">
        <v>4294</v>
      </c>
      <c r="E844" t="s">
        <v>470</v>
      </c>
      <c r="F844" t="s">
        <v>478</v>
      </c>
      <c r="G844" t="s">
        <v>478</v>
      </c>
      <c r="H844" t="s">
        <v>1582</v>
      </c>
      <c r="I844" t="s">
        <v>4578</v>
      </c>
      <c r="J844" t="s">
        <v>4298</v>
      </c>
      <c r="K844" t="s">
        <v>4299</v>
      </c>
      <c r="L844" t="s">
        <v>479</v>
      </c>
      <c r="M844" t="s">
        <v>4488</v>
      </c>
      <c r="N844" t="s">
        <v>4489</v>
      </c>
      <c r="O844" t="s">
        <v>3620</v>
      </c>
      <c r="P844" t="s">
        <v>4301</v>
      </c>
      <c r="Q844" t="s">
        <v>4611</v>
      </c>
      <c r="R844" t="s">
        <v>5181</v>
      </c>
      <c r="S844" t="s">
        <v>4730</v>
      </c>
      <c r="T844" t="s">
        <v>2479</v>
      </c>
      <c r="U844" t="s">
        <v>4497</v>
      </c>
      <c r="V844" t="s">
        <v>4793</v>
      </c>
      <c r="W844" t="s">
        <v>4499</v>
      </c>
      <c r="X844" t="s">
        <v>4713</v>
      </c>
      <c r="Y844" t="s">
        <v>5261</v>
      </c>
      <c r="Z844" t="s">
        <v>4820</v>
      </c>
      <c r="AA844" t="s">
        <v>4257</v>
      </c>
      <c r="AB844" t="s">
        <v>4613</v>
      </c>
      <c r="AC844" t="s">
        <v>4614</v>
      </c>
      <c r="AD844" t="s">
        <v>4500</v>
      </c>
      <c r="AE844" t="s">
        <v>4500</v>
      </c>
      <c r="AF844" t="s">
        <v>4500</v>
      </c>
      <c r="AG844" t="s">
        <v>4500</v>
      </c>
      <c r="AH844" t="s">
        <v>4502</v>
      </c>
      <c r="AI844" t="s">
        <v>4715</v>
      </c>
      <c r="AJ844" t="s">
        <v>4504</v>
      </c>
      <c r="AK844" s="12">
        <v>85</v>
      </c>
      <c r="AL844" t="s">
        <v>4505</v>
      </c>
      <c r="AM844" t="s">
        <v>4506</v>
      </c>
      <c r="AN844" s="10">
        <f>Stock!$AK844*Stock!$AO844</f>
        <v>85</v>
      </c>
      <c r="AO844" s="10">
        <v>1</v>
      </c>
      <c r="AP844" t="s">
        <v>474</v>
      </c>
      <c r="AQ844" t="s">
        <v>475</v>
      </c>
      <c r="AR844" t="s">
        <v>476</v>
      </c>
      <c r="AS844" t="s">
        <v>477</v>
      </c>
      <c r="AT844" t="s">
        <v>4500</v>
      </c>
      <c r="AU844" t="s">
        <v>4500</v>
      </c>
      <c r="AV844" t="s">
        <v>4500</v>
      </c>
      <c r="AW844" t="s">
        <v>4500</v>
      </c>
      <c r="AX844" t="s">
        <v>4500</v>
      </c>
      <c r="AY844" t="s">
        <v>4500</v>
      </c>
      <c r="AZ844" t="s">
        <v>5441</v>
      </c>
      <c r="BA844" t="s">
        <v>4510</v>
      </c>
      <c r="BB844" t="s">
        <v>4511</v>
      </c>
      <c r="BC844" t="s">
        <v>4590</v>
      </c>
      <c r="BD844" t="s">
        <v>4513</v>
      </c>
      <c r="BE844" t="b">
        <v>0</v>
      </c>
      <c r="BF844" t="s">
        <v>65</v>
      </c>
    </row>
    <row r="845" spans="1:58" x14ac:dyDescent="0.25">
      <c r="A845" t="s">
        <v>4477</v>
      </c>
      <c r="B845" t="s">
        <v>480</v>
      </c>
      <c r="C845" t="s">
        <v>481</v>
      </c>
      <c r="D845" t="s">
        <v>1310</v>
      </c>
      <c r="E845" t="s">
        <v>482</v>
      </c>
      <c r="F845" t="s">
        <v>483</v>
      </c>
      <c r="G845" t="s">
        <v>483</v>
      </c>
      <c r="H845" t="s">
        <v>484</v>
      </c>
      <c r="I845" t="s">
        <v>4484</v>
      </c>
      <c r="J845" t="s">
        <v>5485</v>
      </c>
      <c r="K845" t="s">
        <v>4702</v>
      </c>
      <c r="L845" t="s">
        <v>485</v>
      </c>
      <c r="M845" t="s">
        <v>4488</v>
      </c>
      <c r="N845" t="s">
        <v>4489</v>
      </c>
      <c r="O845" t="s">
        <v>3620</v>
      </c>
      <c r="P845" t="s">
        <v>486</v>
      </c>
      <c r="Q845" t="s">
        <v>4834</v>
      </c>
      <c r="R845" t="s">
        <v>487</v>
      </c>
      <c r="S845" t="s">
        <v>488</v>
      </c>
      <c r="T845" t="s">
        <v>1318</v>
      </c>
      <c r="U845" t="s">
        <v>4497</v>
      </c>
      <c r="V845" t="s">
        <v>4501</v>
      </c>
      <c r="W845" t="s">
        <v>4499</v>
      </c>
      <c r="X845" t="s">
        <v>4500</v>
      </c>
      <c r="Y845" t="s">
        <v>4585</v>
      </c>
      <c r="Z845" t="s">
        <v>4500</v>
      </c>
      <c r="AA845" t="s">
        <v>4500</v>
      </c>
      <c r="AB845" t="s">
        <v>4500</v>
      </c>
      <c r="AC845" t="s">
        <v>4500</v>
      </c>
      <c r="AD845" t="s">
        <v>4500</v>
      </c>
      <c r="AE845" t="s">
        <v>4500</v>
      </c>
      <c r="AF845" t="s">
        <v>4500</v>
      </c>
      <c r="AG845" t="s">
        <v>4500</v>
      </c>
      <c r="AH845" t="s">
        <v>4502</v>
      </c>
      <c r="AI845" t="s">
        <v>4715</v>
      </c>
      <c r="AJ845" t="s">
        <v>4504</v>
      </c>
      <c r="AK845" s="12">
        <v>35</v>
      </c>
      <c r="AL845" t="s">
        <v>4505</v>
      </c>
      <c r="AM845" t="s">
        <v>4506</v>
      </c>
      <c r="AN845" s="10">
        <f>Stock!$AK845*Stock!$AO845</f>
        <v>210</v>
      </c>
      <c r="AO845" s="10">
        <v>6</v>
      </c>
      <c r="AP845" t="s">
        <v>489</v>
      </c>
      <c r="AQ845" t="s">
        <v>490</v>
      </c>
      <c r="AR845" t="s">
        <v>491</v>
      </c>
      <c r="AS845" t="s">
        <v>4500</v>
      </c>
      <c r="AT845" t="s">
        <v>4500</v>
      </c>
      <c r="AU845" t="s">
        <v>4500</v>
      </c>
      <c r="AV845" t="s">
        <v>4500</v>
      </c>
      <c r="AW845" t="s">
        <v>4500</v>
      </c>
      <c r="AX845" t="s">
        <v>4500</v>
      </c>
      <c r="AY845" t="s">
        <v>4500</v>
      </c>
      <c r="AZ845" t="s">
        <v>3862</v>
      </c>
      <c r="BA845" t="s">
        <v>4510</v>
      </c>
      <c r="BB845" t="s">
        <v>4511</v>
      </c>
      <c r="BC845" t="s">
        <v>4590</v>
      </c>
      <c r="BD845" t="s">
        <v>4513</v>
      </c>
      <c r="BE845" t="b">
        <v>0</v>
      </c>
      <c r="BF845" t="s">
        <v>5220</v>
      </c>
    </row>
    <row r="846" spans="1:58" x14ac:dyDescent="0.25">
      <c r="A846" t="s">
        <v>4477</v>
      </c>
      <c r="B846" t="s">
        <v>492</v>
      </c>
      <c r="C846" t="s">
        <v>493</v>
      </c>
      <c r="D846" t="s">
        <v>5140</v>
      </c>
      <c r="E846" t="s">
        <v>494</v>
      </c>
      <c r="F846" t="s">
        <v>495</v>
      </c>
      <c r="G846" t="s">
        <v>495</v>
      </c>
      <c r="H846" t="s">
        <v>496</v>
      </c>
      <c r="I846" t="s">
        <v>4578</v>
      </c>
      <c r="J846" t="s">
        <v>4644</v>
      </c>
      <c r="K846" t="s">
        <v>4645</v>
      </c>
      <c r="L846" t="s">
        <v>497</v>
      </c>
      <c r="M846" t="s">
        <v>4488</v>
      </c>
      <c r="N846" t="s">
        <v>4489</v>
      </c>
      <c r="O846" t="s">
        <v>3620</v>
      </c>
      <c r="P846" t="s">
        <v>5145</v>
      </c>
      <c r="Q846" t="s">
        <v>4611</v>
      </c>
      <c r="R846" t="s">
        <v>270</v>
      </c>
      <c r="S846" t="s">
        <v>4523</v>
      </c>
      <c r="T846" t="s">
        <v>5216</v>
      </c>
      <c r="U846" t="s">
        <v>4497</v>
      </c>
      <c r="V846" t="s">
        <v>4400</v>
      </c>
      <c r="W846" t="s">
        <v>4499</v>
      </c>
      <c r="X846" t="s">
        <v>4500</v>
      </c>
      <c r="Y846" t="s">
        <v>4585</v>
      </c>
      <c r="Z846" t="s">
        <v>4500</v>
      </c>
      <c r="AA846" t="s">
        <v>4500</v>
      </c>
      <c r="AB846" t="s">
        <v>4500</v>
      </c>
      <c r="AC846" t="s">
        <v>4500</v>
      </c>
      <c r="AD846" t="s">
        <v>4500</v>
      </c>
      <c r="AE846" t="s">
        <v>4500</v>
      </c>
      <c r="AF846" t="s">
        <v>4500</v>
      </c>
      <c r="AG846" t="s">
        <v>4500</v>
      </c>
      <c r="AH846" t="s">
        <v>4615</v>
      </c>
      <c r="AI846" t="s">
        <v>4715</v>
      </c>
      <c r="AJ846" t="s">
        <v>4504</v>
      </c>
      <c r="AK846" s="12">
        <v>75</v>
      </c>
      <c r="AL846" t="s">
        <v>4505</v>
      </c>
      <c r="AM846" t="s">
        <v>4506</v>
      </c>
      <c r="AN846" s="10">
        <f>Stock!$AK846*Stock!$AO846</f>
        <v>675</v>
      </c>
      <c r="AO846" s="10">
        <v>9</v>
      </c>
      <c r="AP846" t="s">
        <v>498</v>
      </c>
      <c r="AQ846" t="s">
        <v>499</v>
      </c>
      <c r="AR846" t="s">
        <v>500</v>
      </c>
      <c r="AS846" t="s">
        <v>4500</v>
      </c>
      <c r="AT846" t="s">
        <v>4500</v>
      </c>
      <c r="AU846" t="s">
        <v>4500</v>
      </c>
      <c r="AV846" t="s">
        <v>4500</v>
      </c>
      <c r="AW846" t="s">
        <v>4500</v>
      </c>
      <c r="AX846" t="s">
        <v>501</v>
      </c>
      <c r="AY846" t="s">
        <v>4500</v>
      </c>
      <c r="BA846" t="s">
        <v>4510</v>
      </c>
      <c r="BB846" t="s">
        <v>4511</v>
      </c>
      <c r="BC846" t="s">
        <v>4590</v>
      </c>
      <c r="BD846" t="s">
        <v>4513</v>
      </c>
      <c r="BE846" t="b">
        <v>0</v>
      </c>
      <c r="BF846" t="s">
        <v>5220</v>
      </c>
    </row>
    <row r="847" spans="1:58" x14ac:dyDescent="0.25">
      <c r="A847" t="s">
        <v>4477</v>
      </c>
      <c r="B847" t="s">
        <v>502</v>
      </c>
      <c r="C847" t="s">
        <v>503</v>
      </c>
      <c r="D847" t="s">
        <v>5191</v>
      </c>
      <c r="E847" t="s">
        <v>504</v>
      </c>
      <c r="F847" t="s">
        <v>505</v>
      </c>
      <c r="G847" t="s">
        <v>505</v>
      </c>
      <c r="H847" t="s">
        <v>506</v>
      </c>
      <c r="I847" t="s">
        <v>4484</v>
      </c>
      <c r="J847" t="s">
        <v>4815</v>
      </c>
      <c r="K847" t="s">
        <v>4816</v>
      </c>
      <c r="L847" t="s">
        <v>507</v>
      </c>
      <c r="M847" t="s">
        <v>4488</v>
      </c>
      <c r="N847" t="s">
        <v>4489</v>
      </c>
      <c r="O847" t="s">
        <v>3620</v>
      </c>
      <c r="P847" t="s">
        <v>5196</v>
      </c>
      <c r="Q847" t="s">
        <v>4690</v>
      </c>
      <c r="R847" t="s">
        <v>4493</v>
      </c>
      <c r="S847" t="s">
        <v>4546</v>
      </c>
      <c r="T847" t="s">
        <v>2685</v>
      </c>
      <c r="U847" t="s">
        <v>4497</v>
      </c>
      <c r="V847" t="s">
        <v>508</v>
      </c>
      <c r="W847" t="s">
        <v>4499</v>
      </c>
      <c r="X847" t="s">
        <v>4500</v>
      </c>
      <c r="Y847" t="s">
        <v>4585</v>
      </c>
      <c r="Z847" t="s">
        <v>4500</v>
      </c>
      <c r="AA847" t="s">
        <v>4500</v>
      </c>
      <c r="AB847" t="s">
        <v>4500</v>
      </c>
      <c r="AC847" t="s">
        <v>4500</v>
      </c>
      <c r="AD847" t="s">
        <v>4500</v>
      </c>
      <c r="AE847" t="s">
        <v>4500</v>
      </c>
      <c r="AF847" t="s">
        <v>4500</v>
      </c>
      <c r="AG847" t="s">
        <v>4500</v>
      </c>
      <c r="AH847" t="s">
        <v>4502</v>
      </c>
      <c r="AI847" t="s">
        <v>4503</v>
      </c>
      <c r="AJ847" t="s">
        <v>4504</v>
      </c>
      <c r="AK847" s="12">
        <v>65</v>
      </c>
      <c r="AL847" t="s">
        <v>4505</v>
      </c>
      <c r="AM847" t="s">
        <v>4506</v>
      </c>
      <c r="AN847" s="10">
        <f>Stock!$AK847*Stock!$AO847</f>
        <v>130</v>
      </c>
      <c r="AO847" s="10">
        <v>2</v>
      </c>
      <c r="AP847" t="s">
        <v>509</v>
      </c>
      <c r="AQ847" t="s">
        <v>510</v>
      </c>
      <c r="AR847" t="s">
        <v>509</v>
      </c>
      <c r="AS847" t="s">
        <v>4500</v>
      </c>
      <c r="AT847" t="s">
        <v>4500</v>
      </c>
      <c r="AU847" t="s">
        <v>4500</v>
      </c>
      <c r="AV847" t="s">
        <v>4500</v>
      </c>
      <c r="AW847" t="s">
        <v>4500</v>
      </c>
      <c r="AX847" t="s">
        <v>4500</v>
      </c>
      <c r="AY847" t="s">
        <v>4500</v>
      </c>
      <c r="BE847" t="b">
        <v>0</v>
      </c>
      <c r="BF847" t="s">
        <v>4591</v>
      </c>
    </row>
    <row r="848" spans="1:58" x14ac:dyDescent="0.25">
      <c r="A848" t="s">
        <v>4477</v>
      </c>
      <c r="B848" t="s">
        <v>511</v>
      </c>
      <c r="C848" t="s">
        <v>512</v>
      </c>
      <c r="D848" t="s">
        <v>4971</v>
      </c>
      <c r="E848" t="s">
        <v>513</v>
      </c>
      <c r="F848" t="s">
        <v>514</v>
      </c>
      <c r="G848" t="s">
        <v>514</v>
      </c>
      <c r="H848" t="s">
        <v>515</v>
      </c>
      <c r="I848" t="s">
        <v>4484</v>
      </c>
      <c r="J848" t="s">
        <v>4815</v>
      </c>
      <c r="K848" t="s">
        <v>4816</v>
      </c>
      <c r="L848" t="s">
        <v>516</v>
      </c>
      <c r="M848" t="s">
        <v>4488</v>
      </c>
      <c r="N848" t="s">
        <v>4489</v>
      </c>
      <c r="O848" t="s">
        <v>3620</v>
      </c>
      <c r="P848" t="s">
        <v>4977</v>
      </c>
      <c r="Q848" t="s">
        <v>4492</v>
      </c>
      <c r="R848" t="s">
        <v>5242</v>
      </c>
      <c r="S848" t="s">
        <v>4495</v>
      </c>
      <c r="T848" t="s">
        <v>1407</v>
      </c>
      <c r="U848" t="s">
        <v>4497</v>
      </c>
      <c r="V848" t="s">
        <v>2983</v>
      </c>
      <c r="W848" t="s">
        <v>4499</v>
      </c>
      <c r="X848" t="s">
        <v>4584</v>
      </c>
      <c r="Y848" t="s">
        <v>3314</v>
      </c>
      <c r="Z848" t="s">
        <v>4677</v>
      </c>
      <c r="AA848" t="s">
        <v>5263</v>
      </c>
      <c r="AB848" t="s">
        <v>4613</v>
      </c>
      <c r="AC848" t="s">
        <v>4388</v>
      </c>
      <c r="AD848" t="s">
        <v>4500</v>
      </c>
      <c r="AE848" t="s">
        <v>4500</v>
      </c>
      <c r="AF848" t="s">
        <v>4500</v>
      </c>
      <c r="AG848" t="s">
        <v>4500</v>
      </c>
      <c r="AH848" t="s">
        <v>4502</v>
      </c>
      <c r="AI848" t="s">
        <v>4715</v>
      </c>
      <c r="AJ848" t="s">
        <v>4504</v>
      </c>
      <c r="AK848" s="12">
        <v>65</v>
      </c>
      <c r="AL848" t="s">
        <v>4505</v>
      </c>
      <c r="AM848" t="s">
        <v>4506</v>
      </c>
      <c r="AN848" s="10">
        <f>Stock!$AK848*Stock!$AO848</f>
        <v>260</v>
      </c>
      <c r="AO848" s="10">
        <v>4</v>
      </c>
      <c r="AP848" t="s">
        <v>517</v>
      </c>
      <c r="AQ848" t="s">
        <v>518</v>
      </c>
      <c r="AR848" t="s">
        <v>517</v>
      </c>
      <c r="AS848" t="s">
        <v>4500</v>
      </c>
      <c r="AT848" t="s">
        <v>4500</v>
      </c>
      <c r="AU848" t="s">
        <v>4500</v>
      </c>
      <c r="AV848" t="s">
        <v>4500</v>
      </c>
      <c r="AW848" t="s">
        <v>4500</v>
      </c>
      <c r="AX848" t="s">
        <v>4500</v>
      </c>
      <c r="AY848" t="s">
        <v>4500</v>
      </c>
      <c r="BE848" t="b">
        <v>0</v>
      </c>
      <c r="BF848" t="s">
        <v>519</v>
      </c>
    </row>
    <row r="849" spans="1:58" x14ac:dyDescent="0.25">
      <c r="A849" t="s">
        <v>4477</v>
      </c>
      <c r="B849" t="s">
        <v>511</v>
      </c>
      <c r="C849" t="s">
        <v>512</v>
      </c>
      <c r="D849" t="s">
        <v>4971</v>
      </c>
      <c r="E849" t="s">
        <v>513</v>
      </c>
      <c r="F849" t="s">
        <v>520</v>
      </c>
      <c r="G849" t="s">
        <v>520</v>
      </c>
      <c r="H849" t="s">
        <v>521</v>
      </c>
      <c r="I849" t="s">
        <v>4484</v>
      </c>
      <c r="J849" t="s">
        <v>4815</v>
      </c>
      <c r="K849" t="s">
        <v>4816</v>
      </c>
      <c r="L849" t="s">
        <v>522</v>
      </c>
      <c r="M849" t="s">
        <v>4488</v>
      </c>
      <c r="N849" t="s">
        <v>4489</v>
      </c>
      <c r="O849" t="s">
        <v>3620</v>
      </c>
      <c r="P849" t="s">
        <v>4977</v>
      </c>
      <c r="Q849" t="s">
        <v>4492</v>
      </c>
      <c r="R849" t="s">
        <v>5242</v>
      </c>
      <c r="S849" t="s">
        <v>4530</v>
      </c>
      <c r="T849" t="s">
        <v>1407</v>
      </c>
      <c r="U849" t="s">
        <v>4497</v>
      </c>
      <c r="V849" t="s">
        <v>1982</v>
      </c>
      <c r="W849" t="s">
        <v>4499</v>
      </c>
      <c r="X849" t="s">
        <v>4584</v>
      </c>
      <c r="Y849" t="s">
        <v>3314</v>
      </c>
      <c r="Z849" t="s">
        <v>4677</v>
      </c>
      <c r="AA849" t="s">
        <v>5263</v>
      </c>
      <c r="AB849" t="s">
        <v>4613</v>
      </c>
      <c r="AC849" t="s">
        <v>4388</v>
      </c>
      <c r="AD849" t="s">
        <v>4500</v>
      </c>
      <c r="AE849" t="s">
        <v>4500</v>
      </c>
      <c r="AF849" t="s">
        <v>4500</v>
      </c>
      <c r="AG849" t="s">
        <v>4500</v>
      </c>
      <c r="AH849" t="s">
        <v>4502</v>
      </c>
      <c r="AI849" t="s">
        <v>4715</v>
      </c>
      <c r="AJ849" t="s">
        <v>4504</v>
      </c>
      <c r="AK849" s="12">
        <v>65</v>
      </c>
      <c r="AL849" t="s">
        <v>4505</v>
      </c>
      <c r="AM849" t="s">
        <v>4506</v>
      </c>
      <c r="AN849" s="10">
        <f>Stock!$AK849*Stock!$AO849</f>
        <v>195</v>
      </c>
      <c r="AO849" s="10">
        <v>3</v>
      </c>
      <c r="AP849" t="s">
        <v>517</v>
      </c>
      <c r="AQ849" t="s">
        <v>518</v>
      </c>
      <c r="AR849" t="s">
        <v>517</v>
      </c>
      <c r="AS849" t="s">
        <v>4500</v>
      </c>
      <c r="AT849" t="s">
        <v>4500</v>
      </c>
      <c r="AU849" t="s">
        <v>4500</v>
      </c>
      <c r="AV849" t="s">
        <v>4500</v>
      </c>
      <c r="AW849" t="s">
        <v>4500</v>
      </c>
      <c r="AX849" t="s">
        <v>4500</v>
      </c>
      <c r="AY849" t="s">
        <v>4500</v>
      </c>
      <c r="BE849" t="b">
        <v>0</v>
      </c>
      <c r="BF849" t="s">
        <v>519</v>
      </c>
    </row>
    <row r="850" spans="1:58" x14ac:dyDescent="0.25">
      <c r="A850" t="s">
        <v>4477</v>
      </c>
      <c r="B850" t="s">
        <v>511</v>
      </c>
      <c r="C850" t="s">
        <v>512</v>
      </c>
      <c r="D850" t="s">
        <v>4971</v>
      </c>
      <c r="E850" t="s">
        <v>513</v>
      </c>
      <c r="F850" t="s">
        <v>523</v>
      </c>
      <c r="G850" t="s">
        <v>523</v>
      </c>
      <c r="H850" t="s">
        <v>524</v>
      </c>
      <c r="I850" t="s">
        <v>4484</v>
      </c>
      <c r="J850" t="s">
        <v>4815</v>
      </c>
      <c r="K850" t="s">
        <v>4816</v>
      </c>
      <c r="L850" t="s">
        <v>525</v>
      </c>
      <c r="M850" t="s">
        <v>4488</v>
      </c>
      <c r="N850" t="s">
        <v>4489</v>
      </c>
      <c r="O850" t="s">
        <v>3620</v>
      </c>
      <c r="P850" t="s">
        <v>4977</v>
      </c>
      <c r="Q850" t="s">
        <v>4492</v>
      </c>
      <c r="R850" t="s">
        <v>5242</v>
      </c>
      <c r="S850" t="s">
        <v>4523</v>
      </c>
      <c r="T850" t="s">
        <v>1407</v>
      </c>
      <c r="U850" t="s">
        <v>4497</v>
      </c>
      <c r="V850" t="s">
        <v>3427</v>
      </c>
      <c r="W850" t="s">
        <v>4499</v>
      </c>
      <c r="X850" t="s">
        <v>4584</v>
      </c>
      <c r="Y850" t="s">
        <v>3314</v>
      </c>
      <c r="Z850" t="s">
        <v>4677</v>
      </c>
      <c r="AA850" t="s">
        <v>5263</v>
      </c>
      <c r="AB850" t="s">
        <v>4613</v>
      </c>
      <c r="AC850" t="s">
        <v>4388</v>
      </c>
      <c r="AD850" t="s">
        <v>4500</v>
      </c>
      <c r="AE850" t="s">
        <v>4500</v>
      </c>
      <c r="AF850" t="s">
        <v>4500</v>
      </c>
      <c r="AG850" t="s">
        <v>4500</v>
      </c>
      <c r="AH850" t="s">
        <v>4502</v>
      </c>
      <c r="AI850" t="s">
        <v>4715</v>
      </c>
      <c r="AJ850" t="s">
        <v>4504</v>
      </c>
      <c r="AK850" s="12">
        <v>65</v>
      </c>
      <c r="AL850" t="s">
        <v>4505</v>
      </c>
      <c r="AM850" t="s">
        <v>4506</v>
      </c>
      <c r="AN850" s="10">
        <f>Stock!$AK850*Stock!$AO850</f>
        <v>130</v>
      </c>
      <c r="AO850" s="10">
        <v>2</v>
      </c>
      <c r="AP850" t="s">
        <v>517</v>
      </c>
      <c r="AQ850" t="s">
        <v>518</v>
      </c>
      <c r="AR850" t="s">
        <v>517</v>
      </c>
      <c r="AS850" t="s">
        <v>4500</v>
      </c>
      <c r="AT850" t="s">
        <v>4500</v>
      </c>
      <c r="AU850" t="s">
        <v>4500</v>
      </c>
      <c r="AV850" t="s">
        <v>4500</v>
      </c>
      <c r="AW850" t="s">
        <v>4500</v>
      </c>
      <c r="AX850" t="s">
        <v>4500</v>
      </c>
      <c r="AY850" t="s">
        <v>4500</v>
      </c>
      <c r="BE850" t="b">
        <v>0</v>
      </c>
      <c r="BF850" t="s">
        <v>519</v>
      </c>
    </row>
    <row r="851" spans="1:58" x14ac:dyDescent="0.25">
      <c r="A851" t="s">
        <v>4477</v>
      </c>
      <c r="B851" t="s">
        <v>526</v>
      </c>
      <c r="C851" t="s">
        <v>527</v>
      </c>
      <c r="D851" t="s">
        <v>5140</v>
      </c>
      <c r="E851" t="s">
        <v>528</v>
      </c>
      <c r="F851" t="s">
        <v>529</v>
      </c>
      <c r="G851" t="s">
        <v>529</v>
      </c>
      <c r="H851" t="s">
        <v>530</v>
      </c>
      <c r="I851" t="s">
        <v>4578</v>
      </c>
      <c r="J851" t="s">
        <v>4644</v>
      </c>
      <c r="K851" t="s">
        <v>4645</v>
      </c>
      <c r="L851" t="s">
        <v>531</v>
      </c>
      <c r="M851" t="s">
        <v>4488</v>
      </c>
      <c r="N851" t="s">
        <v>4489</v>
      </c>
      <c r="O851" t="s">
        <v>3620</v>
      </c>
      <c r="P851" t="s">
        <v>5145</v>
      </c>
      <c r="Q851" t="s">
        <v>4529</v>
      </c>
      <c r="R851" t="s">
        <v>270</v>
      </c>
      <c r="S851" t="s">
        <v>4518</v>
      </c>
      <c r="T851" t="s">
        <v>203</v>
      </c>
      <c r="U851" t="s">
        <v>4497</v>
      </c>
      <c r="V851" t="s">
        <v>532</v>
      </c>
      <c r="W851" t="s">
        <v>4499</v>
      </c>
      <c r="X851" t="s">
        <v>4500</v>
      </c>
      <c r="Y851" t="s">
        <v>2533</v>
      </c>
      <c r="Z851" t="s">
        <v>4500</v>
      </c>
      <c r="AA851" t="s">
        <v>4199</v>
      </c>
      <c r="AB851" t="s">
        <v>4500</v>
      </c>
      <c r="AC851" t="s">
        <v>4500</v>
      </c>
      <c r="AD851" t="s">
        <v>4500</v>
      </c>
      <c r="AE851" t="s">
        <v>4500</v>
      </c>
      <c r="AF851" t="s">
        <v>4500</v>
      </c>
      <c r="AG851" t="s">
        <v>4500</v>
      </c>
      <c r="AH851" t="s">
        <v>4615</v>
      </c>
      <c r="AI851" t="s">
        <v>4715</v>
      </c>
      <c r="AJ851" t="s">
        <v>4504</v>
      </c>
      <c r="AK851" s="12">
        <v>199</v>
      </c>
      <c r="AL851" t="s">
        <v>4505</v>
      </c>
      <c r="AM851" t="s">
        <v>4506</v>
      </c>
      <c r="AN851" s="10">
        <f>Stock!$AK851*Stock!$AO851</f>
        <v>597</v>
      </c>
      <c r="AO851" s="10">
        <v>3</v>
      </c>
      <c r="AP851" t="s">
        <v>533</v>
      </c>
      <c r="AQ851" t="s">
        <v>534</v>
      </c>
      <c r="AR851" t="s">
        <v>533</v>
      </c>
      <c r="AS851" t="s">
        <v>4500</v>
      </c>
      <c r="AT851" t="s">
        <v>4500</v>
      </c>
      <c r="AU851" t="s">
        <v>4500</v>
      </c>
      <c r="AV851" t="s">
        <v>4500</v>
      </c>
      <c r="AW851" t="s">
        <v>4500</v>
      </c>
      <c r="AX851" t="s">
        <v>4500</v>
      </c>
      <c r="AY851" t="s">
        <v>535</v>
      </c>
      <c r="AZ851" t="s">
        <v>5441</v>
      </c>
      <c r="BA851" t="s">
        <v>4510</v>
      </c>
      <c r="BB851" t="s">
        <v>5044</v>
      </c>
      <c r="BC851" t="s">
        <v>4590</v>
      </c>
      <c r="BD851" t="s">
        <v>4513</v>
      </c>
      <c r="BE851" t="b">
        <v>0</v>
      </c>
      <c r="BF851" t="s">
        <v>536</v>
      </c>
    </row>
    <row r="852" spans="1:58" x14ac:dyDescent="0.25">
      <c r="A852" t="s">
        <v>4477</v>
      </c>
      <c r="B852" t="s">
        <v>526</v>
      </c>
      <c r="C852" t="s">
        <v>527</v>
      </c>
      <c r="D852" t="s">
        <v>5140</v>
      </c>
      <c r="E852" t="s">
        <v>528</v>
      </c>
      <c r="F852" t="s">
        <v>537</v>
      </c>
      <c r="G852" t="s">
        <v>537</v>
      </c>
      <c r="H852" t="s">
        <v>538</v>
      </c>
      <c r="I852" t="s">
        <v>4578</v>
      </c>
      <c r="J852" t="s">
        <v>4644</v>
      </c>
      <c r="K852" t="s">
        <v>4645</v>
      </c>
      <c r="L852" t="s">
        <v>539</v>
      </c>
      <c r="M852" t="s">
        <v>4488</v>
      </c>
      <c r="N852" t="s">
        <v>4489</v>
      </c>
      <c r="O852" t="s">
        <v>3620</v>
      </c>
      <c r="P852" t="s">
        <v>5145</v>
      </c>
      <c r="Q852" t="s">
        <v>4529</v>
      </c>
      <c r="R852" t="s">
        <v>270</v>
      </c>
      <c r="S852" t="s">
        <v>4530</v>
      </c>
      <c r="T852" t="s">
        <v>203</v>
      </c>
      <c r="U852" t="s">
        <v>4497</v>
      </c>
      <c r="V852" t="s">
        <v>540</v>
      </c>
      <c r="W852" t="s">
        <v>4499</v>
      </c>
      <c r="X852" t="s">
        <v>4500</v>
      </c>
      <c r="Y852" t="s">
        <v>2533</v>
      </c>
      <c r="Z852" t="s">
        <v>4500</v>
      </c>
      <c r="AA852" t="s">
        <v>4199</v>
      </c>
      <c r="AB852" t="s">
        <v>4500</v>
      </c>
      <c r="AC852" t="s">
        <v>4500</v>
      </c>
      <c r="AD852" t="s">
        <v>4500</v>
      </c>
      <c r="AE852" t="s">
        <v>4500</v>
      </c>
      <c r="AF852" t="s">
        <v>4500</v>
      </c>
      <c r="AG852" t="s">
        <v>4500</v>
      </c>
      <c r="AH852" t="s">
        <v>4615</v>
      </c>
      <c r="AI852" t="s">
        <v>4715</v>
      </c>
      <c r="AJ852" t="s">
        <v>4504</v>
      </c>
      <c r="AK852" s="12">
        <v>199</v>
      </c>
      <c r="AL852" t="s">
        <v>4505</v>
      </c>
      <c r="AM852" t="s">
        <v>4506</v>
      </c>
      <c r="AN852" s="10">
        <f>Stock!$AK852*Stock!$AO852</f>
        <v>398</v>
      </c>
      <c r="AO852" s="10">
        <v>2</v>
      </c>
      <c r="AP852" t="s">
        <v>533</v>
      </c>
      <c r="AQ852" t="s">
        <v>534</v>
      </c>
      <c r="AR852" t="s">
        <v>533</v>
      </c>
      <c r="AS852" t="s">
        <v>4500</v>
      </c>
      <c r="AT852" t="s">
        <v>4500</v>
      </c>
      <c r="AU852" t="s">
        <v>4500</v>
      </c>
      <c r="AV852" t="s">
        <v>4500</v>
      </c>
      <c r="AW852" t="s">
        <v>4500</v>
      </c>
      <c r="AX852" t="s">
        <v>4500</v>
      </c>
      <c r="AY852" t="s">
        <v>535</v>
      </c>
      <c r="AZ852" t="s">
        <v>5441</v>
      </c>
      <c r="BA852" t="s">
        <v>4510</v>
      </c>
      <c r="BB852" t="s">
        <v>5044</v>
      </c>
      <c r="BC852" t="s">
        <v>4590</v>
      </c>
      <c r="BD852" t="s">
        <v>4513</v>
      </c>
      <c r="BE852" t="b">
        <v>0</v>
      </c>
      <c r="BF852" t="s">
        <v>536</v>
      </c>
    </row>
    <row r="853" spans="1:58" x14ac:dyDescent="0.25">
      <c r="A853" t="s">
        <v>4477</v>
      </c>
      <c r="B853" t="s">
        <v>541</v>
      </c>
      <c r="C853" t="s">
        <v>542</v>
      </c>
      <c r="D853" t="s">
        <v>4783</v>
      </c>
      <c r="E853" t="s">
        <v>543</v>
      </c>
      <c r="F853" t="s">
        <v>544</v>
      </c>
      <c r="G853" t="s">
        <v>544</v>
      </c>
      <c r="H853" t="s">
        <v>545</v>
      </c>
      <c r="I853" t="s">
        <v>4484</v>
      </c>
      <c r="J853" t="s">
        <v>4787</v>
      </c>
      <c r="K853" t="s">
        <v>4788</v>
      </c>
      <c r="L853" t="s">
        <v>546</v>
      </c>
      <c r="M853" t="s">
        <v>4488</v>
      </c>
      <c r="N853" t="s">
        <v>4489</v>
      </c>
      <c r="O853" t="s">
        <v>3620</v>
      </c>
      <c r="P853" t="s">
        <v>4790</v>
      </c>
      <c r="Q853" t="s">
        <v>4538</v>
      </c>
      <c r="R853" t="s">
        <v>4493</v>
      </c>
      <c r="S853" t="s">
        <v>4518</v>
      </c>
      <c r="T853" t="s">
        <v>3069</v>
      </c>
      <c r="U853" t="s">
        <v>4497</v>
      </c>
      <c r="V853" t="s">
        <v>4854</v>
      </c>
      <c r="W853" t="s">
        <v>4499</v>
      </c>
      <c r="X853" t="s">
        <v>4500</v>
      </c>
      <c r="Y853" t="s">
        <v>4585</v>
      </c>
      <c r="Z853" t="s">
        <v>4500</v>
      </c>
      <c r="AA853" t="s">
        <v>4500</v>
      </c>
      <c r="AB853" t="s">
        <v>4500</v>
      </c>
      <c r="AC853" t="s">
        <v>4500</v>
      </c>
      <c r="AD853" t="s">
        <v>4500</v>
      </c>
      <c r="AE853" t="s">
        <v>4500</v>
      </c>
      <c r="AF853" t="s">
        <v>4500</v>
      </c>
      <c r="AG853" t="s">
        <v>4500</v>
      </c>
      <c r="AH853" t="s">
        <v>4502</v>
      </c>
      <c r="AI853" t="s">
        <v>4586</v>
      </c>
      <c r="AJ853" t="s">
        <v>4504</v>
      </c>
      <c r="AK853" s="12">
        <v>95</v>
      </c>
      <c r="AL853" t="s">
        <v>4505</v>
      </c>
      <c r="AM853" t="s">
        <v>4506</v>
      </c>
      <c r="AN853" s="10">
        <f>Stock!$AK853*Stock!$AO853</f>
        <v>285</v>
      </c>
      <c r="AO853" s="10">
        <v>3</v>
      </c>
      <c r="AP853" t="s">
        <v>547</v>
      </c>
      <c r="AQ853" t="s">
        <v>548</v>
      </c>
      <c r="AR853" t="s">
        <v>547</v>
      </c>
      <c r="AS853" t="s">
        <v>4500</v>
      </c>
      <c r="AT853" t="s">
        <v>4500</v>
      </c>
      <c r="AU853" t="s">
        <v>4500</v>
      </c>
      <c r="AV853" t="s">
        <v>549</v>
      </c>
      <c r="AW853" t="s">
        <v>550</v>
      </c>
      <c r="AX853" t="s">
        <v>4500</v>
      </c>
      <c r="AY853" t="s">
        <v>4500</v>
      </c>
      <c r="AZ853" t="s">
        <v>4509</v>
      </c>
      <c r="BA853" t="s">
        <v>4510</v>
      </c>
      <c r="BB853" t="s">
        <v>4511</v>
      </c>
      <c r="BC853" t="s">
        <v>4590</v>
      </c>
      <c r="BD853" t="s">
        <v>4513</v>
      </c>
      <c r="BE853" t="b">
        <v>0</v>
      </c>
      <c r="BF853" t="s">
        <v>4591</v>
      </c>
    </row>
    <row r="854" spans="1:58" x14ac:dyDescent="0.25">
      <c r="A854" t="s">
        <v>4477</v>
      </c>
      <c r="B854" t="s">
        <v>541</v>
      </c>
      <c r="C854" t="s">
        <v>542</v>
      </c>
      <c r="D854" t="s">
        <v>4783</v>
      </c>
      <c r="E854" t="s">
        <v>543</v>
      </c>
      <c r="F854" t="s">
        <v>551</v>
      </c>
      <c r="G854" t="s">
        <v>551</v>
      </c>
      <c r="H854" t="s">
        <v>552</v>
      </c>
      <c r="I854" t="s">
        <v>4484</v>
      </c>
      <c r="J854" t="s">
        <v>4787</v>
      </c>
      <c r="K854" t="s">
        <v>4788</v>
      </c>
      <c r="L854" t="s">
        <v>553</v>
      </c>
      <c r="M854" t="s">
        <v>4488</v>
      </c>
      <c r="N854" t="s">
        <v>4489</v>
      </c>
      <c r="O854" t="s">
        <v>3620</v>
      </c>
      <c r="P854" t="s">
        <v>4790</v>
      </c>
      <c r="Q854" t="s">
        <v>4538</v>
      </c>
      <c r="R854" t="s">
        <v>4493</v>
      </c>
      <c r="S854" t="s">
        <v>4530</v>
      </c>
      <c r="T854" t="s">
        <v>3069</v>
      </c>
      <c r="U854" t="s">
        <v>4497</v>
      </c>
      <c r="V854" t="s">
        <v>4854</v>
      </c>
      <c r="W854" t="s">
        <v>4499</v>
      </c>
      <c r="X854" t="s">
        <v>4500</v>
      </c>
      <c r="Y854" t="s">
        <v>4585</v>
      </c>
      <c r="Z854" t="s">
        <v>4500</v>
      </c>
      <c r="AA854" t="s">
        <v>4500</v>
      </c>
      <c r="AB854" t="s">
        <v>4500</v>
      </c>
      <c r="AC854" t="s">
        <v>4500</v>
      </c>
      <c r="AD854" t="s">
        <v>4500</v>
      </c>
      <c r="AE854" t="s">
        <v>4500</v>
      </c>
      <c r="AF854" t="s">
        <v>4500</v>
      </c>
      <c r="AG854" t="s">
        <v>4500</v>
      </c>
      <c r="AH854" t="s">
        <v>4502</v>
      </c>
      <c r="AI854" t="s">
        <v>4586</v>
      </c>
      <c r="AJ854" t="s">
        <v>4504</v>
      </c>
      <c r="AK854" s="12">
        <v>95</v>
      </c>
      <c r="AL854" t="s">
        <v>4505</v>
      </c>
      <c r="AM854" t="s">
        <v>4506</v>
      </c>
      <c r="AN854" s="10">
        <f>Stock!$AK854*Stock!$AO854</f>
        <v>190</v>
      </c>
      <c r="AO854" s="10">
        <v>2</v>
      </c>
      <c r="AP854" t="s">
        <v>547</v>
      </c>
      <c r="AQ854" t="s">
        <v>548</v>
      </c>
      <c r="AR854" t="s">
        <v>547</v>
      </c>
      <c r="AS854" t="s">
        <v>4500</v>
      </c>
      <c r="AT854" t="s">
        <v>4500</v>
      </c>
      <c r="AU854" t="s">
        <v>4500</v>
      </c>
      <c r="AV854" t="s">
        <v>549</v>
      </c>
      <c r="AW854" t="s">
        <v>550</v>
      </c>
      <c r="AX854" t="s">
        <v>4500</v>
      </c>
      <c r="AY854" t="s">
        <v>4500</v>
      </c>
      <c r="AZ854" t="s">
        <v>4509</v>
      </c>
      <c r="BA854" t="s">
        <v>4510</v>
      </c>
      <c r="BB854" t="s">
        <v>4511</v>
      </c>
      <c r="BC854" t="s">
        <v>4590</v>
      </c>
      <c r="BD854" t="s">
        <v>4513</v>
      </c>
      <c r="BE854" t="b">
        <v>0</v>
      </c>
      <c r="BF854" t="s">
        <v>4591</v>
      </c>
    </row>
    <row r="855" spans="1:58" x14ac:dyDescent="0.25">
      <c r="A855" t="s">
        <v>4477</v>
      </c>
      <c r="B855" t="s">
        <v>554</v>
      </c>
      <c r="C855" t="s">
        <v>555</v>
      </c>
      <c r="D855" t="s">
        <v>4971</v>
      </c>
      <c r="E855" t="s">
        <v>556</v>
      </c>
      <c r="F855" t="s">
        <v>557</v>
      </c>
      <c r="G855" t="s">
        <v>557</v>
      </c>
      <c r="H855" t="s">
        <v>558</v>
      </c>
      <c r="I855" t="s">
        <v>4578</v>
      </c>
      <c r="J855" t="s">
        <v>5526</v>
      </c>
      <c r="K855" t="s">
        <v>4816</v>
      </c>
      <c r="L855" t="s">
        <v>559</v>
      </c>
      <c r="M855" t="s">
        <v>4488</v>
      </c>
      <c r="N855" t="s">
        <v>4489</v>
      </c>
      <c r="O855" t="s">
        <v>3620</v>
      </c>
      <c r="P855" t="s">
        <v>5180</v>
      </c>
      <c r="Q855" t="s">
        <v>4834</v>
      </c>
      <c r="R855" t="s">
        <v>344</v>
      </c>
      <c r="S855" t="s">
        <v>4546</v>
      </c>
      <c r="T855" t="s">
        <v>3600</v>
      </c>
      <c r="U855" t="s">
        <v>4497</v>
      </c>
      <c r="V855" t="s">
        <v>560</v>
      </c>
      <c r="W855" t="s">
        <v>4499</v>
      </c>
      <c r="X855" t="s">
        <v>4500</v>
      </c>
      <c r="Y855" t="s">
        <v>181</v>
      </c>
      <c r="Z855" t="s">
        <v>4500</v>
      </c>
      <c r="AA855" t="s">
        <v>4359</v>
      </c>
      <c r="AB855" t="s">
        <v>4500</v>
      </c>
      <c r="AC855" t="s">
        <v>4163</v>
      </c>
      <c r="AD855" t="s">
        <v>4500</v>
      </c>
      <c r="AE855" t="s">
        <v>4500</v>
      </c>
      <c r="AF855" t="s">
        <v>4500</v>
      </c>
      <c r="AG855" t="s">
        <v>4500</v>
      </c>
      <c r="AH855" t="s">
        <v>4502</v>
      </c>
      <c r="AI855" t="s">
        <v>4715</v>
      </c>
      <c r="AJ855" t="s">
        <v>4504</v>
      </c>
      <c r="AK855" s="12">
        <v>85</v>
      </c>
      <c r="AL855" t="s">
        <v>4505</v>
      </c>
      <c r="AM855" t="s">
        <v>4506</v>
      </c>
      <c r="AN855" s="10">
        <f>Stock!$AK855*Stock!$AO855</f>
        <v>170</v>
      </c>
      <c r="AO855" s="10">
        <v>2</v>
      </c>
      <c r="AP855" t="s">
        <v>561</v>
      </c>
      <c r="AQ855" t="s">
        <v>562</v>
      </c>
      <c r="AR855" t="s">
        <v>563</v>
      </c>
      <c r="AS855" t="s">
        <v>4500</v>
      </c>
      <c r="AT855" t="s">
        <v>4500</v>
      </c>
      <c r="AU855" t="s">
        <v>4500</v>
      </c>
      <c r="AV855" t="s">
        <v>4500</v>
      </c>
      <c r="AW855" t="s">
        <v>4500</v>
      </c>
      <c r="AX855" t="s">
        <v>4500</v>
      </c>
      <c r="AY855" t="s">
        <v>4500</v>
      </c>
      <c r="AZ855" t="s">
        <v>5118</v>
      </c>
      <c r="BA855" t="s">
        <v>5149</v>
      </c>
      <c r="BB855" t="s">
        <v>4511</v>
      </c>
      <c r="BC855" t="s">
        <v>4590</v>
      </c>
      <c r="BD855" t="s">
        <v>4513</v>
      </c>
      <c r="BE855" t="b">
        <v>0</v>
      </c>
      <c r="BF855" t="s">
        <v>350</v>
      </c>
    </row>
    <row r="856" spans="1:58" x14ac:dyDescent="0.25">
      <c r="A856" t="s">
        <v>4477</v>
      </c>
      <c r="B856" t="s">
        <v>554</v>
      </c>
      <c r="C856" t="s">
        <v>555</v>
      </c>
      <c r="D856" t="s">
        <v>4971</v>
      </c>
      <c r="E856" t="s">
        <v>556</v>
      </c>
      <c r="F856" t="s">
        <v>564</v>
      </c>
      <c r="G856" t="s">
        <v>564</v>
      </c>
      <c r="H856" t="s">
        <v>565</v>
      </c>
      <c r="I856" t="s">
        <v>4578</v>
      </c>
      <c r="J856" t="s">
        <v>5526</v>
      </c>
      <c r="K856" t="s">
        <v>4816</v>
      </c>
      <c r="L856" t="s">
        <v>566</v>
      </c>
      <c r="M856" t="s">
        <v>4488</v>
      </c>
      <c r="N856" t="s">
        <v>4489</v>
      </c>
      <c r="O856" t="s">
        <v>3620</v>
      </c>
      <c r="P856" t="s">
        <v>5180</v>
      </c>
      <c r="Q856" t="s">
        <v>4834</v>
      </c>
      <c r="R856" t="s">
        <v>344</v>
      </c>
      <c r="S856" t="s">
        <v>4530</v>
      </c>
      <c r="T856" t="s">
        <v>3600</v>
      </c>
      <c r="U856" t="s">
        <v>4497</v>
      </c>
      <c r="V856" t="s">
        <v>4207</v>
      </c>
      <c r="W856" t="s">
        <v>4499</v>
      </c>
      <c r="X856" t="s">
        <v>4500</v>
      </c>
      <c r="Y856" t="s">
        <v>181</v>
      </c>
      <c r="Z856" t="s">
        <v>4500</v>
      </c>
      <c r="AA856" t="s">
        <v>4359</v>
      </c>
      <c r="AB856" t="s">
        <v>4500</v>
      </c>
      <c r="AC856" t="s">
        <v>4163</v>
      </c>
      <c r="AD856" t="s">
        <v>4500</v>
      </c>
      <c r="AE856" t="s">
        <v>4500</v>
      </c>
      <c r="AF856" t="s">
        <v>4500</v>
      </c>
      <c r="AG856" t="s">
        <v>4500</v>
      </c>
      <c r="AH856" t="s">
        <v>4502</v>
      </c>
      <c r="AI856" t="s">
        <v>4715</v>
      </c>
      <c r="AJ856" t="s">
        <v>4504</v>
      </c>
      <c r="AK856" s="12">
        <v>85</v>
      </c>
      <c r="AL856" t="s">
        <v>4505</v>
      </c>
      <c r="AM856" t="s">
        <v>4506</v>
      </c>
      <c r="AN856" s="10">
        <f>Stock!$AK856*Stock!$AO856</f>
        <v>765</v>
      </c>
      <c r="AO856" s="10">
        <v>9</v>
      </c>
      <c r="AP856" t="s">
        <v>561</v>
      </c>
      <c r="AQ856" t="s">
        <v>562</v>
      </c>
      <c r="AR856" t="s">
        <v>563</v>
      </c>
      <c r="AS856" t="s">
        <v>4500</v>
      </c>
      <c r="AT856" t="s">
        <v>4500</v>
      </c>
      <c r="AU856" t="s">
        <v>4500</v>
      </c>
      <c r="AV856" t="s">
        <v>4500</v>
      </c>
      <c r="AW856" t="s">
        <v>4500</v>
      </c>
      <c r="AX856" t="s">
        <v>4500</v>
      </c>
      <c r="AY856" t="s">
        <v>4500</v>
      </c>
      <c r="AZ856" t="s">
        <v>5118</v>
      </c>
      <c r="BA856" t="s">
        <v>5149</v>
      </c>
      <c r="BB856" t="s">
        <v>4511</v>
      </c>
      <c r="BC856" t="s">
        <v>4590</v>
      </c>
      <c r="BD856" t="s">
        <v>4513</v>
      </c>
      <c r="BE856" t="b">
        <v>0</v>
      </c>
      <c r="BF856" t="s">
        <v>350</v>
      </c>
    </row>
    <row r="857" spans="1:58" x14ac:dyDescent="0.25">
      <c r="A857" t="s">
        <v>4477</v>
      </c>
      <c r="B857" t="s">
        <v>554</v>
      </c>
      <c r="C857" t="s">
        <v>555</v>
      </c>
      <c r="D857" t="s">
        <v>4971</v>
      </c>
      <c r="E857" t="s">
        <v>556</v>
      </c>
      <c r="F857" t="s">
        <v>567</v>
      </c>
      <c r="G857" t="s">
        <v>567</v>
      </c>
      <c r="H857" t="s">
        <v>568</v>
      </c>
      <c r="I857" t="s">
        <v>4578</v>
      </c>
      <c r="J857" t="s">
        <v>5526</v>
      </c>
      <c r="K857" t="s">
        <v>4816</v>
      </c>
      <c r="L857" t="s">
        <v>569</v>
      </c>
      <c r="M857" t="s">
        <v>4488</v>
      </c>
      <c r="N857" t="s">
        <v>4489</v>
      </c>
      <c r="O857" t="s">
        <v>3620</v>
      </c>
      <c r="P857" t="s">
        <v>5180</v>
      </c>
      <c r="Q857" t="s">
        <v>4834</v>
      </c>
      <c r="R857" t="s">
        <v>344</v>
      </c>
      <c r="S857" t="s">
        <v>4523</v>
      </c>
      <c r="T857" t="s">
        <v>3600</v>
      </c>
      <c r="U857" t="s">
        <v>4497</v>
      </c>
      <c r="V857" t="s">
        <v>1255</v>
      </c>
      <c r="W857" t="s">
        <v>4499</v>
      </c>
      <c r="X857" t="s">
        <v>4500</v>
      </c>
      <c r="Y857" t="s">
        <v>181</v>
      </c>
      <c r="Z857" t="s">
        <v>4500</v>
      </c>
      <c r="AA857" t="s">
        <v>4359</v>
      </c>
      <c r="AB857" t="s">
        <v>4500</v>
      </c>
      <c r="AC857" t="s">
        <v>4163</v>
      </c>
      <c r="AD857" t="s">
        <v>4500</v>
      </c>
      <c r="AE857" t="s">
        <v>4500</v>
      </c>
      <c r="AF857" t="s">
        <v>4500</v>
      </c>
      <c r="AG857" t="s">
        <v>4500</v>
      </c>
      <c r="AH857" t="s">
        <v>4502</v>
      </c>
      <c r="AI857" t="s">
        <v>4715</v>
      </c>
      <c r="AJ857" t="s">
        <v>4504</v>
      </c>
      <c r="AK857" s="12">
        <v>85</v>
      </c>
      <c r="AL857" t="s">
        <v>4505</v>
      </c>
      <c r="AM857" t="s">
        <v>4506</v>
      </c>
      <c r="AN857" s="10">
        <f>Stock!$AK857*Stock!$AO857</f>
        <v>170</v>
      </c>
      <c r="AO857" s="10">
        <v>2</v>
      </c>
      <c r="AP857" t="s">
        <v>561</v>
      </c>
      <c r="AQ857" t="s">
        <v>562</v>
      </c>
      <c r="AR857" t="s">
        <v>563</v>
      </c>
      <c r="AS857" t="s">
        <v>4500</v>
      </c>
      <c r="AT857" t="s">
        <v>4500</v>
      </c>
      <c r="AU857" t="s">
        <v>4500</v>
      </c>
      <c r="AV857" t="s">
        <v>4500</v>
      </c>
      <c r="AW857" t="s">
        <v>4500</v>
      </c>
      <c r="AX857" t="s">
        <v>4500</v>
      </c>
      <c r="AY857" t="s">
        <v>4500</v>
      </c>
      <c r="AZ857" t="s">
        <v>5118</v>
      </c>
      <c r="BA857" t="s">
        <v>5149</v>
      </c>
      <c r="BB857" t="s">
        <v>4511</v>
      </c>
      <c r="BC857" t="s">
        <v>4590</v>
      </c>
      <c r="BD857" t="s">
        <v>4513</v>
      </c>
      <c r="BE857" t="b">
        <v>0</v>
      </c>
      <c r="BF857" t="s">
        <v>350</v>
      </c>
    </row>
    <row r="858" spans="1:58" x14ac:dyDescent="0.25">
      <c r="A858" t="s">
        <v>4477</v>
      </c>
      <c r="B858" t="s">
        <v>570</v>
      </c>
      <c r="C858" t="s">
        <v>571</v>
      </c>
      <c r="D858" t="s">
        <v>4480</v>
      </c>
      <c r="E858" t="s">
        <v>572</v>
      </c>
      <c r="F858" t="s">
        <v>573</v>
      </c>
      <c r="G858" t="s">
        <v>574</v>
      </c>
      <c r="H858" t="s">
        <v>575</v>
      </c>
      <c r="I858" t="s">
        <v>4484</v>
      </c>
      <c r="J858" t="s">
        <v>4485</v>
      </c>
      <c r="K858" t="s">
        <v>4486</v>
      </c>
      <c r="L858" t="s">
        <v>576</v>
      </c>
      <c r="M858" t="s">
        <v>4488</v>
      </c>
      <c r="N858" t="s">
        <v>4489</v>
      </c>
      <c r="O858" t="s">
        <v>4490</v>
      </c>
      <c r="P858" t="s">
        <v>4491</v>
      </c>
      <c r="Q858" t="s">
        <v>3024</v>
      </c>
      <c r="R858" t="s">
        <v>4493</v>
      </c>
      <c r="S858" t="s">
        <v>4518</v>
      </c>
      <c r="T858" t="s">
        <v>4496</v>
      </c>
      <c r="U858" t="s">
        <v>4497</v>
      </c>
      <c r="V858" t="s">
        <v>4224</v>
      </c>
      <c r="W858" t="s">
        <v>4499</v>
      </c>
      <c r="X858" t="s">
        <v>4584</v>
      </c>
      <c r="Y858" t="s">
        <v>4585</v>
      </c>
      <c r="Z858" t="s">
        <v>4500</v>
      </c>
      <c r="AA858" t="s">
        <v>4500</v>
      </c>
      <c r="AB858" t="s">
        <v>4500</v>
      </c>
      <c r="AC858" t="s">
        <v>4500</v>
      </c>
      <c r="AD858" t="s">
        <v>4500</v>
      </c>
      <c r="AE858" t="s">
        <v>4500</v>
      </c>
      <c r="AF858" t="s">
        <v>4500</v>
      </c>
      <c r="AG858" t="s">
        <v>4500</v>
      </c>
      <c r="AH858" t="s">
        <v>4502</v>
      </c>
      <c r="AI858" t="s">
        <v>4503</v>
      </c>
      <c r="AJ858" t="s">
        <v>4504</v>
      </c>
      <c r="AK858" s="12">
        <v>25</v>
      </c>
      <c r="AL858" t="s">
        <v>4505</v>
      </c>
      <c r="AM858" t="s">
        <v>4506</v>
      </c>
      <c r="AN858" s="10">
        <f>Stock!$AK858*Stock!$AO858</f>
        <v>1175</v>
      </c>
      <c r="AO858" s="10">
        <v>47</v>
      </c>
      <c r="AP858" t="s">
        <v>577</v>
      </c>
      <c r="AQ858" t="s">
        <v>578</v>
      </c>
      <c r="AR858" t="s">
        <v>578</v>
      </c>
      <c r="AS858" t="s">
        <v>4500</v>
      </c>
      <c r="AT858" t="s">
        <v>4500</v>
      </c>
      <c r="AU858" t="s">
        <v>4500</v>
      </c>
      <c r="AV858" t="s">
        <v>4500</v>
      </c>
      <c r="AW858" t="s">
        <v>4500</v>
      </c>
      <c r="AX858" t="s">
        <v>4500</v>
      </c>
      <c r="AY858" t="s">
        <v>4500</v>
      </c>
      <c r="AZ858" t="s">
        <v>4509</v>
      </c>
      <c r="BA858" t="s">
        <v>4510</v>
      </c>
      <c r="BB858" t="s">
        <v>4511</v>
      </c>
      <c r="BC858" t="s">
        <v>4590</v>
      </c>
      <c r="BD858" t="s">
        <v>4513</v>
      </c>
      <c r="BE858" t="b">
        <v>0</v>
      </c>
      <c r="BF858" t="s">
        <v>579</v>
      </c>
    </row>
    <row r="859" spans="1:58" x14ac:dyDescent="0.25">
      <c r="A859" t="s">
        <v>4477</v>
      </c>
      <c r="B859" t="s">
        <v>570</v>
      </c>
      <c r="C859" t="s">
        <v>571</v>
      </c>
      <c r="D859" t="s">
        <v>4480</v>
      </c>
      <c r="E859" t="s">
        <v>572</v>
      </c>
      <c r="F859" t="s">
        <v>580</v>
      </c>
      <c r="G859" t="s">
        <v>581</v>
      </c>
      <c r="H859" t="s">
        <v>582</v>
      </c>
      <c r="I859" t="s">
        <v>4484</v>
      </c>
      <c r="J859" t="s">
        <v>4485</v>
      </c>
      <c r="K859" t="s">
        <v>4486</v>
      </c>
      <c r="L859" t="s">
        <v>583</v>
      </c>
      <c r="M859" t="s">
        <v>4488</v>
      </c>
      <c r="N859" t="s">
        <v>4489</v>
      </c>
      <c r="O859" t="s">
        <v>4490</v>
      </c>
      <c r="P859" t="s">
        <v>4491</v>
      </c>
      <c r="Q859" t="s">
        <v>3024</v>
      </c>
      <c r="R859" t="s">
        <v>4493</v>
      </c>
      <c r="S859" t="s">
        <v>4530</v>
      </c>
      <c r="T859" t="s">
        <v>4496</v>
      </c>
      <c r="U859" t="s">
        <v>4497</v>
      </c>
      <c r="V859" t="s">
        <v>3841</v>
      </c>
      <c r="W859" t="s">
        <v>4499</v>
      </c>
      <c r="X859" t="s">
        <v>4584</v>
      </c>
      <c r="Y859" t="s">
        <v>4585</v>
      </c>
      <c r="Z859" t="s">
        <v>4500</v>
      </c>
      <c r="AA859" t="s">
        <v>4500</v>
      </c>
      <c r="AB859" t="s">
        <v>4500</v>
      </c>
      <c r="AC859" t="s">
        <v>4500</v>
      </c>
      <c r="AD859" t="s">
        <v>4500</v>
      </c>
      <c r="AE859" t="s">
        <v>4500</v>
      </c>
      <c r="AF859" t="s">
        <v>4500</v>
      </c>
      <c r="AG859" t="s">
        <v>4500</v>
      </c>
      <c r="AH859" t="s">
        <v>4502</v>
      </c>
      <c r="AI859" t="s">
        <v>4503</v>
      </c>
      <c r="AJ859" t="s">
        <v>4504</v>
      </c>
      <c r="AK859" s="12">
        <v>25</v>
      </c>
      <c r="AL859" t="s">
        <v>4505</v>
      </c>
      <c r="AM859" t="s">
        <v>4506</v>
      </c>
      <c r="AN859" s="10">
        <f>Stock!$AK859*Stock!$AO859</f>
        <v>850</v>
      </c>
      <c r="AO859" s="10">
        <v>34</v>
      </c>
      <c r="AP859" t="s">
        <v>577</v>
      </c>
      <c r="AQ859" t="s">
        <v>578</v>
      </c>
      <c r="AR859" t="s">
        <v>578</v>
      </c>
      <c r="AS859" t="s">
        <v>4500</v>
      </c>
      <c r="AT859" t="s">
        <v>4500</v>
      </c>
      <c r="AU859" t="s">
        <v>4500</v>
      </c>
      <c r="AV859" t="s">
        <v>4500</v>
      </c>
      <c r="AW859" t="s">
        <v>4500</v>
      </c>
      <c r="AX859" t="s">
        <v>4500</v>
      </c>
      <c r="AY859" t="s">
        <v>4500</v>
      </c>
      <c r="AZ859" t="s">
        <v>4509</v>
      </c>
      <c r="BA859" t="s">
        <v>4510</v>
      </c>
      <c r="BB859" t="s">
        <v>4511</v>
      </c>
      <c r="BC859" t="s">
        <v>4590</v>
      </c>
      <c r="BD859" t="s">
        <v>4513</v>
      </c>
      <c r="BE859" t="b">
        <v>0</v>
      </c>
      <c r="BF859" t="s">
        <v>579</v>
      </c>
    </row>
    <row r="860" spans="1:58" x14ac:dyDescent="0.25">
      <c r="A860" t="s">
        <v>4477</v>
      </c>
      <c r="B860" t="s">
        <v>584</v>
      </c>
      <c r="C860" t="s">
        <v>585</v>
      </c>
      <c r="D860" t="s">
        <v>4605</v>
      </c>
      <c r="E860" t="s">
        <v>586</v>
      </c>
      <c r="F860" t="s">
        <v>587</v>
      </c>
      <c r="G860" t="s">
        <v>588</v>
      </c>
      <c r="H860" t="s">
        <v>5282</v>
      </c>
      <c r="I860" t="s">
        <v>4578</v>
      </c>
      <c r="J860" t="s">
        <v>4579</v>
      </c>
      <c r="K860" t="s">
        <v>4486</v>
      </c>
      <c r="L860" t="s">
        <v>589</v>
      </c>
      <c r="M860" t="s">
        <v>4488</v>
      </c>
      <c r="N860" t="s">
        <v>4704</v>
      </c>
      <c r="O860" t="s">
        <v>4705</v>
      </c>
      <c r="P860" t="s">
        <v>4610</v>
      </c>
      <c r="Q860" t="s">
        <v>4492</v>
      </c>
      <c r="R860" t="s">
        <v>4582</v>
      </c>
      <c r="S860" t="s">
        <v>4495</v>
      </c>
      <c r="T860" t="s">
        <v>4496</v>
      </c>
      <c r="U860" t="s">
        <v>4497</v>
      </c>
      <c r="V860" t="s">
        <v>590</v>
      </c>
      <c r="W860" t="s">
        <v>4499</v>
      </c>
      <c r="X860" t="s">
        <v>4500</v>
      </c>
      <c r="Y860" t="s">
        <v>591</v>
      </c>
      <c r="Z860" t="s">
        <v>4500</v>
      </c>
      <c r="AA860" t="s">
        <v>4545</v>
      </c>
      <c r="AB860" t="s">
        <v>4500</v>
      </c>
      <c r="AC860" t="s">
        <v>4500</v>
      </c>
      <c r="AD860" t="s">
        <v>4500</v>
      </c>
      <c r="AE860" t="s">
        <v>4500</v>
      </c>
      <c r="AF860" t="s">
        <v>4500</v>
      </c>
      <c r="AG860" t="s">
        <v>4500</v>
      </c>
      <c r="AH860" t="s">
        <v>4502</v>
      </c>
      <c r="AI860" t="s">
        <v>4503</v>
      </c>
      <c r="AJ860" t="s">
        <v>4504</v>
      </c>
      <c r="AK860" s="12">
        <v>17</v>
      </c>
      <c r="AL860" t="s">
        <v>4505</v>
      </c>
      <c r="AM860" t="s">
        <v>4506</v>
      </c>
      <c r="AN860" s="10">
        <f>Stock!$AK860*Stock!$AO860</f>
        <v>102</v>
      </c>
      <c r="AO860" s="10">
        <v>6</v>
      </c>
      <c r="AP860" t="s">
        <v>592</v>
      </c>
      <c r="AQ860" t="s">
        <v>593</v>
      </c>
      <c r="AR860" t="s">
        <v>593</v>
      </c>
      <c r="AS860" t="s">
        <v>592</v>
      </c>
      <c r="AT860" t="s">
        <v>4500</v>
      </c>
      <c r="AU860" t="s">
        <v>4500</v>
      </c>
      <c r="AV860" t="s">
        <v>4500</v>
      </c>
      <c r="AW860" t="s">
        <v>4500</v>
      </c>
      <c r="AX860" t="s">
        <v>4500</v>
      </c>
      <c r="AY860" t="s">
        <v>4500</v>
      </c>
      <c r="AZ860" t="s">
        <v>4509</v>
      </c>
      <c r="BA860" t="s">
        <v>4736</v>
      </c>
      <c r="BB860" t="s">
        <v>4511</v>
      </c>
      <c r="BC860" t="s">
        <v>4590</v>
      </c>
      <c r="BD860" t="s">
        <v>4513</v>
      </c>
      <c r="BE860" t="b">
        <v>0</v>
      </c>
      <c r="BF860" t="s">
        <v>594</v>
      </c>
    </row>
    <row r="861" spans="1:58" x14ac:dyDescent="0.25">
      <c r="A861" t="s">
        <v>4477</v>
      </c>
      <c r="B861" t="s">
        <v>584</v>
      </c>
      <c r="C861" t="s">
        <v>585</v>
      </c>
      <c r="D861" t="s">
        <v>4605</v>
      </c>
      <c r="E861" t="s">
        <v>586</v>
      </c>
      <c r="F861" t="s">
        <v>595</v>
      </c>
      <c r="G861" t="s">
        <v>596</v>
      </c>
      <c r="H861" t="s">
        <v>3286</v>
      </c>
      <c r="I861" t="s">
        <v>4578</v>
      </c>
      <c r="J861" t="s">
        <v>4579</v>
      </c>
      <c r="K861" t="s">
        <v>4486</v>
      </c>
      <c r="L861" t="s">
        <v>597</v>
      </c>
      <c r="M861" t="s">
        <v>4488</v>
      </c>
      <c r="N861" t="s">
        <v>4704</v>
      </c>
      <c r="O861" t="s">
        <v>4705</v>
      </c>
      <c r="P861" t="s">
        <v>4610</v>
      </c>
      <c r="Q861" t="s">
        <v>4492</v>
      </c>
      <c r="R861" t="s">
        <v>4582</v>
      </c>
      <c r="S861" t="s">
        <v>4546</v>
      </c>
      <c r="T861" t="s">
        <v>4496</v>
      </c>
      <c r="U861" t="s">
        <v>4497</v>
      </c>
      <c r="V861" t="s">
        <v>4501</v>
      </c>
      <c r="W861" t="s">
        <v>4499</v>
      </c>
      <c r="X861" t="s">
        <v>4500</v>
      </c>
      <c r="Y861" t="s">
        <v>591</v>
      </c>
      <c r="Z861" t="s">
        <v>4500</v>
      </c>
      <c r="AA861" t="s">
        <v>4545</v>
      </c>
      <c r="AB861" t="s">
        <v>4500</v>
      </c>
      <c r="AC861" t="s">
        <v>4500</v>
      </c>
      <c r="AD861" t="s">
        <v>4500</v>
      </c>
      <c r="AE861" t="s">
        <v>4500</v>
      </c>
      <c r="AF861" t="s">
        <v>4500</v>
      </c>
      <c r="AG861" t="s">
        <v>4500</v>
      </c>
      <c r="AH861" t="s">
        <v>4502</v>
      </c>
      <c r="AI861" t="s">
        <v>4503</v>
      </c>
      <c r="AJ861" t="s">
        <v>4504</v>
      </c>
      <c r="AK861" s="12">
        <v>17</v>
      </c>
      <c r="AL861" t="s">
        <v>4505</v>
      </c>
      <c r="AM861" t="s">
        <v>4506</v>
      </c>
      <c r="AN861" s="10">
        <f>Stock!$AK861*Stock!$AO861</f>
        <v>153</v>
      </c>
      <c r="AO861" s="10">
        <v>9</v>
      </c>
      <c r="AP861" t="s">
        <v>592</v>
      </c>
      <c r="AQ861" t="s">
        <v>593</v>
      </c>
      <c r="AR861" t="s">
        <v>593</v>
      </c>
      <c r="AS861" t="s">
        <v>592</v>
      </c>
      <c r="AT861" t="s">
        <v>4500</v>
      </c>
      <c r="AU861" t="s">
        <v>4500</v>
      </c>
      <c r="AV861" t="s">
        <v>4500</v>
      </c>
      <c r="AW861" t="s">
        <v>4500</v>
      </c>
      <c r="AX861" t="s">
        <v>4500</v>
      </c>
      <c r="AY861" t="s">
        <v>4500</v>
      </c>
      <c r="AZ861" t="s">
        <v>4509</v>
      </c>
      <c r="BA861" t="s">
        <v>4736</v>
      </c>
      <c r="BB861" t="s">
        <v>4511</v>
      </c>
      <c r="BC861" t="s">
        <v>4590</v>
      </c>
      <c r="BD861" t="s">
        <v>4513</v>
      </c>
      <c r="BE861" t="b">
        <v>0</v>
      </c>
      <c r="BF861" t="s">
        <v>594</v>
      </c>
    </row>
    <row r="862" spans="1:58" x14ac:dyDescent="0.25">
      <c r="A862" t="s">
        <v>4477</v>
      </c>
      <c r="B862" t="s">
        <v>584</v>
      </c>
      <c r="C862" t="s">
        <v>585</v>
      </c>
      <c r="D862" t="s">
        <v>4605</v>
      </c>
      <c r="E862" t="s">
        <v>586</v>
      </c>
      <c r="F862" t="s">
        <v>598</v>
      </c>
      <c r="G862" t="s">
        <v>599</v>
      </c>
      <c r="H862" t="s">
        <v>3289</v>
      </c>
      <c r="I862" t="s">
        <v>4578</v>
      </c>
      <c r="J862" t="s">
        <v>4579</v>
      </c>
      <c r="K862" t="s">
        <v>4486</v>
      </c>
      <c r="L862" t="s">
        <v>600</v>
      </c>
      <c r="M862" t="s">
        <v>4488</v>
      </c>
      <c r="N862" t="s">
        <v>4704</v>
      </c>
      <c r="O862" t="s">
        <v>4705</v>
      </c>
      <c r="P862" t="s">
        <v>4610</v>
      </c>
      <c r="Q862" t="s">
        <v>4492</v>
      </c>
      <c r="R862" t="s">
        <v>4582</v>
      </c>
      <c r="S862" t="s">
        <v>4518</v>
      </c>
      <c r="T862" t="s">
        <v>4496</v>
      </c>
      <c r="U862" t="s">
        <v>4497</v>
      </c>
      <c r="V862" t="s">
        <v>5260</v>
      </c>
      <c r="W862" t="s">
        <v>4499</v>
      </c>
      <c r="X862" t="s">
        <v>4500</v>
      </c>
      <c r="Y862" t="s">
        <v>591</v>
      </c>
      <c r="Z862" t="s">
        <v>4500</v>
      </c>
      <c r="AA862" t="s">
        <v>4545</v>
      </c>
      <c r="AB862" t="s">
        <v>4500</v>
      </c>
      <c r="AC862" t="s">
        <v>4500</v>
      </c>
      <c r="AD862" t="s">
        <v>4500</v>
      </c>
      <c r="AE862" t="s">
        <v>4500</v>
      </c>
      <c r="AF862" t="s">
        <v>4500</v>
      </c>
      <c r="AG862" t="s">
        <v>4500</v>
      </c>
      <c r="AH862" t="s">
        <v>4502</v>
      </c>
      <c r="AI862" t="s">
        <v>4503</v>
      </c>
      <c r="AJ862" t="s">
        <v>4504</v>
      </c>
      <c r="AK862" s="12">
        <v>17</v>
      </c>
      <c r="AL862" t="s">
        <v>4505</v>
      </c>
      <c r="AM862" t="s">
        <v>4506</v>
      </c>
      <c r="AN862" s="10">
        <f>Stock!$AK862*Stock!$AO862</f>
        <v>136</v>
      </c>
      <c r="AO862" s="10">
        <v>8</v>
      </c>
      <c r="AP862" t="s">
        <v>592</v>
      </c>
      <c r="AQ862" t="s">
        <v>593</v>
      </c>
      <c r="AR862" t="s">
        <v>593</v>
      </c>
      <c r="AS862" t="s">
        <v>592</v>
      </c>
      <c r="AT862" t="s">
        <v>4500</v>
      </c>
      <c r="AU862" t="s">
        <v>4500</v>
      </c>
      <c r="AV862" t="s">
        <v>4500</v>
      </c>
      <c r="AW862" t="s">
        <v>4500</v>
      </c>
      <c r="AX862" t="s">
        <v>4500</v>
      </c>
      <c r="AY862" t="s">
        <v>4500</v>
      </c>
      <c r="AZ862" t="s">
        <v>4509</v>
      </c>
      <c r="BA862" t="s">
        <v>4736</v>
      </c>
      <c r="BB862" t="s">
        <v>4511</v>
      </c>
      <c r="BC862" t="s">
        <v>4590</v>
      </c>
      <c r="BD862" t="s">
        <v>4513</v>
      </c>
      <c r="BE862" t="b">
        <v>0</v>
      </c>
      <c r="BF862" t="s">
        <v>594</v>
      </c>
    </row>
    <row r="863" spans="1:58" x14ac:dyDescent="0.25">
      <c r="A863" t="s">
        <v>4477</v>
      </c>
      <c r="B863" t="s">
        <v>584</v>
      </c>
      <c r="C863" t="s">
        <v>585</v>
      </c>
      <c r="D863" t="s">
        <v>4605</v>
      </c>
      <c r="E863" t="s">
        <v>586</v>
      </c>
      <c r="F863" t="s">
        <v>601</v>
      </c>
      <c r="G863" t="s">
        <v>602</v>
      </c>
      <c r="H863" t="s">
        <v>3292</v>
      </c>
      <c r="I863" t="s">
        <v>4578</v>
      </c>
      <c r="J863" t="s">
        <v>4579</v>
      </c>
      <c r="K863" t="s">
        <v>4486</v>
      </c>
      <c r="L863" t="s">
        <v>603</v>
      </c>
      <c r="M863" t="s">
        <v>4488</v>
      </c>
      <c r="N863" t="s">
        <v>4704</v>
      </c>
      <c r="O863" t="s">
        <v>4705</v>
      </c>
      <c r="P863" t="s">
        <v>4610</v>
      </c>
      <c r="Q863" t="s">
        <v>4492</v>
      </c>
      <c r="R863" t="s">
        <v>4582</v>
      </c>
      <c r="S863" t="s">
        <v>4530</v>
      </c>
      <c r="T863" t="s">
        <v>4496</v>
      </c>
      <c r="U863" t="s">
        <v>4497</v>
      </c>
      <c r="V863" t="s">
        <v>604</v>
      </c>
      <c r="W863" t="s">
        <v>4499</v>
      </c>
      <c r="X863" t="s">
        <v>4500</v>
      </c>
      <c r="Y863" t="s">
        <v>591</v>
      </c>
      <c r="Z863" t="s">
        <v>4500</v>
      </c>
      <c r="AA863" t="s">
        <v>4545</v>
      </c>
      <c r="AB863" t="s">
        <v>4500</v>
      </c>
      <c r="AC863" t="s">
        <v>4500</v>
      </c>
      <c r="AD863" t="s">
        <v>4500</v>
      </c>
      <c r="AE863" t="s">
        <v>4500</v>
      </c>
      <c r="AF863" t="s">
        <v>4500</v>
      </c>
      <c r="AG863" t="s">
        <v>4500</v>
      </c>
      <c r="AH863" t="s">
        <v>4502</v>
      </c>
      <c r="AI863" t="s">
        <v>4503</v>
      </c>
      <c r="AJ863" t="s">
        <v>4504</v>
      </c>
      <c r="AK863" s="12">
        <v>17</v>
      </c>
      <c r="AL863" t="s">
        <v>4505</v>
      </c>
      <c r="AM863" t="s">
        <v>4506</v>
      </c>
      <c r="AN863" s="10">
        <f>Stock!$AK863*Stock!$AO863</f>
        <v>119</v>
      </c>
      <c r="AO863" s="10">
        <v>7</v>
      </c>
      <c r="AP863" t="s">
        <v>592</v>
      </c>
      <c r="AQ863" t="s">
        <v>593</v>
      </c>
      <c r="AR863" t="s">
        <v>593</v>
      </c>
      <c r="AS863" t="s">
        <v>592</v>
      </c>
      <c r="AT863" t="s">
        <v>4500</v>
      </c>
      <c r="AU863" t="s">
        <v>4500</v>
      </c>
      <c r="AV863" t="s">
        <v>4500</v>
      </c>
      <c r="AW863" t="s">
        <v>4500</v>
      </c>
      <c r="AX863" t="s">
        <v>4500</v>
      </c>
      <c r="AY863" t="s">
        <v>4500</v>
      </c>
      <c r="AZ863" t="s">
        <v>4509</v>
      </c>
      <c r="BA863" t="s">
        <v>4736</v>
      </c>
      <c r="BB863" t="s">
        <v>4511</v>
      </c>
      <c r="BC863" t="s">
        <v>4590</v>
      </c>
      <c r="BD863" t="s">
        <v>4513</v>
      </c>
      <c r="BE863" t="b">
        <v>0</v>
      </c>
      <c r="BF863" t="s">
        <v>594</v>
      </c>
    </row>
    <row r="864" spans="1:58" x14ac:dyDescent="0.25">
      <c r="A864" t="s">
        <v>4477</v>
      </c>
      <c r="B864" t="s">
        <v>584</v>
      </c>
      <c r="C864" t="s">
        <v>585</v>
      </c>
      <c r="D864" t="s">
        <v>4605</v>
      </c>
      <c r="E864" t="s">
        <v>605</v>
      </c>
      <c r="F864" t="s">
        <v>606</v>
      </c>
      <c r="G864" t="s">
        <v>607</v>
      </c>
      <c r="H864" t="s">
        <v>2547</v>
      </c>
      <c r="I864" t="s">
        <v>4578</v>
      </c>
      <c r="J864" t="s">
        <v>4579</v>
      </c>
      <c r="K864" t="s">
        <v>4486</v>
      </c>
      <c r="L864" t="s">
        <v>608</v>
      </c>
      <c r="M864" t="s">
        <v>4488</v>
      </c>
      <c r="N864" t="s">
        <v>4704</v>
      </c>
      <c r="O864" t="s">
        <v>4705</v>
      </c>
      <c r="P864" t="s">
        <v>4610</v>
      </c>
      <c r="Q864" t="s">
        <v>4529</v>
      </c>
      <c r="R864" t="s">
        <v>4582</v>
      </c>
      <c r="S864" t="s">
        <v>4495</v>
      </c>
      <c r="T864" t="s">
        <v>4496</v>
      </c>
      <c r="U864" t="s">
        <v>4497</v>
      </c>
      <c r="V864" t="s">
        <v>590</v>
      </c>
      <c r="W864" t="s">
        <v>4499</v>
      </c>
      <c r="X864" t="s">
        <v>4500</v>
      </c>
      <c r="Y864" t="s">
        <v>3513</v>
      </c>
      <c r="Z864" t="s">
        <v>4500</v>
      </c>
      <c r="AA864" t="s">
        <v>5516</v>
      </c>
      <c r="AB864" t="s">
        <v>4500</v>
      </c>
      <c r="AC864" t="s">
        <v>4500</v>
      </c>
      <c r="AD864" t="s">
        <v>4500</v>
      </c>
      <c r="AE864" t="s">
        <v>4500</v>
      </c>
      <c r="AF864" t="s">
        <v>4500</v>
      </c>
      <c r="AG864" t="s">
        <v>4500</v>
      </c>
      <c r="AH864" t="s">
        <v>4502</v>
      </c>
      <c r="AI864" t="s">
        <v>4503</v>
      </c>
      <c r="AJ864" t="s">
        <v>4504</v>
      </c>
      <c r="AK864" s="12">
        <v>17</v>
      </c>
      <c r="AL864" t="s">
        <v>4505</v>
      </c>
      <c r="AM864" t="s">
        <v>4506</v>
      </c>
      <c r="AN864" s="10">
        <f>Stock!$AK864*Stock!$AO864</f>
        <v>136</v>
      </c>
      <c r="AO864" s="10">
        <v>8</v>
      </c>
      <c r="AP864" t="s">
        <v>609</v>
      </c>
      <c r="AQ864" t="s">
        <v>4500</v>
      </c>
      <c r="AR864" t="s">
        <v>610</v>
      </c>
      <c r="AS864" t="s">
        <v>4500</v>
      </c>
      <c r="AT864" t="s">
        <v>4500</v>
      </c>
      <c r="AU864" t="s">
        <v>4500</v>
      </c>
      <c r="AV864" t="s">
        <v>4500</v>
      </c>
      <c r="AW864" t="s">
        <v>4500</v>
      </c>
      <c r="AX864" t="s">
        <v>4500</v>
      </c>
      <c r="AY864" t="s">
        <v>4500</v>
      </c>
      <c r="AZ864" t="s">
        <v>4509</v>
      </c>
      <c r="BA864" t="s">
        <v>4736</v>
      </c>
      <c r="BB864" t="s">
        <v>4511</v>
      </c>
      <c r="BC864" t="s">
        <v>4590</v>
      </c>
      <c r="BD864" t="s">
        <v>4513</v>
      </c>
      <c r="BE864" t="b">
        <v>0</v>
      </c>
      <c r="BF864" t="s">
        <v>3516</v>
      </c>
    </row>
    <row r="865" spans="1:58" x14ac:dyDescent="0.25">
      <c r="A865" t="s">
        <v>4477</v>
      </c>
      <c r="B865" t="s">
        <v>584</v>
      </c>
      <c r="C865" t="s">
        <v>585</v>
      </c>
      <c r="D865" t="s">
        <v>4605</v>
      </c>
      <c r="E865" t="s">
        <v>605</v>
      </c>
      <c r="F865" t="s">
        <v>611</v>
      </c>
      <c r="G865" t="s">
        <v>612</v>
      </c>
      <c r="H865" t="s">
        <v>3356</v>
      </c>
      <c r="I865" t="s">
        <v>4578</v>
      </c>
      <c r="J865" t="s">
        <v>4579</v>
      </c>
      <c r="K865" t="s">
        <v>4486</v>
      </c>
      <c r="L865" t="s">
        <v>613</v>
      </c>
      <c r="M865" t="s">
        <v>4488</v>
      </c>
      <c r="N865" t="s">
        <v>4704</v>
      </c>
      <c r="O865" t="s">
        <v>4705</v>
      </c>
      <c r="P865" t="s">
        <v>4610</v>
      </c>
      <c r="Q865" t="s">
        <v>4529</v>
      </c>
      <c r="R865" t="s">
        <v>4582</v>
      </c>
      <c r="S865" t="s">
        <v>4546</v>
      </c>
      <c r="T865" t="s">
        <v>4496</v>
      </c>
      <c r="U865" t="s">
        <v>4497</v>
      </c>
      <c r="V865" t="s">
        <v>614</v>
      </c>
      <c r="W865" t="s">
        <v>4499</v>
      </c>
      <c r="X865" t="s">
        <v>4500</v>
      </c>
      <c r="Y865" t="s">
        <v>3513</v>
      </c>
      <c r="Z865" t="s">
        <v>4500</v>
      </c>
      <c r="AA865" t="s">
        <v>5516</v>
      </c>
      <c r="AB865" t="s">
        <v>4500</v>
      </c>
      <c r="AC865" t="s">
        <v>4500</v>
      </c>
      <c r="AD865" t="s">
        <v>4500</v>
      </c>
      <c r="AE865" t="s">
        <v>4500</v>
      </c>
      <c r="AF865" t="s">
        <v>4500</v>
      </c>
      <c r="AG865" t="s">
        <v>4500</v>
      </c>
      <c r="AH865" t="s">
        <v>4502</v>
      </c>
      <c r="AI865" t="s">
        <v>4503</v>
      </c>
      <c r="AJ865" t="s">
        <v>4504</v>
      </c>
      <c r="AK865" s="12">
        <v>17</v>
      </c>
      <c r="AL865" t="s">
        <v>4505</v>
      </c>
      <c r="AM865" t="s">
        <v>4506</v>
      </c>
      <c r="AN865" s="10">
        <f>Stock!$AK865*Stock!$AO865</f>
        <v>136</v>
      </c>
      <c r="AO865" s="10">
        <v>8</v>
      </c>
      <c r="AP865" t="s">
        <v>609</v>
      </c>
      <c r="AQ865" t="s">
        <v>4500</v>
      </c>
      <c r="AR865" t="s">
        <v>610</v>
      </c>
      <c r="AS865" t="s">
        <v>4500</v>
      </c>
      <c r="AT865" t="s">
        <v>4500</v>
      </c>
      <c r="AU865" t="s">
        <v>4500</v>
      </c>
      <c r="AV865" t="s">
        <v>4500</v>
      </c>
      <c r="AW865" t="s">
        <v>4500</v>
      </c>
      <c r="AX865" t="s">
        <v>4500</v>
      </c>
      <c r="AY865" t="s">
        <v>4500</v>
      </c>
      <c r="AZ865" t="s">
        <v>4509</v>
      </c>
      <c r="BA865" t="s">
        <v>4736</v>
      </c>
      <c r="BB865" t="s">
        <v>4511</v>
      </c>
      <c r="BC865" t="s">
        <v>4590</v>
      </c>
      <c r="BD865" t="s">
        <v>4513</v>
      </c>
      <c r="BE865" t="b">
        <v>0</v>
      </c>
      <c r="BF865" t="s">
        <v>3516</v>
      </c>
    </row>
    <row r="866" spans="1:58" x14ac:dyDescent="0.25">
      <c r="A866" t="s">
        <v>4477</v>
      </c>
      <c r="B866" t="s">
        <v>584</v>
      </c>
      <c r="C866" t="s">
        <v>585</v>
      </c>
      <c r="D866" t="s">
        <v>4605</v>
      </c>
      <c r="E866" t="s">
        <v>605</v>
      </c>
      <c r="F866" t="s">
        <v>615</v>
      </c>
      <c r="G866" t="s">
        <v>616</v>
      </c>
      <c r="H866" t="s">
        <v>3359</v>
      </c>
      <c r="I866" t="s">
        <v>4578</v>
      </c>
      <c r="J866" t="s">
        <v>4579</v>
      </c>
      <c r="K866" t="s">
        <v>4486</v>
      </c>
      <c r="L866" t="s">
        <v>617</v>
      </c>
      <c r="M866" t="s">
        <v>4488</v>
      </c>
      <c r="N866" t="s">
        <v>4704</v>
      </c>
      <c r="O866" t="s">
        <v>4705</v>
      </c>
      <c r="P866" t="s">
        <v>4610</v>
      </c>
      <c r="Q866" t="s">
        <v>4529</v>
      </c>
      <c r="R866" t="s">
        <v>4582</v>
      </c>
      <c r="S866" t="s">
        <v>4518</v>
      </c>
      <c r="T866" t="s">
        <v>4496</v>
      </c>
      <c r="U866" t="s">
        <v>4497</v>
      </c>
      <c r="V866" t="s">
        <v>5260</v>
      </c>
      <c r="W866" t="s">
        <v>4499</v>
      </c>
      <c r="X866" t="s">
        <v>4500</v>
      </c>
      <c r="Y866" t="s">
        <v>3513</v>
      </c>
      <c r="Z866" t="s">
        <v>4500</v>
      </c>
      <c r="AA866" t="s">
        <v>5516</v>
      </c>
      <c r="AB866" t="s">
        <v>4500</v>
      </c>
      <c r="AC866" t="s">
        <v>4500</v>
      </c>
      <c r="AD866" t="s">
        <v>4500</v>
      </c>
      <c r="AE866" t="s">
        <v>4500</v>
      </c>
      <c r="AF866" t="s">
        <v>4500</v>
      </c>
      <c r="AG866" t="s">
        <v>4500</v>
      </c>
      <c r="AH866" t="s">
        <v>4502</v>
      </c>
      <c r="AI866" t="s">
        <v>4503</v>
      </c>
      <c r="AJ866" t="s">
        <v>4504</v>
      </c>
      <c r="AK866" s="12">
        <v>17</v>
      </c>
      <c r="AL866" t="s">
        <v>4505</v>
      </c>
      <c r="AM866" t="s">
        <v>4506</v>
      </c>
      <c r="AN866" s="10">
        <f>Stock!$AK866*Stock!$AO866</f>
        <v>187</v>
      </c>
      <c r="AO866" s="10">
        <v>11</v>
      </c>
      <c r="AP866" t="s">
        <v>609</v>
      </c>
      <c r="AQ866" t="s">
        <v>4500</v>
      </c>
      <c r="AR866" t="s">
        <v>610</v>
      </c>
      <c r="AS866" t="s">
        <v>4500</v>
      </c>
      <c r="AT866" t="s">
        <v>4500</v>
      </c>
      <c r="AU866" t="s">
        <v>4500</v>
      </c>
      <c r="AV866" t="s">
        <v>4500</v>
      </c>
      <c r="AW866" t="s">
        <v>4500</v>
      </c>
      <c r="AX866" t="s">
        <v>4500</v>
      </c>
      <c r="AY866" t="s">
        <v>4500</v>
      </c>
      <c r="AZ866" t="s">
        <v>4509</v>
      </c>
      <c r="BA866" t="s">
        <v>4736</v>
      </c>
      <c r="BB866" t="s">
        <v>4511</v>
      </c>
      <c r="BC866" t="s">
        <v>4590</v>
      </c>
      <c r="BD866" t="s">
        <v>4513</v>
      </c>
      <c r="BE866" t="b">
        <v>0</v>
      </c>
      <c r="BF866" t="s">
        <v>3516</v>
      </c>
    </row>
    <row r="867" spans="1:58" x14ac:dyDescent="0.25">
      <c r="A867" t="s">
        <v>4477</v>
      </c>
      <c r="B867" t="s">
        <v>584</v>
      </c>
      <c r="C867" t="s">
        <v>585</v>
      </c>
      <c r="D867" t="s">
        <v>4605</v>
      </c>
      <c r="E867" t="s">
        <v>618</v>
      </c>
      <c r="F867" t="s">
        <v>619</v>
      </c>
      <c r="G867" t="s">
        <v>620</v>
      </c>
      <c r="H867" t="s">
        <v>1159</v>
      </c>
      <c r="I867" t="s">
        <v>4578</v>
      </c>
      <c r="J867" t="s">
        <v>4579</v>
      </c>
      <c r="K867" t="s">
        <v>4486</v>
      </c>
      <c r="L867" t="s">
        <v>621</v>
      </c>
      <c r="M867" t="s">
        <v>4488</v>
      </c>
      <c r="N867" t="s">
        <v>4489</v>
      </c>
      <c r="O867" t="s">
        <v>4490</v>
      </c>
      <c r="P867" t="s">
        <v>4610</v>
      </c>
      <c r="Q867" t="s">
        <v>4611</v>
      </c>
      <c r="R867" t="s">
        <v>4582</v>
      </c>
      <c r="S867" t="s">
        <v>4530</v>
      </c>
      <c r="T867" t="s">
        <v>4496</v>
      </c>
      <c r="U867" t="s">
        <v>4497</v>
      </c>
      <c r="V867" t="s">
        <v>4531</v>
      </c>
      <c r="W867" t="s">
        <v>4499</v>
      </c>
      <c r="X867" t="s">
        <v>4500</v>
      </c>
      <c r="Y867" t="s">
        <v>3513</v>
      </c>
      <c r="Z867" t="s">
        <v>4500</v>
      </c>
      <c r="AA867" t="s">
        <v>5516</v>
      </c>
      <c r="AB867" t="s">
        <v>4500</v>
      </c>
      <c r="AC867" t="s">
        <v>4500</v>
      </c>
      <c r="AD867" t="s">
        <v>4500</v>
      </c>
      <c r="AE867" t="s">
        <v>4500</v>
      </c>
      <c r="AF867" t="s">
        <v>4500</v>
      </c>
      <c r="AG867" t="s">
        <v>4500</v>
      </c>
      <c r="AH867" t="s">
        <v>4615</v>
      </c>
      <c r="AI867" t="s">
        <v>4503</v>
      </c>
      <c r="AJ867" t="s">
        <v>4504</v>
      </c>
      <c r="AK867" s="12">
        <v>17</v>
      </c>
      <c r="AL867" t="s">
        <v>4505</v>
      </c>
      <c r="AM867" t="s">
        <v>4506</v>
      </c>
      <c r="AN867" s="10">
        <f>Stock!$AK867*Stock!$AO867</f>
        <v>170</v>
      </c>
      <c r="AO867" s="10">
        <v>10</v>
      </c>
      <c r="AP867" t="s">
        <v>622</v>
      </c>
      <c r="AQ867" t="s">
        <v>623</v>
      </c>
      <c r="AR867" t="s">
        <v>4500</v>
      </c>
      <c r="AS867" t="s">
        <v>4500</v>
      </c>
      <c r="AT867" t="s">
        <v>622</v>
      </c>
      <c r="AU867" t="s">
        <v>623</v>
      </c>
      <c r="AV867" t="s">
        <v>624</v>
      </c>
      <c r="AW867" t="s">
        <v>4500</v>
      </c>
      <c r="AX867" t="s">
        <v>4500</v>
      </c>
      <c r="AY867" t="s">
        <v>4500</v>
      </c>
      <c r="AZ867" t="s">
        <v>4509</v>
      </c>
      <c r="BA867" t="s">
        <v>4736</v>
      </c>
      <c r="BB867" t="s">
        <v>4511</v>
      </c>
      <c r="BC867" t="s">
        <v>4590</v>
      </c>
      <c r="BD867" t="s">
        <v>4513</v>
      </c>
      <c r="BE867" t="b">
        <v>0</v>
      </c>
      <c r="BF867" t="s">
        <v>3516</v>
      </c>
    </row>
    <row r="868" spans="1:58" x14ac:dyDescent="0.25">
      <c r="A868" t="s">
        <v>4477</v>
      </c>
      <c r="B868" t="s">
        <v>584</v>
      </c>
      <c r="C868" t="s">
        <v>585</v>
      </c>
      <c r="D868" t="s">
        <v>4605</v>
      </c>
      <c r="E868" t="s">
        <v>625</v>
      </c>
      <c r="F868" t="s">
        <v>626</v>
      </c>
      <c r="G868" t="s">
        <v>627</v>
      </c>
      <c r="H868" t="s">
        <v>2547</v>
      </c>
      <c r="I868" t="s">
        <v>4578</v>
      </c>
      <c r="J868" t="s">
        <v>4579</v>
      </c>
      <c r="K868" t="s">
        <v>4486</v>
      </c>
      <c r="L868" t="s">
        <v>628</v>
      </c>
      <c r="M868" t="s">
        <v>4488</v>
      </c>
      <c r="N868" t="s">
        <v>4489</v>
      </c>
      <c r="O868" t="s">
        <v>4490</v>
      </c>
      <c r="P868" t="s">
        <v>4610</v>
      </c>
      <c r="Q868" t="s">
        <v>4529</v>
      </c>
      <c r="R868" t="s">
        <v>4582</v>
      </c>
      <c r="S868" t="s">
        <v>4495</v>
      </c>
      <c r="T868" t="s">
        <v>4496</v>
      </c>
      <c r="U868" t="s">
        <v>4497</v>
      </c>
      <c r="V868" t="s">
        <v>1854</v>
      </c>
      <c r="W868" t="s">
        <v>4499</v>
      </c>
      <c r="X868" t="s">
        <v>4500</v>
      </c>
      <c r="Y868" t="s">
        <v>3513</v>
      </c>
      <c r="Z868" t="s">
        <v>4500</v>
      </c>
      <c r="AA868" t="s">
        <v>5516</v>
      </c>
      <c r="AB868" t="s">
        <v>4500</v>
      </c>
      <c r="AC868" t="s">
        <v>4500</v>
      </c>
      <c r="AD868" t="s">
        <v>4500</v>
      </c>
      <c r="AE868" t="s">
        <v>4500</v>
      </c>
      <c r="AF868" t="s">
        <v>4500</v>
      </c>
      <c r="AG868" t="s">
        <v>4500</v>
      </c>
      <c r="AH868" t="s">
        <v>4807</v>
      </c>
      <c r="AI868" t="s">
        <v>4503</v>
      </c>
      <c r="AJ868" t="s">
        <v>4504</v>
      </c>
      <c r="AK868" s="12">
        <v>17</v>
      </c>
      <c r="AL868" t="s">
        <v>4505</v>
      </c>
      <c r="AM868" t="s">
        <v>4506</v>
      </c>
      <c r="AN868" s="10">
        <f>Stock!$AK868*Stock!$AO868</f>
        <v>119</v>
      </c>
      <c r="AO868" s="10">
        <v>7</v>
      </c>
      <c r="AP868" t="s">
        <v>629</v>
      </c>
      <c r="AQ868" t="s">
        <v>630</v>
      </c>
      <c r="AR868" t="s">
        <v>630</v>
      </c>
      <c r="AS868" t="s">
        <v>4500</v>
      </c>
      <c r="AT868" t="s">
        <v>4500</v>
      </c>
      <c r="AU868" t="s">
        <v>4500</v>
      </c>
      <c r="AV868" t="s">
        <v>4500</v>
      </c>
      <c r="AW868" t="s">
        <v>4500</v>
      </c>
      <c r="AX868" t="s">
        <v>4500</v>
      </c>
      <c r="AY868" t="s">
        <v>4500</v>
      </c>
      <c r="BE868" t="b">
        <v>0</v>
      </c>
      <c r="BF868" t="s">
        <v>3516</v>
      </c>
    </row>
    <row r="869" spans="1:58" x14ac:dyDescent="0.25">
      <c r="A869" t="s">
        <v>4477</v>
      </c>
      <c r="B869" t="s">
        <v>584</v>
      </c>
      <c r="C869" t="s">
        <v>585</v>
      </c>
      <c r="D869" t="s">
        <v>4605</v>
      </c>
      <c r="E869" t="s">
        <v>625</v>
      </c>
      <c r="F869" t="s">
        <v>631</v>
      </c>
      <c r="G869" t="s">
        <v>632</v>
      </c>
      <c r="H869" t="s">
        <v>3356</v>
      </c>
      <c r="I869" t="s">
        <v>4578</v>
      </c>
      <c r="J869" t="s">
        <v>4579</v>
      </c>
      <c r="K869" t="s">
        <v>4486</v>
      </c>
      <c r="L869" t="s">
        <v>633</v>
      </c>
      <c r="M869" t="s">
        <v>4488</v>
      </c>
      <c r="N869" t="s">
        <v>4489</v>
      </c>
      <c r="O869" t="s">
        <v>4490</v>
      </c>
      <c r="P869" t="s">
        <v>4610</v>
      </c>
      <c r="Q869" t="s">
        <v>4529</v>
      </c>
      <c r="R869" t="s">
        <v>4582</v>
      </c>
      <c r="S869" t="s">
        <v>4546</v>
      </c>
      <c r="T869" t="s">
        <v>4496</v>
      </c>
      <c r="U869" t="s">
        <v>4497</v>
      </c>
      <c r="V869" t="s">
        <v>5231</v>
      </c>
      <c r="W869" t="s">
        <v>4499</v>
      </c>
      <c r="X869" t="s">
        <v>4500</v>
      </c>
      <c r="Y869" t="s">
        <v>3513</v>
      </c>
      <c r="Z869" t="s">
        <v>4500</v>
      </c>
      <c r="AA869" t="s">
        <v>5516</v>
      </c>
      <c r="AB869" t="s">
        <v>4500</v>
      </c>
      <c r="AC869" t="s">
        <v>4500</v>
      </c>
      <c r="AD869" t="s">
        <v>4500</v>
      </c>
      <c r="AE869" t="s">
        <v>4500</v>
      </c>
      <c r="AF869" t="s">
        <v>4500</v>
      </c>
      <c r="AG869" t="s">
        <v>4500</v>
      </c>
      <c r="AH869" t="s">
        <v>4807</v>
      </c>
      <c r="AI869" t="s">
        <v>4503</v>
      </c>
      <c r="AJ869" t="s">
        <v>4504</v>
      </c>
      <c r="AK869" s="12">
        <v>17</v>
      </c>
      <c r="AL869" t="s">
        <v>4505</v>
      </c>
      <c r="AM869" t="s">
        <v>4506</v>
      </c>
      <c r="AN869" s="10">
        <f>Stock!$AK869*Stock!$AO869</f>
        <v>1326</v>
      </c>
      <c r="AO869" s="10">
        <v>78</v>
      </c>
      <c r="AP869" t="s">
        <v>629</v>
      </c>
      <c r="AQ869" t="s">
        <v>630</v>
      </c>
      <c r="AR869" t="s">
        <v>630</v>
      </c>
      <c r="AS869" t="s">
        <v>4500</v>
      </c>
      <c r="AT869" t="s">
        <v>4500</v>
      </c>
      <c r="AU869" t="s">
        <v>4500</v>
      </c>
      <c r="AV869" t="s">
        <v>4500</v>
      </c>
      <c r="AW869" t="s">
        <v>4500</v>
      </c>
      <c r="AX869" t="s">
        <v>4500</v>
      </c>
      <c r="AY869" t="s">
        <v>4500</v>
      </c>
      <c r="BE869" t="b">
        <v>0</v>
      </c>
      <c r="BF869" t="s">
        <v>3516</v>
      </c>
    </row>
    <row r="870" spans="1:58" x14ac:dyDescent="0.25">
      <c r="A870" t="s">
        <v>4477</v>
      </c>
      <c r="B870" t="s">
        <v>584</v>
      </c>
      <c r="C870" t="s">
        <v>585</v>
      </c>
      <c r="D870" t="s">
        <v>4605</v>
      </c>
      <c r="E870" t="s">
        <v>625</v>
      </c>
      <c r="F870" t="s">
        <v>634</v>
      </c>
      <c r="G870" t="s">
        <v>635</v>
      </c>
      <c r="H870" t="s">
        <v>3359</v>
      </c>
      <c r="I870" t="s">
        <v>4578</v>
      </c>
      <c r="J870" t="s">
        <v>4579</v>
      </c>
      <c r="K870" t="s">
        <v>4486</v>
      </c>
      <c r="L870" t="s">
        <v>636</v>
      </c>
      <c r="M870" t="s">
        <v>4488</v>
      </c>
      <c r="N870" t="s">
        <v>4489</v>
      </c>
      <c r="O870" t="s">
        <v>4490</v>
      </c>
      <c r="P870" t="s">
        <v>4610</v>
      </c>
      <c r="Q870" t="s">
        <v>4529</v>
      </c>
      <c r="R870" t="s">
        <v>4582</v>
      </c>
      <c r="S870" t="s">
        <v>4518</v>
      </c>
      <c r="T870" t="s">
        <v>4496</v>
      </c>
      <c r="U870" t="s">
        <v>4497</v>
      </c>
      <c r="V870" t="s">
        <v>4547</v>
      </c>
      <c r="W870" t="s">
        <v>4499</v>
      </c>
      <c r="X870" t="s">
        <v>4500</v>
      </c>
      <c r="Y870" t="s">
        <v>3513</v>
      </c>
      <c r="Z870" t="s">
        <v>4500</v>
      </c>
      <c r="AA870" t="s">
        <v>5516</v>
      </c>
      <c r="AB870" t="s">
        <v>4500</v>
      </c>
      <c r="AC870" t="s">
        <v>4500</v>
      </c>
      <c r="AD870" t="s">
        <v>4500</v>
      </c>
      <c r="AE870" t="s">
        <v>4500</v>
      </c>
      <c r="AF870" t="s">
        <v>4500</v>
      </c>
      <c r="AG870" t="s">
        <v>4500</v>
      </c>
      <c r="AH870" t="s">
        <v>4807</v>
      </c>
      <c r="AI870" t="s">
        <v>4503</v>
      </c>
      <c r="AJ870" t="s">
        <v>4504</v>
      </c>
      <c r="AK870" s="12">
        <v>17</v>
      </c>
      <c r="AL870" t="s">
        <v>4505</v>
      </c>
      <c r="AM870" t="s">
        <v>4506</v>
      </c>
      <c r="AN870" s="10">
        <f>Stock!$AK870*Stock!$AO870</f>
        <v>476</v>
      </c>
      <c r="AO870" s="10">
        <v>28</v>
      </c>
      <c r="AP870" t="s">
        <v>629</v>
      </c>
      <c r="AQ870" t="s">
        <v>630</v>
      </c>
      <c r="AR870" t="s">
        <v>630</v>
      </c>
      <c r="AS870" t="s">
        <v>4500</v>
      </c>
      <c r="AT870" t="s">
        <v>4500</v>
      </c>
      <c r="AU870" t="s">
        <v>4500</v>
      </c>
      <c r="AV870" t="s">
        <v>4500</v>
      </c>
      <c r="AW870" t="s">
        <v>4500</v>
      </c>
      <c r="AX870" t="s">
        <v>4500</v>
      </c>
      <c r="AY870" t="s">
        <v>4500</v>
      </c>
      <c r="BE870" t="b">
        <v>0</v>
      </c>
      <c r="BF870" t="s">
        <v>3516</v>
      </c>
    </row>
    <row r="871" spans="1:58" x14ac:dyDescent="0.25">
      <c r="A871" t="s">
        <v>4477</v>
      </c>
      <c r="B871" t="s">
        <v>584</v>
      </c>
      <c r="C871" t="s">
        <v>585</v>
      </c>
      <c r="D871" t="s">
        <v>4605</v>
      </c>
      <c r="E871" t="s">
        <v>625</v>
      </c>
      <c r="F871" t="s">
        <v>637</v>
      </c>
      <c r="G871" t="s">
        <v>638</v>
      </c>
      <c r="H871" t="s">
        <v>3278</v>
      </c>
      <c r="I871" t="s">
        <v>4578</v>
      </c>
      <c r="J871" t="s">
        <v>4579</v>
      </c>
      <c r="K871" t="s">
        <v>4486</v>
      </c>
      <c r="L871" t="s">
        <v>639</v>
      </c>
      <c r="M871" t="s">
        <v>4488</v>
      </c>
      <c r="N871" t="s">
        <v>4489</v>
      </c>
      <c r="O871" t="s">
        <v>4490</v>
      </c>
      <c r="P871" t="s">
        <v>4610</v>
      </c>
      <c r="Q871" t="s">
        <v>4529</v>
      </c>
      <c r="R871" t="s">
        <v>4582</v>
      </c>
      <c r="S871" t="s">
        <v>4530</v>
      </c>
      <c r="T871" t="s">
        <v>4496</v>
      </c>
      <c r="U871" t="s">
        <v>4497</v>
      </c>
      <c r="V871" t="s">
        <v>4531</v>
      </c>
      <c r="W871" t="s">
        <v>4499</v>
      </c>
      <c r="X871" t="s">
        <v>4500</v>
      </c>
      <c r="Y871" t="s">
        <v>3513</v>
      </c>
      <c r="Z871" t="s">
        <v>4500</v>
      </c>
      <c r="AA871" t="s">
        <v>5516</v>
      </c>
      <c r="AB871" t="s">
        <v>4500</v>
      </c>
      <c r="AC871" t="s">
        <v>4500</v>
      </c>
      <c r="AD871" t="s">
        <v>4500</v>
      </c>
      <c r="AE871" t="s">
        <v>4500</v>
      </c>
      <c r="AF871" t="s">
        <v>4500</v>
      </c>
      <c r="AG871" t="s">
        <v>4500</v>
      </c>
      <c r="AH871" t="s">
        <v>4807</v>
      </c>
      <c r="AI871" t="s">
        <v>4503</v>
      </c>
      <c r="AJ871" t="s">
        <v>4504</v>
      </c>
      <c r="AK871" s="12">
        <v>17</v>
      </c>
      <c r="AL871" t="s">
        <v>4505</v>
      </c>
      <c r="AM871" t="s">
        <v>4506</v>
      </c>
      <c r="AN871" s="10">
        <f>Stock!$AK871*Stock!$AO871</f>
        <v>34</v>
      </c>
      <c r="AO871" s="10">
        <v>2</v>
      </c>
      <c r="AP871" t="s">
        <v>629</v>
      </c>
      <c r="AQ871" t="s">
        <v>630</v>
      </c>
      <c r="AR871" t="s">
        <v>630</v>
      </c>
      <c r="AS871" t="s">
        <v>4500</v>
      </c>
      <c r="AT871" t="s">
        <v>4500</v>
      </c>
      <c r="AU871" t="s">
        <v>4500</v>
      </c>
      <c r="AV871" t="s">
        <v>4500</v>
      </c>
      <c r="AW871" t="s">
        <v>4500</v>
      </c>
      <c r="AX871" t="s">
        <v>4500</v>
      </c>
      <c r="AY871" t="s">
        <v>4500</v>
      </c>
      <c r="BE871" t="b">
        <v>0</v>
      </c>
      <c r="BF871" t="s">
        <v>3516</v>
      </c>
    </row>
    <row r="872" spans="1:58" x14ac:dyDescent="0.25">
      <c r="A872" t="s">
        <v>4477</v>
      </c>
      <c r="B872" t="s">
        <v>584</v>
      </c>
      <c r="C872" t="s">
        <v>585</v>
      </c>
      <c r="D872" t="s">
        <v>4605</v>
      </c>
      <c r="E872" t="s">
        <v>640</v>
      </c>
      <c r="F872" t="s">
        <v>641</v>
      </c>
      <c r="G872" t="s">
        <v>642</v>
      </c>
      <c r="H872" t="s">
        <v>5152</v>
      </c>
      <c r="I872" t="s">
        <v>4578</v>
      </c>
      <c r="J872" t="s">
        <v>4579</v>
      </c>
      <c r="K872" t="s">
        <v>4486</v>
      </c>
      <c r="L872" t="s">
        <v>643</v>
      </c>
      <c r="M872" t="s">
        <v>4488</v>
      </c>
      <c r="N872" t="s">
        <v>4489</v>
      </c>
      <c r="O872" t="s">
        <v>4490</v>
      </c>
      <c r="P872" t="s">
        <v>4610</v>
      </c>
      <c r="Q872" t="s">
        <v>4561</v>
      </c>
      <c r="R872" t="s">
        <v>4582</v>
      </c>
      <c r="S872" t="s">
        <v>4546</v>
      </c>
      <c r="T872" t="s">
        <v>4496</v>
      </c>
      <c r="U872" t="s">
        <v>4497</v>
      </c>
      <c r="V872" t="s">
        <v>5231</v>
      </c>
      <c r="W872" t="s">
        <v>4499</v>
      </c>
      <c r="X872" t="s">
        <v>4500</v>
      </c>
      <c r="Y872" t="s">
        <v>3513</v>
      </c>
      <c r="Z872" t="s">
        <v>4500</v>
      </c>
      <c r="AA872" t="s">
        <v>5516</v>
      </c>
      <c r="AB872" t="s">
        <v>4500</v>
      </c>
      <c r="AC872" t="s">
        <v>4500</v>
      </c>
      <c r="AD872" t="s">
        <v>4500</v>
      </c>
      <c r="AE872" t="s">
        <v>4500</v>
      </c>
      <c r="AF872" t="s">
        <v>4500</v>
      </c>
      <c r="AG872" t="s">
        <v>4500</v>
      </c>
      <c r="AH872" t="s">
        <v>4502</v>
      </c>
      <c r="AI872" t="s">
        <v>4503</v>
      </c>
      <c r="AJ872" t="s">
        <v>4504</v>
      </c>
      <c r="AK872" s="12">
        <v>17</v>
      </c>
      <c r="AL872" t="s">
        <v>4505</v>
      </c>
      <c r="AM872" t="s">
        <v>4506</v>
      </c>
      <c r="AN872" s="10">
        <f>Stock!$AK872*Stock!$AO872</f>
        <v>731</v>
      </c>
      <c r="AO872" s="10">
        <v>43</v>
      </c>
      <c r="AP872" t="s">
        <v>644</v>
      </c>
      <c r="AQ872" t="s">
        <v>645</v>
      </c>
      <c r="AR872" t="s">
        <v>646</v>
      </c>
      <c r="AS872" t="s">
        <v>4500</v>
      </c>
      <c r="AT872" t="s">
        <v>4500</v>
      </c>
      <c r="AU872" t="s">
        <v>4500</v>
      </c>
      <c r="AV872" t="s">
        <v>4500</v>
      </c>
      <c r="AW872" t="s">
        <v>4500</v>
      </c>
      <c r="AX872" t="s">
        <v>4500</v>
      </c>
      <c r="AY872" t="s">
        <v>4500</v>
      </c>
      <c r="AZ872" t="s">
        <v>4619</v>
      </c>
      <c r="BA872" t="s">
        <v>4736</v>
      </c>
      <c r="BB872" t="s">
        <v>4511</v>
      </c>
      <c r="BC872" t="s">
        <v>4590</v>
      </c>
      <c r="BD872" t="s">
        <v>4513</v>
      </c>
      <c r="BE872" t="b">
        <v>0</v>
      </c>
      <c r="BF872" t="s">
        <v>3516</v>
      </c>
    </row>
    <row r="873" spans="1:58" x14ac:dyDescent="0.25">
      <c r="A873" t="s">
        <v>4477</v>
      </c>
      <c r="B873" t="s">
        <v>584</v>
      </c>
      <c r="C873" t="s">
        <v>585</v>
      </c>
      <c r="D873" t="s">
        <v>4605</v>
      </c>
      <c r="E873" t="s">
        <v>640</v>
      </c>
      <c r="F873" t="s">
        <v>647</v>
      </c>
      <c r="G873" t="s">
        <v>648</v>
      </c>
      <c r="H873" t="s">
        <v>5155</v>
      </c>
      <c r="I873" t="s">
        <v>4578</v>
      </c>
      <c r="J873" t="s">
        <v>4579</v>
      </c>
      <c r="K873" t="s">
        <v>4486</v>
      </c>
      <c r="L873" t="s">
        <v>649</v>
      </c>
      <c r="M873" t="s">
        <v>4488</v>
      </c>
      <c r="N873" t="s">
        <v>4489</v>
      </c>
      <c r="O873" t="s">
        <v>4490</v>
      </c>
      <c r="P873" t="s">
        <v>4610</v>
      </c>
      <c r="Q873" t="s">
        <v>4561</v>
      </c>
      <c r="R873" t="s">
        <v>4582</v>
      </c>
      <c r="S873" t="s">
        <v>4518</v>
      </c>
      <c r="T873" t="s">
        <v>4496</v>
      </c>
      <c r="U873" t="s">
        <v>4497</v>
      </c>
      <c r="V873" t="s">
        <v>4547</v>
      </c>
      <c r="W873" t="s">
        <v>4499</v>
      </c>
      <c r="X873" t="s">
        <v>4500</v>
      </c>
      <c r="Y873" t="s">
        <v>3513</v>
      </c>
      <c r="Z873" t="s">
        <v>4500</v>
      </c>
      <c r="AA873" t="s">
        <v>5516</v>
      </c>
      <c r="AB873" t="s">
        <v>4500</v>
      </c>
      <c r="AC873" t="s">
        <v>4500</v>
      </c>
      <c r="AD873" t="s">
        <v>4500</v>
      </c>
      <c r="AE873" t="s">
        <v>4500</v>
      </c>
      <c r="AF873" t="s">
        <v>4500</v>
      </c>
      <c r="AG873" t="s">
        <v>4500</v>
      </c>
      <c r="AH873" t="s">
        <v>4502</v>
      </c>
      <c r="AI873" t="s">
        <v>4503</v>
      </c>
      <c r="AJ873" t="s">
        <v>4504</v>
      </c>
      <c r="AK873" s="12">
        <v>17</v>
      </c>
      <c r="AL873" t="s">
        <v>4505</v>
      </c>
      <c r="AM873" t="s">
        <v>4506</v>
      </c>
      <c r="AN873" s="10">
        <f>Stock!$AK873*Stock!$AO873</f>
        <v>391</v>
      </c>
      <c r="AO873" s="10">
        <v>23</v>
      </c>
      <c r="AP873" t="s">
        <v>644</v>
      </c>
      <c r="AQ873" t="s">
        <v>645</v>
      </c>
      <c r="AR873" t="s">
        <v>646</v>
      </c>
      <c r="AS873" t="s">
        <v>4500</v>
      </c>
      <c r="AT873" t="s">
        <v>4500</v>
      </c>
      <c r="AU873" t="s">
        <v>4500</v>
      </c>
      <c r="AV873" t="s">
        <v>4500</v>
      </c>
      <c r="AW873" t="s">
        <v>4500</v>
      </c>
      <c r="AX873" t="s">
        <v>4500</v>
      </c>
      <c r="AY873" t="s">
        <v>4500</v>
      </c>
      <c r="AZ873" t="s">
        <v>4619</v>
      </c>
      <c r="BA873" t="s">
        <v>4736</v>
      </c>
      <c r="BB873" t="s">
        <v>4511</v>
      </c>
      <c r="BC873" t="s">
        <v>4590</v>
      </c>
      <c r="BD873" t="s">
        <v>4513</v>
      </c>
      <c r="BE873" t="b">
        <v>0</v>
      </c>
      <c r="BF873" t="s">
        <v>3516</v>
      </c>
    </row>
    <row r="874" spans="1:58" x14ac:dyDescent="0.25">
      <c r="A874" t="s">
        <v>4477</v>
      </c>
      <c r="B874" t="s">
        <v>584</v>
      </c>
      <c r="C874" t="s">
        <v>585</v>
      </c>
      <c r="D874" t="s">
        <v>4605</v>
      </c>
      <c r="E874" t="s">
        <v>640</v>
      </c>
      <c r="F874" t="s">
        <v>650</v>
      </c>
      <c r="G874" t="s">
        <v>651</v>
      </c>
      <c r="H874" t="s">
        <v>652</v>
      </c>
      <c r="I874" t="s">
        <v>4578</v>
      </c>
      <c r="J874" t="s">
        <v>4579</v>
      </c>
      <c r="K874" t="s">
        <v>4486</v>
      </c>
      <c r="L874" t="s">
        <v>653</v>
      </c>
      <c r="M874" t="s">
        <v>4488</v>
      </c>
      <c r="N874" t="s">
        <v>4489</v>
      </c>
      <c r="O874" t="s">
        <v>4490</v>
      </c>
      <c r="P874" t="s">
        <v>4610</v>
      </c>
      <c r="Q874" t="s">
        <v>4561</v>
      </c>
      <c r="R874" t="s">
        <v>4582</v>
      </c>
      <c r="S874" t="s">
        <v>4530</v>
      </c>
      <c r="T874" t="s">
        <v>4496</v>
      </c>
      <c r="U874" t="s">
        <v>4497</v>
      </c>
      <c r="V874" t="s">
        <v>4531</v>
      </c>
      <c r="W874" t="s">
        <v>4499</v>
      </c>
      <c r="X874" t="s">
        <v>4500</v>
      </c>
      <c r="Y874" t="s">
        <v>3513</v>
      </c>
      <c r="Z874" t="s">
        <v>4500</v>
      </c>
      <c r="AA874" t="s">
        <v>5516</v>
      </c>
      <c r="AB874" t="s">
        <v>4500</v>
      </c>
      <c r="AC874" t="s">
        <v>4500</v>
      </c>
      <c r="AD874" t="s">
        <v>4500</v>
      </c>
      <c r="AE874" t="s">
        <v>4500</v>
      </c>
      <c r="AF874" t="s">
        <v>4500</v>
      </c>
      <c r="AG874" t="s">
        <v>4500</v>
      </c>
      <c r="AH874" t="s">
        <v>4502</v>
      </c>
      <c r="AI874" t="s">
        <v>4503</v>
      </c>
      <c r="AJ874" t="s">
        <v>4504</v>
      </c>
      <c r="AK874" s="12">
        <v>17</v>
      </c>
      <c r="AL874" t="s">
        <v>4505</v>
      </c>
      <c r="AM874" t="s">
        <v>4506</v>
      </c>
      <c r="AN874" s="10">
        <f>Stock!$AK874*Stock!$AO874</f>
        <v>68</v>
      </c>
      <c r="AO874" s="10">
        <v>4</v>
      </c>
      <c r="AP874" t="s">
        <v>644</v>
      </c>
      <c r="AQ874" t="s">
        <v>645</v>
      </c>
      <c r="AR874" t="s">
        <v>646</v>
      </c>
      <c r="AS874" t="s">
        <v>4500</v>
      </c>
      <c r="AT874" t="s">
        <v>4500</v>
      </c>
      <c r="AU874" t="s">
        <v>4500</v>
      </c>
      <c r="AV874" t="s">
        <v>4500</v>
      </c>
      <c r="AW874" t="s">
        <v>4500</v>
      </c>
      <c r="AX874" t="s">
        <v>4500</v>
      </c>
      <c r="AY874" t="s">
        <v>4500</v>
      </c>
      <c r="AZ874" t="s">
        <v>4619</v>
      </c>
      <c r="BA874" t="s">
        <v>4736</v>
      </c>
      <c r="BB874" t="s">
        <v>4511</v>
      </c>
      <c r="BC874" t="s">
        <v>4590</v>
      </c>
      <c r="BD874" t="s">
        <v>4513</v>
      </c>
      <c r="BE874" t="b">
        <v>0</v>
      </c>
      <c r="BF874" t="s">
        <v>3516</v>
      </c>
    </row>
    <row r="875" spans="1:58" x14ac:dyDescent="0.25">
      <c r="A875" t="s">
        <v>4477</v>
      </c>
      <c r="B875" t="s">
        <v>654</v>
      </c>
      <c r="C875" t="s">
        <v>655</v>
      </c>
      <c r="D875" t="s">
        <v>4480</v>
      </c>
      <c r="E875" t="s">
        <v>656</v>
      </c>
      <c r="F875" t="s">
        <v>657</v>
      </c>
      <c r="G875" t="s">
        <v>658</v>
      </c>
      <c r="H875" t="s">
        <v>5087</v>
      </c>
      <c r="I875" t="s">
        <v>4578</v>
      </c>
      <c r="J875" t="s">
        <v>4579</v>
      </c>
      <c r="K875" t="s">
        <v>4486</v>
      </c>
      <c r="L875" t="s">
        <v>659</v>
      </c>
      <c r="M875" t="s">
        <v>4488</v>
      </c>
      <c r="N875" t="s">
        <v>4489</v>
      </c>
      <c r="O875" t="s">
        <v>4490</v>
      </c>
      <c r="P875" t="s">
        <v>4581</v>
      </c>
      <c r="Q875" t="s">
        <v>4529</v>
      </c>
      <c r="R875" t="s">
        <v>4582</v>
      </c>
      <c r="S875" t="s">
        <v>4518</v>
      </c>
      <c r="T875" t="s">
        <v>4496</v>
      </c>
      <c r="U875" t="s">
        <v>4497</v>
      </c>
      <c r="V875" t="s">
        <v>5098</v>
      </c>
      <c r="W875" t="s">
        <v>4499</v>
      </c>
      <c r="X875" t="s">
        <v>4584</v>
      </c>
      <c r="Y875" t="s">
        <v>4585</v>
      </c>
      <c r="Z875" t="s">
        <v>4500</v>
      </c>
      <c r="AA875" t="s">
        <v>4500</v>
      </c>
      <c r="AB875" t="s">
        <v>4500</v>
      </c>
      <c r="AC875" t="s">
        <v>4500</v>
      </c>
      <c r="AD875" t="s">
        <v>4500</v>
      </c>
      <c r="AE875" t="s">
        <v>4500</v>
      </c>
      <c r="AF875" t="s">
        <v>4500</v>
      </c>
      <c r="AG875" t="s">
        <v>4500</v>
      </c>
      <c r="AH875" t="s">
        <v>4502</v>
      </c>
      <c r="AI875" t="s">
        <v>4616</v>
      </c>
      <c r="AJ875" t="s">
        <v>4504</v>
      </c>
      <c r="AK875" s="12">
        <v>30</v>
      </c>
      <c r="AL875" t="s">
        <v>4505</v>
      </c>
      <c r="AM875" t="s">
        <v>4506</v>
      </c>
      <c r="AN875" s="10">
        <f>Stock!$AK875*Stock!$AO875</f>
        <v>10560</v>
      </c>
      <c r="AO875" s="10">
        <v>352</v>
      </c>
      <c r="AP875" t="s">
        <v>660</v>
      </c>
      <c r="AQ875" t="s">
        <v>661</v>
      </c>
      <c r="AR875" t="s">
        <v>662</v>
      </c>
      <c r="AS875" t="s">
        <v>4500</v>
      </c>
      <c r="AT875" t="s">
        <v>4500</v>
      </c>
      <c r="AU875" t="s">
        <v>4500</v>
      </c>
      <c r="AV875" t="s">
        <v>4500</v>
      </c>
      <c r="AW875" t="s">
        <v>4500</v>
      </c>
      <c r="AX875" t="s">
        <v>4500</v>
      </c>
      <c r="AY875" t="s">
        <v>4500</v>
      </c>
      <c r="AZ875" t="s">
        <v>4619</v>
      </c>
      <c r="BA875" t="s">
        <v>4510</v>
      </c>
      <c r="BB875" t="s">
        <v>4511</v>
      </c>
      <c r="BC875" t="s">
        <v>4590</v>
      </c>
      <c r="BD875" t="s">
        <v>4513</v>
      </c>
      <c r="BE875" t="b">
        <v>0</v>
      </c>
      <c r="BF875" t="s">
        <v>4591</v>
      </c>
    </row>
    <row r="876" spans="1:58" x14ac:dyDescent="0.25">
      <c r="A876" t="s">
        <v>4477</v>
      </c>
      <c r="B876" t="s">
        <v>654</v>
      </c>
      <c r="C876" t="s">
        <v>655</v>
      </c>
      <c r="D876" t="s">
        <v>4480</v>
      </c>
      <c r="E876" t="s">
        <v>663</v>
      </c>
      <c r="F876" t="s">
        <v>664</v>
      </c>
      <c r="G876" t="s">
        <v>665</v>
      </c>
      <c r="H876" t="s">
        <v>1761</v>
      </c>
      <c r="I876" t="s">
        <v>4578</v>
      </c>
      <c r="J876" t="s">
        <v>4579</v>
      </c>
      <c r="K876" t="s">
        <v>4486</v>
      </c>
      <c r="L876" t="s">
        <v>666</v>
      </c>
      <c r="M876" t="s">
        <v>4488</v>
      </c>
      <c r="N876" t="s">
        <v>4489</v>
      </c>
      <c r="O876" t="s">
        <v>4490</v>
      </c>
      <c r="P876" t="s">
        <v>4581</v>
      </c>
      <c r="Q876" t="s">
        <v>4492</v>
      </c>
      <c r="R876" t="s">
        <v>4582</v>
      </c>
      <c r="S876" t="s">
        <v>4546</v>
      </c>
      <c r="T876" t="s">
        <v>4496</v>
      </c>
      <c r="U876" t="s">
        <v>4497</v>
      </c>
      <c r="V876" t="s">
        <v>5094</v>
      </c>
      <c r="W876" t="s">
        <v>4499</v>
      </c>
      <c r="X876" t="s">
        <v>4584</v>
      </c>
      <c r="Y876" t="s">
        <v>4585</v>
      </c>
      <c r="Z876" t="s">
        <v>4500</v>
      </c>
      <c r="AA876" t="s">
        <v>4500</v>
      </c>
      <c r="AB876" t="s">
        <v>4500</v>
      </c>
      <c r="AC876" t="s">
        <v>4500</v>
      </c>
      <c r="AD876" t="s">
        <v>4500</v>
      </c>
      <c r="AE876" t="s">
        <v>4500</v>
      </c>
      <c r="AF876" t="s">
        <v>4500</v>
      </c>
      <c r="AG876" t="s">
        <v>4500</v>
      </c>
      <c r="AH876" t="s">
        <v>4502</v>
      </c>
      <c r="AI876" t="s">
        <v>4616</v>
      </c>
      <c r="AJ876" t="s">
        <v>4504</v>
      </c>
      <c r="AK876" s="12">
        <v>30</v>
      </c>
      <c r="AL876" t="s">
        <v>4505</v>
      </c>
      <c r="AM876" t="s">
        <v>4506</v>
      </c>
      <c r="AN876" s="10">
        <f>Stock!$AK876*Stock!$AO876</f>
        <v>5040</v>
      </c>
      <c r="AO876" s="10">
        <v>168</v>
      </c>
      <c r="AP876" t="s">
        <v>667</v>
      </c>
      <c r="AQ876" t="s">
        <v>668</v>
      </c>
      <c r="AR876" t="s">
        <v>669</v>
      </c>
      <c r="AS876" t="s">
        <v>4500</v>
      </c>
      <c r="AT876" t="s">
        <v>4500</v>
      </c>
      <c r="AU876" t="s">
        <v>4500</v>
      </c>
      <c r="AV876" t="s">
        <v>4500</v>
      </c>
      <c r="AW876" t="s">
        <v>4500</v>
      </c>
      <c r="AX876" t="s">
        <v>4500</v>
      </c>
      <c r="AY876" t="s">
        <v>4500</v>
      </c>
      <c r="AZ876" t="s">
        <v>4509</v>
      </c>
      <c r="BA876" t="s">
        <v>4736</v>
      </c>
      <c r="BB876" t="s">
        <v>4511</v>
      </c>
      <c r="BC876" t="s">
        <v>4512</v>
      </c>
      <c r="BD876" t="s">
        <v>4513</v>
      </c>
      <c r="BE876" t="b">
        <v>0</v>
      </c>
      <c r="BF876" t="s">
        <v>4591</v>
      </c>
    </row>
    <row r="877" spans="1:58" x14ac:dyDescent="0.25">
      <c r="A877" t="s">
        <v>4477</v>
      </c>
      <c r="B877" t="s">
        <v>654</v>
      </c>
      <c r="C877" t="s">
        <v>655</v>
      </c>
      <c r="D877" t="s">
        <v>4480</v>
      </c>
      <c r="E877" t="s">
        <v>663</v>
      </c>
      <c r="F877" t="s">
        <v>670</v>
      </c>
      <c r="G877" t="s">
        <v>671</v>
      </c>
      <c r="H877" t="s">
        <v>4516</v>
      </c>
      <c r="I877" t="s">
        <v>4578</v>
      </c>
      <c r="J877" t="s">
        <v>4579</v>
      </c>
      <c r="K877" t="s">
        <v>4486</v>
      </c>
      <c r="L877" t="s">
        <v>672</v>
      </c>
      <c r="M877" t="s">
        <v>4488</v>
      </c>
      <c r="N877" t="s">
        <v>4489</v>
      </c>
      <c r="O877" t="s">
        <v>4490</v>
      </c>
      <c r="P877" t="s">
        <v>4581</v>
      </c>
      <c r="Q877" t="s">
        <v>4492</v>
      </c>
      <c r="R877" t="s">
        <v>4582</v>
      </c>
      <c r="S877" t="s">
        <v>4518</v>
      </c>
      <c r="T877" t="s">
        <v>4496</v>
      </c>
      <c r="U877" t="s">
        <v>4497</v>
      </c>
      <c r="V877" t="s">
        <v>5098</v>
      </c>
      <c r="W877" t="s">
        <v>4499</v>
      </c>
      <c r="X877" t="s">
        <v>4584</v>
      </c>
      <c r="Y877" t="s">
        <v>4585</v>
      </c>
      <c r="Z877" t="s">
        <v>4500</v>
      </c>
      <c r="AA877" t="s">
        <v>4500</v>
      </c>
      <c r="AB877" t="s">
        <v>4500</v>
      </c>
      <c r="AC877" t="s">
        <v>4500</v>
      </c>
      <c r="AD877" t="s">
        <v>4500</v>
      </c>
      <c r="AE877" t="s">
        <v>4500</v>
      </c>
      <c r="AF877" t="s">
        <v>4500</v>
      </c>
      <c r="AG877" t="s">
        <v>4500</v>
      </c>
      <c r="AH877" t="s">
        <v>4502</v>
      </c>
      <c r="AI877" t="s">
        <v>4616</v>
      </c>
      <c r="AJ877" t="s">
        <v>4504</v>
      </c>
      <c r="AK877" s="12">
        <v>30</v>
      </c>
      <c r="AL877" t="s">
        <v>4505</v>
      </c>
      <c r="AM877" t="s">
        <v>4506</v>
      </c>
      <c r="AN877" s="10">
        <f>Stock!$AK877*Stock!$AO877</f>
        <v>2940</v>
      </c>
      <c r="AO877" s="10">
        <v>98</v>
      </c>
      <c r="AP877" t="s">
        <v>667</v>
      </c>
      <c r="AQ877" t="s">
        <v>668</v>
      </c>
      <c r="AR877" t="s">
        <v>669</v>
      </c>
      <c r="AS877" t="s">
        <v>4500</v>
      </c>
      <c r="AT877" t="s">
        <v>4500</v>
      </c>
      <c r="AU877" t="s">
        <v>4500</v>
      </c>
      <c r="AV877" t="s">
        <v>4500</v>
      </c>
      <c r="AW877" t="s">
        <v>4500</v>
      </c>
      <c r="AX877" t="s">
        <v>4500</v>
      </c>
      <c r="AY877" t="s">
        <v>4500</v>
      </c>
      <c r="AZ877" t="s">
        <v>4509</v>
      </c>
      <c r="BA877" t="s">
        <v>4736</v>
      </c>
      <c r="BB877" t="s">
        <v>4511</v>
      </c>
      <c r="BC877" t="s">
        <v>4512</v>
      </c>
      <c r="BD877" t="s">
        <v>4513</v>
      </c>
      <c r="BE877" t="b">
        <v>0</v>
      </c>
      <c r="BF877" t="s">
        <v>4591</v>
      </c>
    </row>
    <row r="878" spans="1:58" x14ac:dyDescent="0.25">
      <c r="A878" t="s">
        <v>4477</v>
      </c>
      <c r="B878" t="s">
        <v>654</v>
      </c>
      <c r="C878" t="s">
        <v>655</v>
      </c>
      <c r="D878" t="s">
        <v>4480</v>
      </c>
      <c r="E878" t="s">
        <v>673</v>
      </c>
      <c r="F878" t="s">
        <v>674</v>
      </c>
      <c r="G878" t="s">
        <v>675</v>
      </c>
      <c r="H878" t="s">
        <v>676</v>
      </c>
      <c r="I878" t="s">
        <v>4578</v>
      </c>
      <c r="J878" t="s">
        <v>4579</v>
      </c>
      <c r="K878" t="s">
        <v>4486</v>
      </c>
      <c r="L878" t="s">
        <v>677</v>
      </c>
      <c r="M878" t="s">
        <v>4488</v>
      </c>
      <c r="N878" t="s">
        <v>4489</v>
      </c>
      <c r="O878" t="s">
        <v>4490</v>
      </c>
      <c r="P878" t="s">
        <v>4581</v>
      </c>
      <c r="Q878" t="s">
        <v>4611</v>
      </c>
      <c r="R878" t="s">
        <v>4582</v>
      </c>
      <c r="S878" t="s">
        <v>4495</v>
      </c>
      <c r="T878" t="s">
        <v>4496</v>
      </c>
      <c r="U878" t="s">
        <v>4497</v>
      </c>
      <c r="V878" t="s">
        <v>4501</v>
      </c>
      <c r="W878" t="s">
        <v>4499</v>
      </c>
      <c r="X878" t="s">
        <v>4500</v>
      </c>
      <c r="Y878" t="s">
        <v>4585</v>
      </c>
      <c r="Z878" t="s">
        <v>4500</v>
      </c>
      <c r="AA878" t="s">
        <v>4500</v>
      </c>
      <c r="AB878" t="s">
        <v>4500</v>
      </c>
      <c r="AC878" t="s">
        <v>4500</v>
      </c>
      <c r="AD878" t="s">
        <v>4500</v>
      </c>
      <c r="AE878" t="s">
        <v>4500</v>
      </c>
      <c r="AF878" t="s">
        <v>4500</v>
      </c>
      <c r="AG878" t="s">
        <v>4500</v>
      </c>
      <c r="AH878" t="s">
        <v>4615</v>
      </c>
      <c r="AI878" t="s">
        <v>4503</v>
      </c>
      <c r="AJ878" t="s">
        <v>4504</v>
      </c>
      <c r="AK878" s="12">
        <v>30</v>
      </c>
      <c r="AL878" t="s">
        <v>4505</v>
      </c>
      <c r="AM878" t="s">
        <v>4506</v>
      </c>
      <c r="AN878" s="10">
        <f>Stock!$AK878*Stock!$AO878</f>
        <v>1380</v>
      </c>
      <c r="AO878" s="10">
        <v>46</v>
      </c>
      <c r="AP878" t="s">
        <v>678</v>
      </c>
      <c r="AQ878" t="s">
        <v>679</v>
      </c>
      <c r="AR878" t="s">
        <v>679</v>
      </c>
      <c r="AS878" t="s">
        <v>680</v>
      </c>
      <c r="AT878" t="s">
        <v>681</v>
      </c>
      <c r="AU878" t="s">
        <v>682</v>
      </c>
      <c r="AV878" t="s">
        <v>4500</v>
      </c>
      <c r="AW878" t="s">
        <v>4500</v>
      </c>
      <c r="AX878" t="s">
        <v>4500</v>
      </c>
      <c r="AY878" t="s">
        <v>4500</v>
      </c>
      <c r="AZ878" t="s">
        <v>4509</v>
      </c>
      <c r="BA878" t="s">
        <v>4736</v>
      </c>
      <c r="BB878" t="s">
        <v>4511</v>
      </c>
      <c r="BC878" t="s">
        <v>4512</v>
      </c>
      <c r="BD878" t="s">
        <v>4513</v>
      </c>
      <c r="BE878" t="b">
        <v>0</v>
      </c>
      <c r="BF878" t="s">
        <v>4591</v>
      </c>
    </row>
    <row r="879" spans="1:58" x14ac:dyDescent="0.25">
      <c r="A879" t="s">
        <v>4477</v>
      </c>
      <c r="B879" t="s">
        <v>654</v>
      </c>
      <c r="C879" t="s">
        <v>655</v>
      </c>
      <c r="D879" t="s">
        <v>4480</v>
      </c>
      <c r="E879" t="s">
        <v>683</v>
      </c>
      <c r="F879" t="s">
        <v>684</v>
      </c>
      <c r="G879" t="s">
        <v>685</v>
      </c>
      <c r="H879" t="s">
        <v>4536</v>
      </c>
      <c r="I879" t="s">
        <v>4578</v>
      </c>
      <c r="J879" t="s">
        <v>4579</v>
      </c>
      <c r="K879" t="s">
        <v>4486</v>
      </c>
      <c r="L879" t="s">
        <v>686</v>
      </c>
      <c r="M879" t="s">
        <v>4488</v>
      </c>
      <c r="N879" t="s">
        <v>4489</v>
      </c>
      <c r="O879" t="s">
        <v>4490</v>
      </c>
      <c r="P879" t="s">
        <v>4581</v>
      </c>
      <c r="Q879" t="s">
        <v>4538</v>
      </c>
      <c r="R879" t="s">
        <v>4582</v>
      </c>
      <c r="S879" t="s">
        <v>4495</v>
      </c>
      <c r="T879" t="s">
        <v>4496</v>
      </c>
      <c r="U879" t="s">
        <v>4497</v>
      </c>
      <c r="V879" t="s">
        <v>4501</v>
      </c>
      <c r="W879" t="s">
        <v>4499</v>
      </c>
      <c r="X879" t="s">
        <v>4584</v>
      </c>
      <c r="Y879" t="s">
        <v>4585</v>
      </c>
      <c r="Z879" t="s">
        <v>4500</v>
      </c>
      <c r="AA879" t="s">
        <v>4500</v>
      </c>
      <c r="AB879" t="s">
        <v>4500</v>
      </c>
      <c r="AC879" t="s">
        <v>4500</v>
      </c>
      <c r="AD879" t="s">
        <v>4500</v>
      </c>
      <c r="AE879" t="s">
        <v>4500</v>
      </c>
      <c r="AF879" t="s">
        <v>4500</v>
      </c>
      <c r="AG879" t="s">
        <v>4500</v>
      </c>
      <c r="AH879" t="s">
        <v>4807</v>
      </c>
      <c r="AI879" t="s">
        <v>4715</v>
      </c>
      <c r="AJ879" t="s">
        <v>4504</v>
      </c>
      <c r="AK879" s="12">
        <v>30</v>
      </c>
      <c r="AL879" t="s">
        <v>4505</v>
      </c>
      <c r="AM879" t="s">
        <v>4506</v>
      </c>
      <c r="AN879" s="10">
        <f>Stock!$AK879*Stock!$AO879</f>
        <v>2490</v>
      </c>
      <c r="AO879" s="10">
        <v>83</v>
      </c>
      <c r="AP879" t="s">
        <v>687</v>
      </c>
      <c r="AQ879" t="s">
        <v>688</v>
      </c>
      <c r="AR879" t="s">
        <v>689</v>
      </c>
      <c r="AS879" t="s">
        <v>4500</v>
      </c>
      <c r="AT879" t="s">
        <v>4500</v>
      </c>
      <c r="AU879" t="s">
        <v>4500</v>
      </c>
      <c r="AV879" t="s">
        <v>4500</v>
      </c>
      <c r="AW879" t="s">
        <v>4500</v>
      </c>
      <c r="AX879" t="s">
        <v>4500</v>
      </c>
      <c r="AY879" t="s">
        <v>4500</v>
      </c>
      <c r="AZ879" t="s">
        <v>4619</v>
      </c>
      <c r="BA879" t="s">
        <v>4510</v>
      </c>
      <c r="BB879" t="s">
        <v>4511</v>
      </c>
      <c r="BC879" t="s">
        <v>4590</v>
      </c>
      <c r="BD879" t="s">
        <v>4513</v>
      </c>
      <c r="BE879" t="b">
        <v>0</v>
      </c>
      <c r="BF879" t="s">
        <v>4591</v>
      </c>
    </row>
    <row r="880" spans="1:58" x14ac:dyDescent="0.25">
      <c r="A880" t="s">
        <v>4477</v>
      </c>
      <c r="B880" t="s">
        <v>654</v>
      </c>
      <c r="C880" t="s">
        <v>655</v>
      </c>
      <c r="D880" t="s">
        <v>4480</v>
      </c>
      <c r="E880" t="s">
        <v>683</v>
      </c>
      <c r="F880" t="s">
        <v>690</v>
      </c>
      <c r="G880" t="s">
        <v>691</v>
      </c>
      <c r="H880" t="s">
        <v>4549</v>
      </c>
      <c r="I880" t="s">
        <v>4578</v>
      </c>
      <c r="J880" t="s">
        <v>4579</v>
      </c>
      <c r="K880" t="s">
        <v>4486</v>
      </c>
      <c r="L880" t="s">
        <v>692</v>
      </c>
      <c r="M880" t="s">
        <v>4488</v>
      </c>
      <c r="N880" t="s">
        <v>4489</v>
      </c>
      <c r="O880" t="s">
        <v>4490</v>
      </c>
      <c r="P880" t="s">
        <v>4581</v>
      </c>
      <c r="Q880" t="s">
        <v>4538</v>
      </c>
      <c r="R880" t="s">
        <v>4582</v>
      </c>
      <c r="S880" t="s">
        <v>4518</v>
      </c>
      <c r="T880" t="s">
        <v>4496</v>
      </c>
      <c r="U880" t="s">
        <v>4497</v>
      </c>
      <c r="V880" t="s">
        <v>4841</v>
      </c>
      <c r="W880" t="s">
        <v>4499</v>
      </c>
      <c r="X880" t="s">
        <v>4584</v>
      </c>
      <c r="Y880" t="s">
        <v>4585</v>
      </c>
      <c r="Z880" t="s">
        <v>4500</v>
      </c>
      <c r="AA880" t="s">
        <v>4500</v>
      </c>
      <c r="AB880" t="s">
        <v>4500</v>
      </c>
      <c r="AC880" t="s">
        <v>4500</v>
      </c>
      <c r="AD880" t="s">
        <v>4500</v>
      </c>
      <c r="AE880" t="s">
        <v>4500</v>
      </c>
      <c r="AF880" t="s">
        <v>4500</v>
      </c>
      <c r="AG880" t="s">
        <v>4500</v>
      </c>
      <c r="AH880" t="s">
        <v>4807</v>
      </c>
      <c r="AI880" t="s">
        <v>4715</v>
      </c>
      <c r="AJ880" t="s">
        <v>4504</v>
      </c>
      <c r="AK880" s="12">
        <v>30</v>
      </c>
      <c r="AL880" t="s">
        <v>4505</v>
      </c>
      <c r="AM880" t="s">
        <v>4506</v>
      </c>
      <c r="AN880" s="10">
        <f>Stock!$AK880*Stock!$AO880</f>
        <v>30</v>
      </c>
      <c r="AO880" s="10">
        <v>1</v>
      </c>
      <c r="AP880" t="s">
        <v>687</v>
      </c>
      <c r="AQ880" t="s">
        <v>688</v>
      </c>
      <c r="AR880" t="s">
        <v>689</v>
      </c>
      <c r="AS880" t="s">
        <v>4500</v>
      </c>
      <c r="AT880" t="s">
        <v>4500</v>
      </c>
      <c r="AU880" t="s">
        <v>4500</v>
      </c>
      <c r="AV880" t="s">
        <v>4500</v>
      </c>
      <c r="AW880" t="s">
        <v>4500</v>
      </c>
      <c r="AX880" t="s">
        <v>4500</v>
      </c>
      <c r="AY880" t="s">
        <v>4500</v>
      </c>
      <c r="AZ880" t="s">
        <v>4619</v>
      </c>
      <c r="BA880" t="s">
        <v>4510</v>
      </c>
      <c r="BB880" t="s">
        <v>4511</v>
      </c>
      <c r="BC880" t="s">
        <v>4590</v>
      </c>
      <c r="BD880" t="s">
        <v>4513</v>
      </c>
      <c r="BE880" t="b">
        <v>0</v>
      </c>
      <c r="BF880" t="s">
        <v>4591</v>
      </c>
    </row>
    <row r="881" spans="1:58" x14ac:dyDescent="0.25">
      <c r="A881" t="s">
        <v>4477</v>
      </c>
      <c r="B881" t="s">
        <v>654</v>
      </c>
      <c r="C881" t="s">
        <v>655</v>
      </c>
      <c r="D881" t="s">
        <v>4480</v>
      </c>
      <c r="E881" t="s">
        <v>693</v>
      </c>
      <c r="F881" t="s">
        <v>694</v>
      </c>
      <c r="G881" t="s">
        <v>695</v>
      </c>
      <c r="H881" t="s">
        <v>4555</v>
      </c>
      <c r="I881" t="s">
        <v>4578</v>
      </c>
      <c r="J881" t="s">
        <v>4579</v>
      </c>
      <c r="K881" t="s">
        <v>4486</v>
      </c>
      <c r="L881" t="s">
        <v>696</v>
      </c>
      <c r="M881" t="s">
        <v>4488</v>
      </c>
      <c r="N881" t="s">
        <v>4489</v>
      </c>
      <c r="O881" t="s">
        <v>4490</v>
      </c>
      <c r="P881" t="s">
        <v>4581</v>
      </c>
      <c r="Q881" t="s">
        <v>4538</v>
      </c>
      <c r="R881" t="s">
        <v>4582</v>
      </c>
      <c r="S881" t="s">
        <v>4523</v>
      </c>
      <c r="T881" t="s">
        <v>4496</v>
      </c>
      <c r="U881" t="s">
        <v>4497</v>
      </c>
      <c r="V881" t="s">
        <v>3660</v>
      </c>
      <c r="W881" t="s">
        <v>4499</v>
      </c>
      <c r="X881" t="s">
        <v>4584</v>
      </c>
      <c r="Y881" t="s">
        <v>4585</v>
      </c>
      <c r="Z881" t="s">
        <v>4500</v>
      </c>
      <c r="AA881" t="s">
        <v>4500</v>
      </c>
      <c r="AB881" t="s">
        <v>4500</v>
      </c>
      <c r="AC881" t="s">
        <v>4500</v>
      </c>
      <c r="AD881" t="s">
        <v>4500</v>
      </c>
      <c r="AE881" t="s">
        <v>4500</v>
      </c>
      <c r="AF881" t="s">
        <v>4500</v>
      </c>
      <c r="AG881" t="s">
        <v>4500</v>
      </c>
      <c r="AH881" t="s">
        <v>4502</v>
      </c>
      <c r="AI881" t="s">
        <v>4616</v>
      </c>
      <c r="AJ881" t="s">
        <v>4504</v>
      </c>
      <c r="AK881" s="12">
        <v>30</v>
      </c>
      <c r="AL881" t="s">
        <v>4505</v>
      </c>
      <c r="AM881" t="s">
        <v>4506</v>
      </c>
      <c r="AN881" s="10">
        <f>Stock!$AK881*Stock!$AO881</f>
        <v>1800</v>
      </c>
      <c r="AO881" s="10">
        <v>60</v>
      </c>
      <c r="AP881" t="s">
        <v>697</v>
      </c>
      <c r="AQ881" t="s">
        <v>698</v>
      </c>
      <c r="AR881" t="s">
        <v>698</v>
      </c>
      <c r="AS881" t="s">
        <v>4500</v>
      </c>
      <c r="AT881" t="s">
        <v>4500</v>
      </c>
      <c r="AU881" t="s">
        <v>4500</v>
      </c>
      <c r="AV881" t="s">
        <v>4500</v>
      </c>
      <c r="AW881" t="s">
        <v>4500</v>
      </c>
      <c r="AX881" t="s">
        <v>4500</v>
      </c>
      <c r="AY881" t="s">
        <v>4500</v>
      </c>
      <c r="AZ881" t="s">
        <v>4509</v>
      </c>
      <c r="BA881" t="s">
        <v>4736</v>
      </c>
      <c r="BB881" t="s">
        <v>4511</v>
      </c>
      <c r="BC881" t="s">
        <v>4512</v>
      </c>
      <c r="BD881" t="s">
        <v>4513</v>
      </c>
      <c r="BE881" t="b">
        <v>0</v>
      </c>
      <c r="BF881" t="s">
        <v>4591</v>
      </c>
    </row>
    <row r="882" spans="1:58" x14ac:dyDescent="0.25">
      <c r="A882" t="s">
        <v>4477</v>
      </c>
      <c r="B882" t="s">
        <v>654</v>
      </c>
      <c r="C882" t="s">
        <v>655</v>
      </c>
      <c r="D882" t="s">
        <v>4480</v>
      </c>
      <c r="E882" t="s">
        <v>699</v>
      </c>
      <c r="F882" t="s">
        <v>700</v>
      </c>
      <c r="G882" t="s">
        <v>701</v>
      </c>
      <c r="H882" t="s">
        <v>5096</v>
      </c>
      <c r="I882" t="s">
        <v>4578</v>
      </c>
      <c r="J882" t="s">
        <v>4579</v>
      </c>
      <c r="K882" t="s">
        <v>4486</v>
      </c>
      <c r="L882" t="s">
        <v>702</v>
      </c>
      <c r="M882" t="s">
        <v>4488</v>
      </c>
      <c r="N882" t="s">
        <v>4704</v>
      </c>
      <c r="O882" t="s">
        <v>4705</v>
      </c>
      <c r="P882" t="s">
        <v>4581</v>
      </c>
      <c r="Q882" t="s">
        <v>4529</v>
      </c>
      <c r="R882" t="s">
        <v>4582</v>
      </c>
      <c r="S882" t="s">
        <v>4523</v>
      </c>
      <c r="T882" t="s">
        <v>4496</v>
      </c>
      <c r="U882" t="s">
        <v>4497</v>
      </c>
      <c r="V882" t="s">
        <v>4841</v>
      </c>
      <c r="W882" t="s">
        <v>4499</v>
      </c>
      <c r="X882" t="s">
        <v>4584</v>
      </c>
      <c r="Y882" t="s">
        <v>4585</v>
      </c>
      <c r="Z882" t="s">
        <v>4500</v>
      </c>
      <c r="AA882" t="s">
        <v>4500</v>
      </c>
      <c r="AB882" t="s">
        <v>4500</v>
      </c>
      <c r="AC882" t="s">
        <v>4500</v>
      </c>
      <c r="AD882" t="s">
        <v>4500</v>
      </c>
      <c r="AE882" t="s">
        <v>4500</v>
      </c>
      <c r="AF882" t="s">
        <v>4500</v>
      </c>
      <c r="AG882" t="s">
        <v>4500</v>
      </c>
      <c r="AH882" t="s">
        <v>4807</v>
      </c>
      <c r="AI882" t="s">
        <v>4586</v>
      </c>
      <c r="AJ882" t="s">
        <v>4504</v>
      </c>
      <c r="AK882" s="12">
        <v>29</v>
      </c>
      <c r="AL882" t="s">
        <v>4505</v>
      </c>
      <c r="AM882" t="s">
        <v>4506</v>
      </c>
      <c r="AN882" s="10">
        <f>Stock!$AK882*Stock!$AO882</f>
        <v>116</v>
      </c>
      <c r="AO882" s="10">
        <v>4</v>
      </c>
      <c r="AP882" t="s">
        <v>703</v>
      </c>
      <c r="AQ882" t="s">
        <v>704</v>
      </c>
      <c r="AR882" t="s">
        <v>704</v>
      </c>
      <c r="AS882" t="s">
        <v>4500</v>
      </c>
      <c r="AT882" t="s">
        <v>4500</v>
      </c>
      <c r="AU882" t="s">
        <v>4500</v>
      </c>
      <c r="AV882" t="s">
        <v>4500</v>
      </c>
      <c r="AW882" t="s">
        <v>4500</v>
      </c>
      <c r="AX882" t="s">
        <v>4500</v>
      </c>
      <c r="AY882" t="s">
        <v>4500</v>
      </c>
      <c r="AZ882" t="s">
        <v>4509</v>
      </c>
      <c r="BA882" t="s">
        <v>4736</v>
      </c>
      <c r="BB882" t="s">
        <v>4511</v>
      </c>
      <c r="BC882" t="s">
        <v>4512</v>
      </c>
      <c r="BD882" t="s">
        <v>4513</v>
      </c>
      <c r="BE882" t="b">
        <v>0</v>
      </c>
      <c r="BF882" t="s">
        <v>705</v>
      </c>
    </row>
    <row r="883" spans="1:58" x14ac:dyDescent="0.25">
      <c r="A883" t="s">
        <v>4477</v>
      </c>
      <c r="B883" t="s">
        <v>654</v>
      </c>
      <c r="C883" t="s">
        <v>655</v>
      </c>
      <c r="D883" t="s">
        <v>4480</v>
      </c>
      <c r="E883" t="s">
        <v>706</v>
      </c>
      <c r="F883" t="s">
        <v>707</v>
      </c>
      <c r="G883" t="s">
        <v>708</v>
      </c>
      <c r="H883" t="s">
        <v>709</v>
      </c>
      <c r="I883" t="s">
        <v>4578</v>
      </c>
      <c r="J883" t="s">
        <v>4579</v>
      </c>
      <c r="K883" t="s">
        <v>4486</v>
      </c>
      <c r="L883" t="s">
        <v>710</v>
      </c>
      <c r="M883" t="s">
        <v>4488</v>
      </c>
      <c r="N883" t="s">
        <v>4489</v>
      </c>
      <c r="O883" t="s">
        <v>4490</v>
      </c>
      <c r="P883" t="s">
        <v>4581</v>
      </c>
      <c r="Q883" t="s">
        <v>4806</v>
      </c>
      <c r="R883" t="s">
        <v>4582</v>
      </c>
      <c r="S883" t="s">
        <v>4530</v>
      </c>
      <c r="T883" t="s">
        <v>4496</v>
      </c>
      <c r="U883" t="s">
        <v>4497</v>
      </c>
      <c r="V883" t="s">
        <v>5307</v>
      </c>
      <c r="W883" t="s">
        <v>4499</v>
      </c>
      <c r="X883" t="s">
        <v>4584</v>
      </c>
      <c r="Y883" t="s">
        <v>4585</v>
      </c>
      <c r="Z883" t="s">
        <v>4500</v>
      </c>
      <c r="AA883" t="s">
        <v>4500</v>
      </c>
      <c r="AB883" t="s">
        <v>4500</v>
      </c>
      <c r="AC883" t="s">
        <v>4500</v>
      </c>
      <c r="AD883" t="s">
        <v>4500</v>
      </c>
      <c r="AE883" t="s">
        <v>4500</v>
      </c>
      <c r="AF883" t="s">
        <v>4500</v>
      </c>
      <c r="AG883" t="s">
        <v>4500</v>
      </c>
      <c r="AH883" t="s">
        <v>4807</v>
      </c>
      <c r="AI883" t="s">
        <v>4715</v>
      </c>
      <c r="AJ883" t="s">
        <v>4504</v>
      </c>
      <c r="AK883" s="12">
        <v>30</v>
      </c>
      <c r="AL883" t="s">
        <v>4505</v>
      </c>
      <c r="AM883" t="s">
        <v>4506</v>
      </c>
      <c r="AN883" s="10">
        <f>Stock!$AK883*Stock!$AO883</f>
        <v>930</v>
      </c>
      <c r="AO883" s="10">
        <v>31</v>
      </c>
      <c r="AP883" t="s">
        <v>711</v>
      </c>
      <c r="AQ883" t="s">
        <v>712</v>
      </c>
      <c r="AR883" t="s">
        <v>713</v>
      </c>
      <c r="AS883" t="s">
        <v>4500</v>
      </c>
      <c r="AT883" t="s">
        <v>4500</v>
      </c>
      <c r="AU883" t="s">
        <v>4500</v>
      </c>
      <c r="AV883" t="s">
        <v>4500</v>
      </c>
      <c r="AW883" t="s">
        <v>4500</v>
      </c>
      <c r="AX883" t="s">
        <v>4500</v>
      </c>
      <c r="AY883" t="s">
        <v>4500</v>
      </c>
      <c r="AZ883" t="s">
        <v>4619</v>
      </c>
      <c r="BA883" t="s">
        <v>4510</v>
      </c>
      <c r="BB883" t="s">
        <v>4511</v>
      </c>
      <c r="BC883" t="s">
        <v>4590</v>
      </c>
      <c r="BD883" t="s">
        <v>4513</v>
      </c>
      <c r="BE883" t="b">
        <v>0</v>
      </c>
      <c r="BF883" t="s">
        <v>4591</v>
      </c>
    </row>
    <row r="884" spans="1:58" x14ac:dyDescent="0.25">
      <c r="A884" t="s">
        <v>4477</v>
      </c>
      <c r="B884" t="s">
        <v>714</v>
      </c>
      <c r="C884" t="s">
        <v>715</v>
      </c>
      <c r="D884" t="s">
        <v>4480</v>
      </c>
      <c r="E884" t="s">
        <v>716</v>
      </c>
      <c r="F884" t="s">
        <v>717</v>
      </c>
      <c r="G884" t="s">
        <v>718</v>
      </c>
      <c r="H884" t="s">
        <v>4483</v>
      </c>
      <c r="I884" t="s">
        <v>4484</v>
      </c>
      <c r="J884" t="s">
        <v>4485</v>
      </c>
      <c r="K884" t="s">
        <v>4486</v>
      </c>
      <c r="L884" t="s">
        <v>719</v>
      </c>
      <c r="M884" t="s">
        <v>4488</v>
      </c>
      <c r="N884" t="s">
        <v>4489</v>
      </c>
      <c r="O884" t="s">
        <v>4490</v>
      </c>
      <c r="P884" t="s">
        <v>4491</v>
      </c>
      <c r="Q884" t="s">
        <v>4492</v>
      </c>
      <c r="R884" t="s">
        <v>4493</v>
      </c>
      <c r="S884" t="s">
        <v>4495</v>
      </c>
      <c r="T884" t="s">
        <v>4496</v>
      </c>
      <c r="U884" t="s">
        <v>4545</v>
      </c>
      <c r="V884" t="s">
        <v>4818</v>
      </c>
      <c r="W884" t="s">
        <v>4499</v>
      </c>
      <c r="X884" t="s">
        <v>4500</v>
      </c>
      <c r="Y884" t="s">
        <v>4585</v>
      </c>
      <c r="Z884" t="s">
        <v>4500</v>
      </c>
      <c r="AA884" t="s">
        <v>4500</v>
      </c>
      <c r="AB884" t="s">
        <v>4500</v>
      </c>
      <c r="AC884" t="s">
        <v>4500</v>
      </c>
      <c r="AD884" t="s">
        <v>4500</v>
      </c>
      <c r="AE884" t="s">
        <v>4500</v>
      </c>
      <c r="AF884" t="s">
        <v>4500</v>
      </c>
      <c r="AG884" t="s">
        <v>4500</v>
      </c>
      <c r="AH884" t="s">
        <v>4502</v>
      </c>
      <c r="AI884" t="s">
        <v>4503</v>
      </c>
      <c r="AJ884" t="s">
        <v>4504</v>
      </c>
      <c r="AK884" s="12">
        <v>55</v>
      </c>
      <c r="AL884" t="s">
        <v>4505</v>
      </c>
      <c r="AM884" t="s">
        <v>4506</v>
      </c>
      <c r="AN884" s="10">
        <f>Stock!$AK884*Stock!$AO884</f>
        <v>1320</v>
      </c>
      <c r="AO884" s="10">
        <v>24</v>
      </c>
      <c r="AP884" t="s">
        <v>720</v>
      </c>
      <c r="AQ884" t="s">
        <v>721</v>
      </c>
      <c r="AR884" t="s">
        <v>722</v>
      </c>
      <c r="AS884" t="s">
        <v>720</v>
      </c>
      <c r="AT884" t="s">
        <v>4500</v>
      </c>
      <c r="AU884" t="s">
        <v>4500</v>
      </c>
      <c r="AV884" t="s">
        <v>4500</v>
      </c>
      <c r="AW884" t="s">
        <v>4500</v>
      </c>
      <c r="AX884" t="s">
        <v>4500</v>
      </c>
      <c r="AY884" t="s">
        <v>4500</v>
      </c>
      <c r="AZ884" t="s">
        <v>4509</v>
      </c>
      <c r="BA884" t="s">
        <v>4510</v>
      </c>
      <c r="BB884" t="s">
        <v>4511</v>
      </c>
      <c r="BC884" t="s">
        <v>4512</v>
      </c>
      <c r="BD884" t="s">
        <v>4513</v>
      </c>
      <c r="BE884" t="b">
        <v>0</v>
      </c>
      <c r="BF884" t="s">
        <v>4652</v>
      </c>
    </row>
    <row r="885" spans="1:58" x14ac:dyDescent="0.25">
      <c r="A885" t="s">
        <v>4477</v>
      </c>
      <c r="B885" t="s">
        <v>714</v>
      </c>
      <c r="C885" t="s">
        <v>715</v>
      </c>
      <c r="D885" t="s">
        <v>4480</v>
      </c>
      <c r="E885" t="s">
        <v>716</v>
      </c>
      <c r="F885" t="s">
        <v>723</v>
      </c>
      <c r="G885" t="s">
        <v>724</v>
      </c>
      <c r="H885" t="s">
        <v>1761</v>
      </c>
      <c r="I885" t="s">
        <v>4484</v>
      </c>
      <c r="J885" t="s">
        <v>4485</v>
      </c>
      <c r="K885" t="s">
        <v>4486</v>
      </c>
      <c r="L885" t="s">
        <v>725</v>
      </c>
      <c r="M885" t="s">
        <v>4488</v>
      </c>
      <c r="N885" t="s">
        <v>4489</v>
      </c>
      <c r="O885" t="s">
        <v>4490</v>
      </c>
      <c r="P885" t="s">
        <v>4491</v>
      </c>
      <c r="Q885" t="s">
        <v>4492</v>
      </c>
      <c r="R885" t="s">
        <v>4493</v>
      </c>
      <c r="S885" t="s">
        <v>4546</v>
      </c>
      <c r="T885" t="s">
        <v>4496</v>
      </c>
      <c r="U885" t="s">
        <v>4545</v>
      </c>
      <c r="V885" t="s">
        <v>4818</v>
      </c>
      <c r="W885" t="s">
        <v>4499</v>
      </c>
      <c r="X885" t="s">
        <v>4500</v>
      </c>
      <c r="Y885" t="s">
        <v>4585</v>
      </c>
      <c r="Z885" t="s">
        <v>4500</v>
      </c>
      <c r="AA885" t="s">
        <v>4500</v>
      </c>
      <c r="AB885" t="s">
        <v>4500</v>
      </c>
      <c r="AC885" t="s">
        <v>4500</v>
      </c>
      <c r="AD885" t="s">
        <v>4500</v>
      </c>
      <c r="AE885" t="s">
        <v>4500</v>
      </c>
      <c r="AF885" t="s">
        <v>4500</v>
      </c>
      <c r="AG885" t="s">
        <v>4500</v>
      </c>
      <c r="AH885" t="s">
        <v>4502</v>
      </c>
      <c r="AI885" t="s">
        <v>4503</v>
      </c>
      <c r="AJ885" t="s">
        <v>4504</v>
      </c>
      <c r="AK885" s="12">
        <v>55</v>
      </c>
      <c r="AL885" t="s">
        <v>4505</v>
      </c>
      <c r="AM885" t="s">
        <v>4506</v>
      </c>
      <c r="AN885" s="10">
        <f>Stock!$AK885*Stock!$AO885</f>
        <v>3520</v>
      </c>
      <c r="AO885" s="10">
        <v>64</v>
      </c>
      <c r="AP885" t="s">
        <v>720</v>
      </c>
      <c r="AQ885" t="s">
        <v>721</v>
      </c>
      <c r="AR885" t="s">
        <v>722</v>
      </c>
      <c r="AS885" t="s">
        <v>720</v>
      </c>
      <c r="AT885" t="s">
        <v>4500</v>
      </c>
      <c r="AU885" t="s">
        <v>4500</v>
      </c>
      <c r="AV885" t="s">
        <v>4500</v>
      </c>
      <c r="AW885" t="s">
        <v>4500</v>
      </c>
      <c r="AX885" t="s">
        <v>4500</v>
      </c>
      <c r="AY885" t="s">
        <v>4500</v>
      </c>
      <c r="AZ885" t="s">
        <v>4509</v>
      </c>
      <c r="BA885" t="s">
        <v>4510</v>
      </c>
      <c r="BB885" t="s">
        <v>4511</v>
      </c>
      <c r="BC885" t="s">
        <v>4512</v>
      </c>
      <c r="BD885" t="s">
        <v>4513</v>
      </c>
      <c r="BE885" t="b">
        <v>0</v>
      </c>
      <c r="BF885" t="s">
        <v>4652</v>
      </c>
    </row>
    <row r="886" spans="1:58" x14ac:dyDescent="0.25">
      <c r="A886" t="s">
        <v>4477</v>
      </c>
      <c r="B886" t="s">
        <v>714</v>
      </c>
      <c r="C886" t="s">
        <v>715</v>
      </c>
      <c r="D886" t="s">
        <v>4480</v>
      </c>
      <c r="E886" t="s">
        <v>726</v>
      </c>
      <c r="F886" t="s">
        <v>727</v>
      </c>
      <c r="G886" t="s">
        <v>728</v>
      </c>
      <c r="H886" t="s">
        <v>4552</v>
      </c>
      <c r="I886" t="s">
        <v>4484</v>
      </c>
      <c r="J886" t="s">
        <v>4485</v>
      </c>
      <c r="K886" t="s">
        <v>4486</v>
      </c>
      <c r="L886" t="s">
        <v>729</v>
      </c>
      <c r="M886" t="s">
        <v>4488</v>
      </c>
      <c r="N886" t="s">
        <v>4489</v>
      </c>
      <c r="O886" t="s">
        <v>4490</v>
      </c>
      <c r="P886" t="s">
        <v>4491</v>
      </c>
      <c r="Q886" t="s">
        <v>4538</v>
      </c>
      <c r="R886" t="s">
        <v>4493</v>
      </c>
      <c r="S886" t="s">
        <v>4530</v>
      </c>
      <c r="T886" t="s">
        <v>4496</v>
      </c>
      <c r="U886" t="s">
        <v>4545</v>
      </c>
      <c r="V886" t="s">
        <v>4818</v>
      </c>
      <c r="W886" t="s">
        <v>4499</v>
      </c>
      <c r="X886" t="s">
        <v>4500</v>
      </c>
      <c r="Y886" t="s">
        <v>4585</v>
      </c>
      <c r="Z886" t="s">
        <v>4500</v>
      </c>
      <c r="AA886" t="s">
        <v>4500</v>
      </c>
      <c r="AB886" t="s">
        <v>4500</v>
      </c>
      <c r="AC886" t="s">
        <v>4500</v>
      </c>
      <c r="AD886" t="s">
        <v>4500</v>
      </c>
      <c r="AE886" t="s">
        <v>4500</v>
      </c>
      <c r="AF886" t="s">
        <v>4500</v>
      </c>
      <c r="AG886" t="s">
        <v>4500</v>
      </c>
      <c r="AH886" t="s">
        <v>4502</v>
      </c>
      <c r="AI886" t="s">
        <v>4503</v>
      </c>
      <c r="AJ886" t="s">
        <v>4504</v>
      </c>
      <c r="AK886" s="12">
        <v>55</v>
      </c>
      <c r="AL886" t="s">
        <v>4505</v>
      </c>
      <c r="AM886" t="s">
        <v>4506</v>
      </c>
      <c r="AN886" s="10">
        <f>Stock!$AK886*Stock!$AO886</f>
        <v>990</v>
      </c>
      <c r="AO886" s="10">
        <v>18</v>
      </c>
      <c r="AP886" t="s">
        <v>730</v>
      </c>
      <c r="AQ886" t="s">
        <v>731</v>
      </c>
      <c r="AR886" t="s">
        <v>730</v>
      </c>
      <c r="AS886" t="s">
        <v>732</v>
      </c>
      <c r="AT886" t="s">
        <v>733</v>
      </c>
      <c r="AU886" t="s">
        <v>4500</v>
      </c>
      <c r="AV886" t="s">
        <v>4500</v>
      </c>
      <c r="AW886" t="s">
        <v>4500</v>
      </c>
      <c r="AX886" t="s">
        <v>4500</v>
      </c>
      <c r="AY886" t="s">
        <v>4500</v>
      </c>
      <c r="AZ886" t="s">
        <v>4509</v>
      </c>
      <c r="BA886" t="s">
        <v>4510</v>
      </c>
      <c r="BB886" t="s">
        <v>4511</v>
      </c>
      <c r="BC886" t="s">
        <v>4512</v>
      </c>
      <c r="BD886" t="s">
        <v>4513</v>
      </c>
      <c r="BE886" t="b">
        <v>0</v>
      </c>
      <c r="BF886" t="s">
        <v>4652</v>
      </c>
    </row>
    <row r="887" spans="1:58" x14ac:dyDescent="0.25">
      <c r="A887" t="s">
        <v>4477</v>
      </c>
      <c r="B887" t="s">
        <v>734</v>
      </c>
      <c r="C887" t="s">
        <v>735</v>
      </c>
      <c r="D887" t="s">
        <v>4971</v>
      </c>
      <c r="E887" t="s">
        <v>736</v>
      </c>
      <c r="F887" t="s">
        <v>737</v>
      </c>
      <c r="G887" t="s">
        <v>738</v>
      </c>
      <c r="H887" t="s">
        <v>739</v>
      </c>
      <c r="I887" t="s">
        <v>4578</v>
      </c>
      <c r="J887" t="s">
        <v>5178</v>
      </c>
      <c r="K887" t="s">
        <v>4971</v>
      </c>
      <c r="L887" t="s">
        <v>740</v>
      </c>
      <c r="M887" t="s">
        <v>4488</v>
      </c>
      <c r="N887" t="s">
        <v>4489</v>
      </c>
      <c r="O887" t="s">
        <v>4490</v>
      </c>
      <c r="P887" t="s">
        <v>5180</v>
      </c>
      <c r="Q887" t="s">
        <v>4690</v>
      </c>
      <c r="R887" t="s">
        <v>5181</v>
      </c>
      <c r="S887" t="s">
        <v>4730</v>
      </c>
      <c r="T887" t="s">
        <v>4979</v>
      </c>
      <c r="U887" t="s">
        <v>4497</v>
      </c>
      <c r="V887" t="s">
        <v>2639</v>
      </c>
      <c r="W887" t="s">
        <v>4499</v>
      </c>
      <c r="X887" t="s">
        <v>4820</v>
      </c>
      <c r="Y887" t="s">
        <v>5261</v>
      </c>
      <c r="Z887" t="s">
        <v>5262</v>
      </c>
      <c r="AA887" t="s">
        <v>4692</v>
      </c>
      <c r="AB887" t="s">
        <v>4584</v>
      </c>
      <c r="AC887" t="s">
        <v>3932</v>
      </c>
      <c r="AD887" t="s">
        <v>4500</v>
      </c>
      <c r="AE887" t="s">
        <v>4500</v>
      </c>
      <c r="AF887" t="s">
        <v>4500</v>
      </c>
      <c r="AG887" t="s">
        <v>4500</v>
      </c>
      <c r="AH887" t="s">
        <v>4502</v>
      </c>
      <c r="AI887" t="s">
        <v>4715</v>
      </c>
      <c r="AJ887" t="s">
        <v>4504</v>
      </c>
      <c r="AK887" s="12">
        <v>95</v>
      </c>
      <c r="AL887" t="s">
        <v>4505</v>
      </c>
      <c r="AM887" t="s">
        <v>4506</v>
      </c>
      <c r="AN887" s="10">
        <f>Stock!$AK887*Stock!$AO887</f>
        <v>5130</v>
      </c>
      <c r="AO887" s="10">
        <v>54</v>
      </c>
      <c r="AP887" t="s">
        <v>741</v>
      </c>
      <c r="AQ887" t="s">
        <v>742</v>
      </c>
      <c r="AR887" t="s">
        <v>742</v>
      </c>
      <c r="AS887" t="s">
        <v>4500</v>
      </c>
      <c r="AT887" t="s">
        <v>4500</v>
      </c>
      <c r="AU887" t="s">
        <v>4500</v>
      </c>
      <c r="AV887" t="s">
        <v>4500</v>
      </c>
      <c r="AW887" t="s">
        <v>4500</v>
      </c>
      <c r="AX887" t="s">
        <v>4500</v>
      </c>
      <c r="AY887" t="s">
        <v>4500</v>
      </c>
      <c r="AZ887" t="s">
        <v>4619</v>
      </c>
      <c r="BA887" t="s">
        <v>4510</v>
      </c>
      <c r="BB887" t="s">
        <v>4511</v>
      </c>
      <c r="BC887" t="s">
        <v>4590</v>
      </c>
      <c r="BD887" t="s">
        <v>4513</v>
      </c>
      <c r="BE887" t="b">
        <v>0</v>
      </c>
      <c r="BF887" t="s">
        <v>743</v>
      </c>
    </row>
    <row r="888" spans="1:58" x14ac:dyDescent="0.25">
      <c r="A888" t="s">
        <v>4477</v>
      </c>
      <c r="B888" t="s">
        <v>734</v>
      </c>
      <c r="C888" t="s">
        <v>735</v>
      </c>
      <c r="D888" t="s">
        <v>4971</v>
      </c>
      <c r="E888" t="s">
        <v>736</v>
      </c>
      <c r="F888" t="s">
        <v>744</v>
      </c>
      <c r="G888" t="s">
        <v>745</v>
      </c>
      <c r="H888" t="s">
        <v>746</v>
      </c>
      <c r="I888" t="s">
        <v>4578</v>
      </c>
      <c r="J888" t="s">
        <v>5178</v>
      </c>
      <c r="K888" t="s">
        <v>4971</v>
      </c>
      <c r="L888" t="s">
        <v>747</v>
      </c>
      <c r="M888" t="s">
        <v>4488</v>
      </c>
      <c r="N888" t="s">
        <v>4489</v>
      </c>
      <c r="O888" t="s">
        <v>4490</v>
      </c>
      <c r="P888" t="s">
        <v>5180</v>
      </c>
      <c r="Q888" t="s">
        <v>4690</v>
      </c>
      <c r="R888" t="s">
        <v>5181</v>
      </c>
      <c r="S888" t="s">
        <v>4934</v>
      </c>
      <c r="T888" t="s">
        <v>4979</v>
      </c>
      <c r="U888" t="s">
        <v>4497</v>
      </c>
      <c r="V888" t="s">
        <v>748</v>
      </c>
      <c r="W888" t="s">
        <v>4499</v>
      </c>
      <c r="X888" t="s">
        <v>4820</v>
      </c>
      <c r="Y888" t="s">
        <v>5261</v>
      </c>
      <c r="Z888" t="s">
        <v>5262</v>
      </c>
      <c r="AA888" t="s">
        <v>4692</v>
      </c>
      <c r="AB888" t="s">
        <v>4584</v>
      </c>
      <c r="AC888" t="s">
        <v>3932</v>
      </c>
      <c r="AD888" t="s">
        <v>4500</v>
      </c>
      <c r="AE888" t="s">
        <v>4500</v>
      </c>
      <c r="AF888" t="s">
        <v>4500</v>
      </c>
      <c r="AG888" t="s">
        <v>4500</v>
      </c>
      <c r="AH888" t="s">
        <v>4502</v>
      </c>
      <c r="AI888" t="s">
        <v>4715</v>
      </c>
      <c r="AJ888" t="s">
        <v>4504</v>
      </c>
      <c r="AK888" s="12">
        <v>95</v>
      </c>
      <c r="AL888" t="s">
        <v>4505</v>
      </c>
      <c r="AM888" t="s">
        <v>4506</v>
      </c>
      <c r="AN888" s="10">
        <f>Stock!$AK888*Stock!$AO888</f>
        <v>5130</v>
      </c>
      <c r="AO888" s="10">
        <v>54</v>
      </c>
      <c r="AP888" t="s">
        <v>741</v>
      </c>
      <c r="AQ888" t="s">
        <v>742</v>
      </c>
      <c r="AR888" t="s">
        <v>742</v>
      </c>
      <c r="AS888" t="s">
        <v>4500</v>
      </c>
      <c r="AT888" t="s">
        <v>4500</v>
      </c>
      <c r="AU888" t="s">
        <v>4500</v>
      </c>
      <c r="AV888" t="s">
        <v>4500</v>
      </c>
      <c r="AW888" t="s">
        <v>4500</v>
      </c>
      <c r="AX888" t="s">
        <v>4500</v>
      </c>
      <c r="AY888" t="s">
        <v>4500</v>
      </c>
      <c r="AZ888" t="s">
        <v>4619</v>
      </c>
      <c r="BA888" t="s">
        <v>4510</v>
      </c>
      <c r="BB888" t="s">
        <v>4511</v>
      </c>
      <c r="BC888" t="s">
        <v>4590</v>
      </c>
      <c r="BD888" t="s">
        <v>4513</v>
      </c>
      <c r="BE888" t="b">
        <v>0</v>
      </c>
      <c r="BF888" t="s">
        <v>743</v>
      </c>
    </row>
    <row r="889" spans="1:58" x14ac:dyDescent="0.25">
      <c r="A889" t="s">
        <v>4477</v>
      </c>
      <c r="B889" t="s">
        <v>734</v>
      </c>
      <c r="C889" t="s">
        <v>735</v>
      </c>
      <c r="D889" t="s">
        <v>4971</v>
      </c>
      <c r="E889" t="s">
        <v>736</v>
      </c>
      <c r="F889" t="s">
        <v>749</v>
      </c>
      <c r="G889" t="s">
        <v>750</v>
      </c>
      <c r="H889" t="s">
        <v>751</v>
      </c>
      <c r="I889" t="s">
        <v>4578</v>
      </c>
      <c r="J889" t="s">
        <v>5178</v>
      </c>
      <c r="K889" t="s">
        <v>4971</v>
      </c>
      <c r="L889" t="s">
        <v>752</v>
      </c>
      <c r="M889" t="s">
        <v>4488</v>
      </c>
      <c r="N889" t="s">
        <v>4489</v>
      </c>
      <c r="O889" t="s">
        <v>4490</v>
      </c>
      <c r="P889" t="s">
        <v>5180</v>
      </c>
      <c r="Q889" t="s">
        <v>4690</v>
      </c>
      <c r="R889" t="s">
        <v>5181</v>
      </c>
      <c r="S889" t="s">
        <v>4938</v>
      </c>
      <c r="T889" t="s">
        <v>4979</v>
      </c>
      <c r="U889" t="s">
        <v>4497</v>
      </c>
      <c r="V889" t="s">
        <v>753</v>
      </c>
      <c r="W889" t="s">
        <v>4499</v>
      </c>
      <c r="X889" t="s">
        <v>4820</v>
      </c>
      <c r="Y889" t="s">
        <v>5261</v>
      </c>
      <c r="Z889" t="s">
        <v>5262</v>
      </c>
      <c r="AA889" t="s">
        <v>4692</v>
      </c>
      <c r="AB889" t="s">
        <v>4584</v>
      </c>
      <c r="AC889" t="s">
        <v>3932</v>
      </c>
      <c r="AD889" t="s">
        <v>4500</v>
      </c>
      <c r="AE889" t="s">
        <v>4500</v>
      </c>
      <c r="AF889" t="s">
        <v>4500</v>
      </c>
      <c r="AG889" t="s">
        <v>4500</v>
      </c>
      <c r="AH889" t="s">
        <v>4502</v>
      </c>
      <c r="AI889" t="s">
        <v>4715</v>
      </c>
      <c r="AJ889" t="s">
        <v>4504</v>
      </c>
      <c r="AK889" s="12">
        <v>95</v>
      </c>
      <c r="AL889" t="s">
        <v>4505</v>
      </c>
      <c r="AM889" t="s">
        <v>4506</v>
      </c>
      <c r="AN889" s="10">
        <f>Stock!$AK889*Stock!$AO889</f>
        <v>6365</v>
      </c>
      <c r="AO889" s="10">
        <v>67</v>
      </c>
      <c r="AP889" t="s">
        <v>741</v>
      </c>
      <c r="AQ889" t="s">
        <v>742</v>
      </c>
      <c r="AR889" t="s">
        <v>742</v>
      </c>
      <c r="AS889" t="s">
        <v>4500</v>
      </c>
      <c r="AT889" t="s">
        <v>4500</v>
      </c>
      <c r="AU889" t="s">
        <v>4500</v>
      </c>
      <c r="AV889" t="s">
        <v>4500</v>
      </c>
      <c r="AW889" t="s">
        <v>4500</v>
      </c>
      <c r="AX889" t="s">
        <v>4500</v>
      </c>
      <c r="AY889" t="s">
        <v>4500</v>
      </c>
      <c r="AZ889" t="s">
        <v>4619</v>
      </c>
      <c r="BA889" t="s">
        <v>4510</v>
      </c>
      <c r="BB889" t="s">
        <v>4511</v>
      </c>
      <c r="BC889" t="s">
        <v>4590</v>
      </c>
      <c r="BD889" t="s">
        <v>4513</v>
      </c>
      <c r="BE889" t="b">
        <v>0</v>
      </c>
      <c r="BF889" t="s">
        <v>743</v>
      </c>
    </row>
    <row r="890" spans="1:58" x14ac:dyDescent="0.25">
      <c r="A890" t="s">
        <v>4477</v>
      </c>
      <c r="B890" t="s">
        <v>734</v>
      </c>
      <c r="C890" t="s">
        <v>735</v>
      </c>
      <c r="D890" t="s">
        <v>4971</v>
      </c>
      <c r="E890" t="s">
        <v>754</v>
      </c>
      <c r="F890" t="s">
        <v>755</v>
      </c>
      <c r="G890" t="s">
        <v>756</v>
      </c>
      <c r="H890" t="s">
        <v>3579</v>
      </c>
      <c r="I890" t="s">
        <v>4578</v>
      </c>
      <c r="J890" t="s">
        <v>5178</v>
      </c>
      <c r="K890" t="s">
        <v>4971</v>
      </c>
      <c r="L890" t="s">
        <v>757</v>
      </c>
      <c r="M890" t="s">
        <v>4488</v>
      </c>
      <c r="N890" t="s">
        <v>4489</v>
      </c>
      <c r="O890" t="s">
        <v>4490</v>
      </c>
      <c r="P890" t="s">
        <v>5180</v>
      </c>
      <c r="Q890" t="s">
        <v>4538</v>
      </c>
      <c r="R890" t="s">
        <v>5181</v>
      </c>
      <c r="S890" t="s">
        <v>4925</v>
      </c>
      <c r="T890" t="s">
        <v>4979</v>
      </c>
      <c r="U890" t="s">
        <v>4497</v>
      </c>
      <c r="V890" t="s">
        <v>758</v>
      </c>
      <c r="W890" t="s">
        <v>4499</v>
      </c>
      <c r="X890" t="s">
        <v>4820</v>
      </c>
      <c r="Y890" t="s">
        <v>5261</v>
      </c>
      <c r="Z890" t="s">
        <v>5262</v>
      </c>
      <c r="AA890" t="s">
        <v>5263</v>
      </c>
      <c r="AB890" t="s">
        <v>4584</v>
      </c>
      <c r="AC890" t="s">
        <v>4714</v>
      </c>
      <c r="AD890" t="s">
        <v>4500</v>
      </c>
      <c r="AE890" t="s">
        <v>4500</v>
      </c>
      <c r="AF890" t="s">
        <v>4500</v>
      </c>
      <c r="AG890" t="s">
        <v>4500</v>
      </c>
      <c r="AH890" t="s">
        <v>4502</v>
      </c>
      <c r="AI890" t="s">
        <v>4715</v>
      </c>
      <c r="AJ890" t="s">
        <v>4504</v>
      </c>
      <c r="AK890" s="12">
        <v>95</v>
      </c>
      <c r="AL890" t="s">
        <v>4505</v>
      </c>
      <c r="AM890" t="s">
        <v>4506</v>
      </c>
      <c r="AN890" s="10">
        <f>Stock!$AK890*Stock!$AO890</f>
        <v>1710</v>
      </c>
      <c r="AO890" s="10">
        <v>18</v>
      </c>
      <c r="AP890" t="s">
        <v>759</v>
      </c>
      <c r="AQ890" t="s">
        <v>760</v>
      </c>
      <c r="AR890" t="s">
        <v>759</v>
      </c>
      <c r="AS890" t="s">
        <v>761</v>
      </c>
      <c r="AT890" t="s">
        <v>760</v>
      </c>
      <c r="AU890" t="s">
        <v>4500</v>
      </c>
      <c r="AV890" t="s">
        <v>4500</v>
      </c>
      <c r="AW890" t="s">
        <v>4500</v>
      </c>
      <c r="AX890" t="s">
        <v>4500</v>
      </c>
      <c r="AY890" t="s">
        <v>4500</v>
      </c>
      <c r="AZ890" t="s">
        <v>4619</v>
      </c>
      <c r="BA890" t="s">
        <v>4510</v>
      </c>
      <c r="BB890" t="s">
        <v>4511</v>
      </c>
      <c r="BC890" t="s">
        <v>4590</v>
      </c>
      <c r="BD890" t="s">
        <v>4513</v>
      </c>
      <c r="BE890" t="b">
        <v>0</v>
      </c>
      <c r="BF890" t="s">
        <v>762</v>
      </c>
    </row>
    <row r="891" spans="1:58" x14ac:dyDescent="0.25">
      <c r="A891" t="s">
        <v>4477</v>
      </c>
      <c r="B891" t="s">
        <v>734</v>
      </c>
      <c r="C891" t="s">
        <v>735</v>
      </c>
      <c r="D891" t="s">
        <v>4971</v>
      </c>
      <c r="E891" t="s">
        <v>754</v>
      </c>
      <c r="F891" t="s">
        <v>763</v>
      </c>
      <c r="G891" t="s">
        <v>764</v>
      </c>
      <c r="H891" t="s">
        <v>3585</v>
      </c>
      <c r="I891" t="s">
        <v>4578</v>
      </c>
      <c r="J891" t="s">
        <v>5178</v>
      </c>
      <c r="K891" t="s">
        <v>4971</v>
      </c>
      <c r="L891" t="s">
        <v>765</v>
      </c>
      <c r="M891" t="s">
        <v>4488</v>
      </c>
      <c r="N891" t="s">
        <v>4489</v>
      </c>
      <c r="O891" t="s">
        <v>4490</v>
      </c>
      <c r="P891" t="s">
        <v>5180</v>
      </c>
      <c r="Q891" t="s">
        <v>4538</v>
      </c>
      <c r="R891" t="s">
        <v>5181</v>
      </c>
      <c r="S891" t="s">
        <v>4730</v>
      </c>
      <c r="T891" t="s">
        <v>4979</v>
      </c>
      <c r="U891" t="s">
        <v>4497</v>
      </c>
      <c r="V891" t="s">
        <v>2639</v>
      </c>
      <c r="W891" t="s">
        <v>4499</v>
      </c>
      <c r="X891" t="s">
        <v>4820</v>
      </c>
      <c r="Y891" t="s">
        <v>5261</v>
      </c>
      <c r="Z891" t="s">
        <v>5262</v>
      </c>
      <c r="AA891" t="s">
        <v>5263</v>
      </c>
      <c r="AB891" t="s">
        <v>4584</v>
      </c>
      <c r="AC891" t="s">
        <v>4714</v>
      </c>
      <c r="AD891" t="s">
        <v>4500</v>
      </c>
      <c r="AE891" t="s">
        <v>4500</v>
      </c>
      <c r="AF891" t="s">
        <v>4500</v>
      </c>
      <c r="AG891" t="s">
        <v>4500</v>
      </c>
      <c r="AH891" t="s">
        <v>4502</v>
      </c>
      <c r="AI891" t="s">
        <v>4715</v>
      </c>
      <c r="AJ891" t="s">
        <v>4504</v>
      </c>
      <c r="AK891" s="12">
        <v>95</v>
      </c>
      <c r="AL891" t="s">
        <v>4505</v>
      </c>
      <c r="AM891" t="s">
        <v>4506</v>
      </c>
      <c r="AN891" s="10">
        <f>Stock!$AK891*Stock!$AO891</f>
        <v>570</v>
      </c>
      <c r="AO891" s="10">
        <v>6</v>
      </c>
      <c r="AP891" t="s">
        <v>759</v>
      </c>
      <c r="AQ891" t="s">
        <v>760</v>
      </c>
      <c r="AR891" t="s">
        <v>759</v>
      </c>
      <c r="AS891" t="s">
        <v>761</v>
      </c>
      <c r="AT891" t="s">
        <v>760</v>
      </c>
      <c r="AU891" t="s">
        <v>4500</v>
      </c>
      <c r="AV891" t="s">
        <v>4500</v>
      </c>
      <c r="AW891" t="s">
        <v>4500</v>
      </c>
      <c r="AX891" t="s">
        <v>4500</v>
      </c>
      <c r="AY891" t="s">
        <v>4500</v>
      </c>
      <c r="AZ891" t="s">
        <v>4619</v>
      </c>
      <c r="BA891" t="s">
        <v>4510</v>
      </c>
      <c r="BB891" t="s">
        <v>4511</v>
      </c>
      <c r="BC891" t="s">
        <v>4590</v>
      </c>
      <c r="BD891" t="s">
        <v>4513</v>
      </c>
      <c r="BE891" t="b">
        <v>0</v>
      </c>
      <c r="BF891" t="s">
        <v>762</v>
      </c>
    </row>
    <row r="892" spans="1:58" x14ac:dyDescent="0.25">
      <c r="A892" t="s">
        <v>4477</v>
      </c>
      <c r="B892" t="s">
        <v>734</v>
      </c>
      <c r="C892" t="s">
        <v>735</v>
      </c>
      <c r="D892" t="s">
        <v>4971</v>
      </c>
      <c r="E892" t="s">
        <v>754</v>
      </c>
      <c r="F892" t="s">
        <v>766</v>
      </c>
      <c r="G892" t="s">
        <v>767</v>
      </c>
      <c r="H892" t="s">
        <v>3588</v>
      </c>
      <c r="I892" t="s">
        <v>4578</v>
      </c>
      <c r="J892" t="s">
        <v>5178</v>
      </c>
      <c r="K892" t="s">
        <v>4971</v>
      </c>
      <c r="L892" t="s">
        <v>768</v>
      </c>
      <c r="M892" t="s">
        <v>4488</v>
      </c>
      <c r="N892" t="s">
        <v>4489</v>
      </c>
      <c r="O892" t="s">
        <v>4490</v>
      </c>
      <c r="P892" t="s">
        <v>5180</v>
      </c>
      <c r="Q892" t="s">
        <v>4538</v>
      </c>
      <c r="R892" t="s">
        <v>5181</v>
      </c>
      <c r="S892" t="s">
        <v>4934</v>
      </c>
      <c r="T892" t="s">
        <v>4979</v>
      </c>
      <c r="U892" t="s">
        <v>4497</v>
      </c>
      <c r="V892" t="s">
        <v>748</v>
      </c>
      <c r="W892" t="s">
        <v>4499</v>
      </c>
      <c r="X892" t="s">
        <v>4820</v>
      </c>
      <c r="Y892" t="s">
        <v>5261</v>
      </c>
      <c r="Z892" t="s">
        <v>5262</v>
      </c>
      <c r="AA892" t="s">
        <v>5263</v>
      </c>
      <c r="AB892" t="s">
        <v>4584</v>
      </c>
      <c r="AC892" t="s">
        <v>4714</v>
      </c>
      <c r="AD892" t="s">
        <v>4500</v>
      </c>
      <c r="AE892" t="s">
        <v>4500</v>
      </c>
      <c r="AF892" t="s">
        <v>4500</v>
      </c>
      <c r="AG892" t="s">
        <v>4500</v>
      </c>
      <c r="AH892" t="s">
        <v>4502</v>
      </c>
      <c r="AI892" t="s">
        <v>4715</v>
      </c>
      <c r="AJ892" t="s">
        <v>4504</v>
      </c>
      <c r="AK892" s="12">
        <v>95</v>
      </c>
      <c r="AL892" t="s">
        <v>4505</v>
      </c>
      <c r="AM892" t="s">
        <v>4506</v>
      </c>
      <c r="AN892" s="10">
        <f>Stock!$AK892*Stock!$AO892</f>
        <v>2090</v>
      </c>
      <c r="AO892" s="10">
        <v>22</v>
      </c>
      <c r="AP892" t="s">
        <v>759</v>
      </c>
      <c r="AQ892" t="s">
        <v>760</v>
      </c>
      <c r="AR892" t="s">
        <v>759</v>
      </c>
      <c r="AS892" t="s">
        <v>761</v>
      </c>
      <c r="AT892" t="s">
        <v>760</v>
      </c>
      <c r="AU892" t="s">
        <v>4500</v>
      </c>
      <c r="AV892" t="s">
        <v>4500</v>
      </c>
      <c r="AW892" t="s">
        <v>4500</v>
      </c>
      <c r="AX892" t="s">
        <v>4500</v>
      </c>
      <c r="AY892" t="s">
        <v>4500</v>
      </c>
      <c r="AZ892" t="s">
        <v>4619</v>
      </c>
      <c r="BA892" t="s">
        <v>4510</v>
      </c>
      <c r="BB892" t="s">
        <v>4511</v>
      </c>
      <c r="BC892" t="s">
        <v>4590</v>
      </c>
      <c r="BD892" t="s">
        <v>4513</v>
      </c>
      <c r="BE892" t="b">
        <v>0</v>
      </c>
      <c r="BF892" t="s">
        <v>762</v>
      </c>
    </row>
    <row r="893" spans="1:58" x14ac:dyDescent="0.25">
      <c r="A893" t="s">
        <v>4477</v>
      </c>
      <c r="B893" t="s">
        <v>734</v>
      </c>
      <c r="C893" t="s">
        <v>735</v>
      </c>
      <c r="D893" t="s">
        <v>4971</v>
      </c>
      <c r="E893" t="s">
        <v>754</v>
      </c>
      <c r="F893" t="s">
        <v>769</v>
      </c>
      <c r="G893" t="s">
        <v>770</v>
      </c>
      <c r="H893" t="s">
        <v>3591</v>
      </c>
      <c r="I893" t="s">
        <v>4578</v>
      </c>
      <c r="J893" t="s">
        <v>5178</v>
      </c>
      <c r="K893" t="s">
        <v>4971</v>
      </c>
      <c r="L893" t="s">
        <v>771</v>
      </c>
      <c r="M893" t="s">
        <v>4488</v>
      </c>
      <c r="N893" t="s">
        <v>4489</v>
      </c>
      <c r="O893" t="s">
        <v>4490</v>
      </c>
      <c r="P893" t="s">
        <v>5180</v>
      </c>
      <c r="Q893" t="s">
        <v>4538</v>
      </c>
      <c r="R893" t="s">
        <v>5181</v>
      </c>
      <c r="S893" t="s">
        <v>4938</v>
      </c>
      <c r="T893" t="s">
        <v>4979</v>
      </c>
      <c r="U893" t="s">
        <v>4497</v>
      </c>
      <c r="V893" t="s">
        <v>753</v>
      </c>
      <c r="W893" t="s">
        <v>4499</v>
      </c>
      <c r="X893" t="s">
        <v>4820</v>
      </c>
      <c r="Y893" t="s">
        <v>5261</v>
      </c>
      <c r="Z893" t="s">
        <v>5262</v>
      </c>
      <c r="AA893" t="s">
        <v>5263</v>
      </c>
      <c r="AB893" t="s">
        <v>4584</v>
      </c>
      <c r="AC893" t="s">
        <v>4714</v>
      </c>
      <c r="AD893" t="s">
        <v>4500</v>
      </c>
      <c r="AE893" t="s">
        <v>4500</v>
      </c>
      <c r="AF893" t="s">
        <v>4500</v>
      </c>
      <c r="AG893" t="s">
        <v>4500</v>
      </c>
      <c r="AH893" t="s">
        <v>4502</v>
      </c>
      <c r="AI893" t="s">
        <v>4715</v>
      </c>
      <c r="AJ893" t="s">
        <v>4504</v>
      </c>
      <c r="AK893" s="12">
        <v>95</v>
      </c>
      <c r="AL893" t="s">
        <v>4505</v>
      </c>
      <c r="AM893" t="s">
        <v>4506</v>
      </c>
      <c r="AN893" s="10">
        <f>Stock!$AK893*Stock!$AO893</f>
        <v>4275</v>
      </c>
      <c r="AO893" s="10">
        <v>45</v>
      </c>
      <c r="AP893" t="s">
        <v>759</v>
      </c>
      <c r="AQ893" t="s">
        <v>760</v>
      </c>
      <c r="AR893" t="s">
        <v>759</v>
      </c>
      <c r="AS893" t="s">
        <v>761</v>
      </c>
      <c r="AT893" t="s">
        <v>760</v>
      </c>
      <c r="AU893" t="s">
        <v>4500</v>
      </c>
      <c r="AV893" t="s">
        <v>4500</v>
      </c>
      <c r="AW893" t="s">
        <v>4500</v>
      </c>
      <c r="AX893" t="s">
        <v>4500</v>
      </c>
      <c r="AY893" t="s">
        <v>4500</v>
      </c>
      <c r="AZ893" t="s">
        <v>4619</v>
      </c>
      <c r="BA893" t="s">
        <v>4510</v>
      </c>
      <c r="BB893" t="s">
        <v>4511</v>
      </c>
      <c r="BC893" t="s">
        <v>4590</v>
      </c>
      <c r="BD893" t="s">
        <v>4513</v>
      </c>
      <c r="BE893" t="b">
        <v>0</v>
      </c>
      <c r="BF893" t="s">
        <v>762</v>
      </c>
    </row>
    <row r="894" spans="1:58" x14ac:dyDescent="0.25">
      <c r="A894" t="s">
        <v>4477</v>
      </c>
      <c r="B894" t="s">
        <v>772</v>
      </c>
      <c r="C894" t="s">
        <v>773</v>
      </c>
      <c r="D894" t="s">
        <v>5506</v>
      </c>
      <c r="E894" t="s">
        <v>774</v>
      </c>
      <c r="F894" t="s">
        <v>775</v>
      </c>
      <c r="G894" t="s">
        <v>776</v>
      </c>
      <c r="H894" t="s">
        <v>1635</v>
      </c>
      <c r="I894" t="s">
        <v>4578</v>
      </c>
      <c r="J894" t="s">
        <v>5526</v>
      </c>
      <c r="K894" t="s">
        <v>4816</v>
      </c>
      <c r="L894" t="s">
        <v>777</v>
      </c>
      <c r="M894" t="s">
        <v>4488</v>
      </c>
      <c r="N894" t="s">
        <v>4489</v>
      </c>
      <c r="O894" t="s">
        <v>4490</v>
      </c>
      <c r="P894" t="s">
        <v>5513</v>
      </c>
      <c r="Q894" t="s">
        <v>4806</v>
      </c>
      <c r="R894" t="s">
        <v>4582</v>
      </c>
      <c r="S894" t="s">
        <v>4495</v>
      </c>
      <c r="T894" t="s">
        <v>3769</v>
      </c>
      <c r="U894" t="s">
        <v>4497</v>
      </c>
      <c r="V894" t="s">
        <v>4400</v>
      </c>
      <c r="W894" t="s">
        <v>4499</v>
      </c>
      <c r="X894" t="s">
        <v>4584</v>
      </c>
      <c r="Y894" t="s">
        <v>5421</v>
      </c>
      <c r="Z894" t="s">
        <v>4613</v>
      </c>
      <c r="AA894" t="s">
        <v>5407</v>
      </c>
      <c r="AB894" t="s">
        <v>4500</v>
      </c>
      <c r="AC894" t="s">
        <v>4500</v>
      </c>
      <c r="AD894" t="s">
        <v>4500</v>
      </c>
      <c r="AE894" t="s">
        <v>4500</v>
      </c>
      <c r="AF894" t="s">
        <v>4500</v>
      </c>
      <c r="AG894" t="s">
        <v>4500</v>
      </c>
      <c r="AH894" t="s">
        <v>4502</v>
      </c>
      <c r="AI894" t="s">
        <v>4503</v>
      </c>
      <c r="AJ894" t="s">
        <v>4504</v>
      </c>
      <c r="AK894" s="12">
        <v>45</v>
      </c>
      <c r="AL894" t="s">
        <v>4505</v>
      </c>
      <c r="AM894" t="s">
        <v>4506</v>
      </c>
      <c r="AN894" s="10">
        <f>Stock!$AK894*Stock!$AO894</f>
        <v>1485</v>
      </c>
      <c r="AO894" s="10">
        <v>33</v>
      </c>
      <c r="AP894" t="s">
        <v>778</v>
      </c>
      <c r="AQ894" t="s">
        <v>779</v>
      </c>
      <c r="AR894" t="s">
        <v>779</v>
      </c>
      <c r="AS894" t="s">
        <v>4500</v>
      </c>
      <c r="AT894" t="s">
        <v>4500</v>
      </c>
      <c r="AU894" t="s">
        <v>4500</v>
      </c>
      <c r="AV894" t="s">
        <v>4500</v>
      </c>
      <c r="AW894" t="s">
        <v>4500</v>
      </c>
      <c r="AX894" t="s">
        <v>4500</v>
      </c>
      <c r="AY894" t="s">
        <v>4500</v>
      </c>
      <c r="BE894" t="b">
        <v>0</v>
      </c>
      <c r="BF894" t="s">
        <v>5423</v>
      </c>
    </row>
    <row r="895" spans="1:58" x14ac:dyDescent="0.25">
      <c r="A895" t="s">
        <v>4477</v>
      </c>
      <c r="B895" t="s">
        <v>772</v>
      </c>
      <c r="C895" t="s">
        <v>773</v>
      </c>
      <c r="D895" t="s">
        <v>5506</v>
      </c>
      <c r="E895" t="s">
        <v>774</v>
      </c>
      <c r="F895" t="s">
        <v>780</v>
      </c>
      <c r="G895" t="s">
        <v>781</v>
      </c>
      <c r="H895" t="s">
        <v>782</v>
      </c>
      <c r="I895" t="s">
        <v>4578</v>
      </c>
      <c r="J895" t="s">
        <v>5526</v>
      </c>
      <c r="K895" t="s">
        <v>4816</v>
      </c>
      <c r="L895" t="s">
        <v>783</v>
      </c>
      <c r="M895" t="s">
        <v>4488</v>
      </c>
      <c r="N895" t="s">
        <v>4489</v>
      </c>
      <c r="O895" t="s">
        <v>4490</v>
      </c>
      <c r="P895" t="s">
        <v>5513</v>
      </c>
      <c r="Q895" t="s">
        <v>4806</v>
      </c>
      <c r="R895" t="s">
        <v>4582</v>
      </c>
      <c r="S895" t="s">
        <v>4530</v>
      </c>
      <c r="T895" t="s">
        <v>3769</v>
      </c>
      <c r="U895" t="s">
        <v>4497</v>
      </c>
      <c r="V895" t="s">
        <v>4285</v>
      </c>
      <c r="W895" t="s">
        <v>4499</v>
      </c>
      <c r="X895" t="s">
        <v>4584</v>
      </c>
      <c r="Y895" t="s">
        <v>5421</v>
      </c>
      <c r="Z895" t="s">
        <v>4613</v>
      </c>
      <c r="AA895" t="s">
        <v>5407</v>
      </c>
      <c r="AB895" t="s">
        <v>4500</v>
      </c>
      <c r="AC895" t="s">
        <v>4500</v>
      </c>
      <c r="AD895" t="s">
        <v>4500</v>
      </c>
      <c r="AE895" t="s">
        <v>4500</v>
      </c>
      <c r="AF895" t="s">
        <v>4500</v>
      </c>
      <c r="AG895" t="s">
        <v>4500</v>
      </c>
      <c r="AH895" t="s">
        <v>4502</v>
      </c>
      <c r="AI895" t="s">
        <v>4503</v>
      </c>
      <c r="AJ895" t="s">
        <v>4504</v>
      </c>
      <c r="AK895" s="12">
        <v>45</v>
      </c>
      <c r="AL895" t="s">
        <v>4505</v>
      </c>
      <c r="AM895" t="s">
        <v>4506</v>
      </c>
      <c r="AN895" s="10">
        <f>Stock!$AK895*Stock!$AO895</f>
        <v>675</v>
      </c>
      <c r="AO895" s="10">
        <v>15</v>
      </c>
      <c r="AP895" t="s">
        <v>778</v>
      </c>
      <c r="AQ895" t="s">
        <v>779</v>
      </c>
      <c r="AR895" t="s">
        <v>779</v>
      </c>
      <c r="AS895" t="s">
        <v>4500</v>
      </c>
      <c r="AT895" t="s">
        <v>4500</v>
      </c>
      <c r="AU895" t="s">
        <v>4500</v>
      </c>
      <c r="AV895" t="s">
        <v>4500</v>
      </c>
      <c r="AW895" t="s">
        <v>4500</v>
      </c>
      <c r="AX895" t="s">
        <v>4500</v>
      </c>
      <c r="AY895" t="s">
        <v>4500</v>
      </c>
      <c r="BE895" t="b">
        <v>0</v>
      </c>
      <c r="BF895" t="s">
        <v>5423</v>
      </c>
    </row>
    <row r="896" spans="1:58" x14ac:dyDescent="0.25">
      <c r="AN896" s="11">
        <f>SUM(AN2:AN895)</f>
        <v>1822507</v>
      </c>
      <c r="AO896" s="11">
        <f>SUM(AO2:AO895)</f>
        <v>27089</v>
      </c>
    </row>
  </sheetData>
  <phoneticPr fontId="0" type="noConversion"/>
  <pageMargins left="0" right="0" top="0" bottom="0" header="0" footer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1"/>
  <sheetViews>
    <sheetView workbookViewId="0"/>
  </sheetViews>
  <sheetFormatPr defaultColWidth="8.85546875" defaultRowHeight="15" x14ac:dyDescent="0.25"/>
  <cols>
    <col min="1" max="1" width="16.7109375" bestFit="1" customWidth="1"/>
    <col min="2" max="2" width="6.42578125" bestFit="1" customWidth="1"/>
    <col min="6" max="6" width="16.7109375" bestFit="1" customWidth="1"/>
    <col min="7" max="7" width="6.42578125" bestFit="1" customWidth="1"/>
    <col min="10" max="10" width="16.7109375" bestFit="1" customWidth="1"/>
    <col min="11" max="11" width="6.42578125" bestFit="1" customWidth="1"/>
    <col min="14" max="14" width="16.7109375" bestFit="1" customWidth="1"/>
    <col min="15" max="15" width="6.42578125" bestFit="1" customWidth="1"/>
    <col min="18" max="18" width="16.7109375" bestFit="1" customWidth="1"/>
    <col min="19" max="19" width="6.42578125" bestFit="1" customWidth="1"/>
    <col min="22" max="22" width="16.7109375" bestFit="1" customWidth="1"/>
    <col min="23" max="23" width="6.42578125" bestFit="1" customWidth="1"/>
    <col min="25" max="25" width="21.85546875" bestFit="1" customWidth="1"/>
    <col min="26" max="26" width="8.85546875" bestFit="1" customWidth="1"/>
  </cols>
  <sheetData>
    <row r="1" spans="1:6" x14ac:dyDescent="0.25">
      <c r="A1" s="1" t="s">
        <v>784</v>
      </c>
    </row>
    <row r="3" spans="1:6" x14ac:dyDescent="0.25">
      <c r="A3" s="1" t="s">
        <v>785</v>
      </c>
      <c r="E3" s="1" t="s">
        <v>786</v>
      </c>
    </row>
    <row r="4" spans="1:6" x14ac:dyDescent="0.25">
      <c r="A4" s="13" t="s">
        <v>787</v>
      </c>
      <c r="B4" s="13"/>
      <c r="C4" s="2" t="e">
        <f ca="1">ROWS(_xlfn.UNIQUE(Stock!$E$2:$E$895))</f>
        <v>#NAME?</v>
      </c>
      <c r="E4" s="3" t="s">
        <v>788</v>
      </c>
      <c r="F4" s="4">
        <v>500</v>
      </c>
    </row>
    <row r="5" spans="1:6" x14ac:dyDescent="0.25">
      <c r="A5" s="13" t="s">
        <v>789</v>
      </c>
      <c r="B5" s="13"/>
      <c r="C5" s="2">
        <f>SUM(Stock!$AO$2:$AO$895)</f>
        <v>27089</v>
      </c>
      <c r="E5" s="3" t="s">
        <v>790</v>
      </c>
      <c r="F5" s="4" t="s">
        <v>791</v>
      </c>
    </row>
    <row r="6" spans="1:6" x14ac:dyDescent="0.25">
      <c r="A6" s="13" t="s">
        <v>792</v>
      </c>
      <c r="B6" s="13"/>
      <c r="C6" s="2" t="e">
        <f ca="1">C5/C4</f>
        <v>#NAME?</v>
      </c>
    </row>
    <row r="7" spans="1:6" x14ac:dyDescent="0.25">
      <c r="A7" s="13" t="s">
        <v>793</v>
      </c>
      <c r="B7" s="13"/>
      <c r="C7" s="2">
        <f>IF(COUNTIF(W:W,"&gt;="&amp;F4)&gt;1,COUNTIF(W:W,"&gt;="&amp;F4)-1,0)</f>
        <v>7</v>
      </c>
    </row>
    <row r="8" spans="1:6" x14ac:dyDescent="0.25">
      <c r="A8" s="13" t="s">
        <v>794</v>
      </c>
      <c r="B8" s="13"/>
      <c r="C8" s="2">
        <f>C9/C5</f>
        <v>67.278489423751338</v>
      </c>
    </row>
    <row r="9" spans="1:6" x14ac:dyDescent="0.25">
      <c r="A9" s="13" t="s">
        <v>795</v>
      </c>
      <c r="B9" s="13"/>
      <c r="C9" s="2">
        <f>SUM(Stock!$AN$2:$AN$895)</f>
        <v>1822507</v>
      </c>
    </row>
    <row r="22" spans="1:26" x14ac:dyDescent="0.25">
      <c r="A22" s="1" t="s">
        <v>796</v>
      </c>
      <c r="F22" s="1" t="s">
        <v>4432</v>
      </c>
      <c r="J22" s="1" t="s">
        <v>4427</v>
      </c>
      <c r="N22" s="1" t="s">
        <v>797</v>
      </c>
      <c r="R22" s="1" t="s">
        <v>4419</v>
      </c>
      <c r="V22" s="1" t="s">
        <v>798</v>
      </c>
      <c r="Y22" s="1" t="s">
        <v>799</v>
      </c>
    </row>
    <row r="23" spans="1:26" x14ac:dyDescent="0.25">
      <c r="A23" s="5" t="s">
        <v>4469</v>
      </c>
      <c r="F23" s="5" t="s">
        <v>4469</v>
      </c>
      <c r="J23" s="5" t="s">
        <v>4469</v>
      </c>
      <c r="N23" s="5" t="s">
        <v>4469</v>
      </c>
      <c r="R23" s="5" t="s">
        <v>4469</v>
      </c>
      <c r="V23" s="5" t="s">
        <v>4469</v>
      </c>
      <c r="Y23" s="5" t="s">
        <v>10</v>
      </c>
      <c r="Z23" t="s">
        <v>11</v>
      </c>
    </row>
    <row r="24" spans="1:26" x14ac:dyDescent="0.25">
      <c r="A24" s="5" t="s">
        <v>10</v>
      </c>
      <c r="B24" t="s">
        <v>11</v>
      </c>
      <c r="F24" s="5" t="s">
        <v>10</v>
      </c>
      <c r="G24" t="s">
        <v>11</v>
      </c>
      <c r="J24" s="5" t="s">
        <v>10</v>
      </c>
      <c r="K24" t="s">
        <v>11</v>
      </c>
      <c r="N24" s="5" t="s">
        <v>10</v>
      </c>
      <c r="O24" t="s">
        <v>11</v>
      </c>
      <c r="R24" s="5" t="s">
        <v>10</v>
      </c>
      <c r="S24" t="s">
        <v>11</v>
      </c>
      <c r="V24" s="5" t="s">
        <v>10</v>
      </c>
      <c r="W24" t="s">
        <v>11</v>
      </c>
      <c r="Y24" s="6" t="s">
        <v>4505</v>
      </c>
      <c r="Z24" s="7"/>
    </row>
    <row r="25" spans="1:26" x14ac:dyDescent="0.25">
      <c r="A25" s="6" t="s">
        <v>4480</v>
      </c>
      <c r="B25" s="7">
        <v>7106</v>
      </c>
      <c r="F25" s="6" t="s">
        <v>4489</v>
      </c>
      <c r="G25" s="7">
        <v>25812</v>
      </c>
      <c r="J25" s="6" t="s">
        <v>4578</v>
      </c>
      <c r="K25" s="7">
        <v>21637</v>
      </c>
      <c r="N25" s="6" t="s">
        <v>4490</v>
      </c>
      <c r="O25" s="7">
        <v>25499</v>
      </c>
      <c r="R25" s="6" t="s">
        <v>4477</v>
      </c>
      <c r="S25" s="7">
        <v>27089</v>
      </c>
      <c r="V25" s="6" t="s">
        <v>4534</v>
      </c>
      <c r="W25" s="7">
        <v>787</v>
      </c>
      <c r="Y25" s="8" t="s">
        <v>4458</v>
      </c>
      <c r="Z25" s="7">
        <v>1822507</v>
      </c>
    </row>
    <row r="26" spans="1:26" x14ac:dyDescent="0.25">
      <c r="A26" s="6" t="s">
        <v>5506</v>
      </c>
      <c r="B26" s="7">
        <v>4993</v>
      </c>
      <c r="F26" s="6" t="s">
        <v>4704</v>
      </c>
      <c r="G26" s="7">
        <v>1277</v>
      </c>
      <c r="J26" s="6" t="s">
        <v>4484</v>
      </c>
      <c r="K26" s="7">
        <v>5211</v>
      </c>
      <c r="N26" s="6" t="s">
        <v>4705</v>
      </c>
      <c r="O26" s="7">
        <v>1277</v>
      </c>
      <c r="R26" s="6" t="s">
        <v>12</v>
      </c>
      <c r="S26" s="7">
        <v>27089</v>
      </c>
      <c r="V26" s="6" t="s">
        <v>2565</v>
      </c>
      <c r="W26" s="7">
        <v>741</v>
      </c>
      <c r="Y26" s="8" t="s">
        <v>4469</v>
      </c>
      <c r="Z26" s="7">
        <v>27089</v>
      </c>
    </row>
    <row r="27" spans="1:26" x14ac:dyDescent="0.25">
      <c r="A27" s="6" t="s">
        <v>4605</v>
      </c>
      <c r="B27" s="7">
        <v>2987</v>
      </c>
      <c r="F27" s="6" t="s">
        <v>12</v>
      </c>
      <c r="G27" s="7">
        <v>27089</v>
      </c>
      <c r="J27" s="6" t="s">
        <v>5105</v>
      </c>
      <c r="K27" s="7">
        <v>225</v>
      </c>
      <c r="N27" s="6" t="s">
        <v>3620</v>
      </c>
      <c r="O27" s="7">
        <v>313</v>
      </c>
      <c r="V27" s="6" t="s">
        <v>5368</v>
      </c>
      <c r="W27" s="7">
        <v>731</v>
      </c>
      <c r="Y27" s="6" t="s">
        <v>13</v>
      </c>
      <c r="Z27" s="7">
        <v>1822507</v>
      </c>
    </row>
    <row r="28" spans="1:26" x14ac:dyDescent="0.25">
      <c r="A28" s="6" t="s">
        <v>4971</v>
      </c>
      <c r="B28" s="7">
        <v>2926</v>
      </c>
      <c r="J28" s="6" t="s">
        <v>2864</v>
      </c>
      <c r="K28" s="7">
        <v>16</v>
      </c>
      <c r="N28" s="6" t="s">
        <v>12</v>
      </c>
      <c r="O28" s="7">
        <v>27089</v>
      </c>
      <c r="V28" s="6" t="s">
        <v>4641</v>
      </c>
      <c r="W28" s="7">
        <v>727</v>
      </c>
      <c r="Y28" s="6" t="s">
        <v>14</v>
      </c>
      <c r="Z28" s="7">
        <v>27089</v>
      </c>
    </row>
    <row r="29" spans="1:26" x14ac:dyDescent="0.25">
      <c r="A29" s="6" t="s">
        <v>5310</v>
      </c>
      <c r="B29" s="7">
        <v>1233</v>
      </c>
      <c r="J29" s="6" t="s">
        <v>12</v>
      </c>
      <c r="K29" s="7">
        <v>27089</v>
      </c>
      <c r="V29" s="6" t="s">
        <v>2131</v>
      </c>
      <c r="W29" s="7">
        <v>573</v>
      </c>
    </row>
    <row r="30" spans="1:26" x14ac:dyDescent="0.25">
      <c r="A30" s="6" t="s">
        <v>5251</v>
      </c>
      <c r="B30" s="7">
        <v>1179</v>
      </c>
      <c r="V30" s="6" t="s">
        <v>4227</v>
      </c>
      <c r="W30" s="7">
        <v>563</v>
      </c>
    </row>
    <row r="31" spans="1:26" x14ac:dyDescent="0.25">
      <c r="A31" s="6" t="s">
        <v>4783</v>
      </c>
      <c r="B31" s="7">
        <v>990</v>
      </c>
      <c r="V31" s="6" t="s">
        <v>4745</v>
      </c>
      <c r="W31" s="7">
        <v>523</v>
      </c>
    </row>
    <row r="32" spans="1:26" x14ac:dyDescent="0.25">
      <c r="A32" s="6" t="s">
        <v>4623</v>
      </c>
      <c r="B32" s="7">
        <v>719</v>
      </c>
      <c r="V32" s="6" t="s">
        <v>2379</v>
      </c>
      <c r="W32" s="7">
        <v>496</v>
      </c>
    </row>
    <row r="33" spans="1:23" x14ac:dyDescent="0.25">
      <c r="A33" s="6" t="s">
        <v>4294</v>
      </c>
      <c r="B33" s="7">
        <v>707</v>
      </c>
      <c r="V33" s="6" t="s">
        <v>3208</v>
      </c>
      <c r="W33" s="7">
        <v>466</v>
      </c>
    </row>
    <row r="34" spans="1:23" x14ac:dyDescent="0.25">
      <c r="A34" s="6" t="s">
        <v>5101</v>
      </c>
      <c r="B34" s="7">
        <v>504</v>
      </c>
      <c r="V34" s="6" t="s">
        <v>1690</v>
      </c>
      <c r="W34" s="7">
        <v>452</v>
      </c>
    </row>
    <row r="35" spans="1:23" x14ac:dyDescent="0.25">
      <c r="A35" s="6" t="s">
        <v>3954</v>
      </c>
      <c r="B35" s="7">
        <v>369</v>
      </c>
      <c r="V35" s="6" t="s">
        <v>4575</v>
      </c>
      <c r="W35" s="7">
        <v>435</v>
      </c>
    </row>
    <row r="36" spans="1:23" x14ac:dyDescent="0.25">
      <c r="A36" s="6" t="s">
        <v>5140</v>
      </c>
      <c r="B36" s="7">
        <v>368</v>
      </c>
      <c r="V36" s="6" t="s">
        <v>4972</v>
      </c>
      <c r="W36" s="7">
        <v>432</v>
      </c>
    </row>
    <row r="37" spans="1:23" x14ac:dyDescent="0.25">
      <c r="A37" s="6" t="s">
        <v>5159</v>
      </c>
      <c r="B37" s="7">
        <v>339</v>
      </c>
      <c r="V37" s="6" t="s">
        <v>4846</v>
      </c>
      <c r="W37" s="7">
        <v>420</v>
      </c>
    </row>
    <row r="38" spans="1:23" x14ac:dyDescent="0.25">
      <c r="A38" s="6" t="s">
        <v>4697</v>
      </c>
      <c r="B38" s="7">
        <v>302</v>
      </c>
      <c r="V38" s="6" t="s">
        <v>5212</v>
      </c>
      <c r="W38" s="7">
        <v>403</v>
      </c>
    </row>
    <row r="39" spans="1:23" x14ac:dyDescent="0.25">
      <c r="A39" s="6" t="s">
        <v>4665</v>
      </c>
      <c r="B39" s="7">
        <v>293</v>
      </c>
      <c r="V39" s="6" t="s">
        <v>5311</v>
      </c>
      <c r="W39" s="7">
        <v>396</v>
      </c>
    </row>
    <row r="40" spans="1:23" x14ac:dyDescent="0.25">
      <c r="A40" s="6" t="s">
        <v>3878</v>
      </c>
      <c r="B40" s="7">
        <v>276</v>
      </c>
      <c r="V40" s="6" t="s">
        <v>1864</v>
      </c>
      <c r="W40" s="7">
        <v>360</v>
      </c>
    </row>
    <row r="41" spans="1:23" x14ac:dyDescent="0.25">
      <c r="A41" s="6" t="s">
        <v>4041</v>
      </c>
      <c r="B41" s="7">
        <v>245</v>
      </c>
      <c r="V41" s="6" t="s">
        <v>656</v>
      </c>
      <c r="W41" s="7">
        <v>352</v>
      </c>
    </row>
    <row r="42" spans="1:23" x14ac:dyDescent="0.25">
      <c r="A42" s="6" t="s">
        <v>3080</v>
      </c>
      <c r="B42" s="7">
        <v>229</v>
      </c>
      <c r="V42" s="6" t="s">
        <v>1677</v>
      </c>
      <c r="W42" s="7">
        <v>340</v>
      </c>
    </row>
    <row r="43" spans="1:23" x14ac:dyDescent="0.25">
      <c r="A43" s="6" t="s">
        <v>3825</v>
      </c>
      <c r="B43" s="7">
        <v>192</v>
      </c>
      <c r="V43" s="6" t="s">
        <v>4947</v>
      </c>
      <c r="W43" s="7">
        <v>301</v>
      </c>
    </row>
    <row r="44" spans="1:23" x14ac:dyDescent="0.25">
      <c r="A44" s="6" t="s">
        <v>5191</v>
      </c>
      <c r="B44" s="7">
        <v>189</v>
      </c>
      <c r="V44" s="6" t="s">
        <v>3162</v>
      </c>
      <c r="W44" s="7">
        <v>297</v>
      </c>
    </row>
    <row r="45" spans="1:23" x14ac:dyDescent="0.25">
      <c r="A45" s="6" t="s">
        <v>3852</v>
      </c>
      <c r="B45" s="7">
        <v>151</v>
      </c>
      <c r="V45" s="6" t="s">
        <v>5005</v>
      </c>
      <c r="W45" s="7">
        <v>273</v>
      </c>
    </row>
    <row r="46" spans="1:23" x14ac:dyDescent="0.25">
      <c r="A46" s="6" t="s">
        <v>3794</v>
      </c>
      <c r="B46" s="7">
        <v>145</v>
      </c>
      <c r="V46" s="6" t="s">
        <v>663</v>
      </c>
      <c r="W46" s="7">
        <v>266</v>
      </c>
    </row>
    <row r="47" spans="1:23" x14ac:dyDescent="0.25">
      <c r="A47" s="6" t="s">
        <v>5122</v>
      </c>
      <c r="B47" s="7">
        <v>95</v>
      </c>
      <c r="V47" s="6" t="s">
        <v>4596</v>
      </c>
      <c r="W47" s="7">
        <v>263</v>
      </c>
    </row>
    <row r="48" spans="1:23" x14ac:dyDescent="0.25">
      <c r="A48" s="6" t="s">
        <v>2835</v>
      </c>
      <c r="B48" s="7">
        <v>90</v>
      </c>
      <c r="V48" s="6" t="s">
        <v>4557</v>
      </c>
      <c r="W48" s="7">
        <v>259</v>
      </c>
    </row>
    <row r="49" spans="1:23" x14ac:dyDescent="0.25">
      <c r="A49" s="6" t="s">
        <v>2873</v>
      </c>
      <c r="B49" s="7">
        <v>70</v>
      </c>
      <c r="V49" s="6" t="s">
        <v>3434</v>
      </c>
      <c r="W49" s="7">
        <v>258</v>
      </c>
    </row>
    <row r="50" spans="1:23" x14ac:dyDescent="0.25">
      <c r="A50" s="6" t="s">
        <v>2767</v>
      </c>
      <c r="B50" s="7">
        <v>65</v>
      </c>
      <c r="V50" s="6" t="s">
        <v>3927</v>
      </c>
      <c r="W50" s="7">
        <v>257</v>
      </c>
    </row>
    <row r="51" spans="1:23" x14ac:dyDescent="0.25">
      <c r="A51" s="6" t="s">
        <v>3525</v>
      </c>
      <c r="B51" s="7">
        <v>51</v>
      </c>
      <c r="V51" s="6" t="s">
        <v>1768</v>
      </c>
      <c r="W51" s="7">
        <v>250</v>
      </c>
    </row>
    <row r="52" spans="1:23" x14ac:dyDescent="0.25">
      <c r="A52" s="6" t="s">
        <v>2820</v>
      </c>
      <c r="B52" s="7">
        <v>43</v>
      </c>
      <c r="V52" s="6" t="s">
        <v>4525</v>
      </c>
      <c r="W52" s="7">
        <v>230</v>
      </c>
    </row>
    <row r="53" spans="1:23" x14ac:dyDescent="0.25">
      <c r="A53" s="6" t="s">
        <v>3017</v>
      </c>
      <c r="B53" s="7">
        <v>37</v>
      </c>
      <c r="V53" s="6" t="s">
        <v>1951</v>
      </c>
      <c r="W53" s="7">
        <v>230</v>
      </c>
    </row>
    <row r="54" spans="1:23" x14ac:dyDescent="0.25">
      <c r="A54" s="6" t="s">
        <v>5063</v>
      </c>
      <c r="B54" s="7">
        <v>35</v>
      </c>
      <c r="V54" s="6" t="s">
        <v>3280</v>
      </c>
      <c r="W54" s="7">
        <v>228</v>
      </c>
    </row>
    <row r="55" spans="1:23" x14ac:dyDescent="0.25">
      <c r="A55" s="6" t="s">
        <v>4121</v>
      </c>
      <c r="B55" s="7">
        <v>33</v>
      </c>
      <c r="V55" s="6" t="s">
        <v>4481</v>
      </c>
      <c r="W55" s="7">
        <v>225</v>
      </c>
    </row>
    <row r="56" spans="1:23" x14ac:dyDescent="0.25">
      <c r="A56" s="6" t="s">
        <v>1720</v>
      </c>
      <c r="B56" s="7">
        <v>32</v>
      </c>
      <c r="V56" s="6" t="s">
        <v>5102</v>
      </c>
      <c r="W56" s="7">
        <v>225</v>
      </c>
    </row>
    <row r="57" spans="1:23" x14ac:dyDescent="0.25">
      <c r="A57" s="6" t="s">
        <v>5396</v>
      </c>
      <c r="B57" s="7">
        <v>30</v>
      </c>
      <c r="V57" s="6" t="s">
        <v>3566</v>
      </c>
      <c r="W57" s="7">
        <v>221</v>
      </c>
    </row>
    <row r="58" spans="1:23" x14ac:dyDescent="0.25">
      <c r="A58" s="6" t="s">
        <v>1310</v>
      </c>
      <c r="B58" s="7">
        <v>23</v>
      </c>
      <c r="V58" s="6" t="s">
        <v>1745</v>
      </c>
      <c r="W58" s="7">
        <v>201</v>
      </c>
    </row>
    <row r="59" spans="1:23" x14ac:dyDescent="0.25">
      <c r="A59" s="6" t="s">
        <v>1551</v>
      </c>
      <c r="B59" s="7">
        <v>17</v>
      </c>
      <c r="V59" s="6" t="s">
        <v>1644</v>
      </c>
      <c r="W59" s="7">
        <v>193</v>
      </c>
    </row>
    <row r="60" spans="1:23" x14ac:dyDescent="0.25">
      <c r="A60" s="6" t="s">
        <v>1325</v>
      </c>
      <c r="B60" s="7">
        <v>9</v>
      </c>
      <c r="V60" s="6" t="s">
        <v>3242</v>
      </c>
      <c r="W60" s="7">
        <v>190</v>
      </c>
    </row>
    <row r="61" spans="1:23" x14ac:dyDescent="0.25">
      <c r="A61" s="6" t="s">
        <v>5481</v>
      </c>
      <c r="B61" s="7">
        <v>8</v>
      </c>
      <c r="V61" s="6" t="s">
        <v>4364</v>
      </c>
      <c r="W61" s="7">
        <v>185</v>
      </c>
    </row>
    <row r="62" spans="1:23" x14ac:dyDescent="0.25">
      <c r="A62" s="6" t="s">
        <v>945</v>
      </c>
      <c r="B62" s="7">
        <v>7</v>
      </c>
      <c r="V62" s="6" t="s">
        <v>2961</v>
      </c>
      <c r="W62" s="7">
        <v>183</v>
      </c>
    </row>
    <row r="63" spans="1:23" x14ac:dyDescent="0.25">
      <c r="A63" s="6" t="s">
        <v>5234</v>
      </c>
      <c r="B63" s="7">
        <v>2</v>
      </c>
      <c r="V63" s="6" t="s">
        <v>1623</v>
      </c>
      <c r="W63" s="7">
        <v>180</v>
      </c>
    </row>
    <row r="64" spans="1:23" x14ac:dyDescent="0.25">
      <c r="A64" s="6" t="s">
        <v>12</v>
      </c>
      <c r="B64" s="7">
        <v>27089</v>
      </c>
      <c r="V64" s="6" t="s">
        <v>736</v>
      </c>
      <c r="W64" s="7">
        <v>175</v>
      </c>
    </row>
    <row r="65" spans="22:23" x14ac:dyDescent="0.25">
      <c r="V65" s="6" t="s">
        <v>2930</v>
      </c>
      <c r="W65" s="7">
        <v>175</v>
      </c>
    </row>
    <row r="66" spans="22:23" x14ac:dyDescent="0.25">
      <c r="V66" s="6" t="s">
        <v>3134</v>
      </c>
      <c r="W66" s="7">
        <v>174</v>
      </c>
    </row>
    <row r="67" spans="22:23" x14ac:dyDescent="0.25">
      <c r="V67" s="6" t="s">
        <v>3510</v>
      </c>
      <c r="W67" s="7">
        <v>171</v>
      </c>
    </row>
    <row r="68" spans="22:23" x14ac:dyDescent="0.25">
      <c r="V68" s="6" t="s">
        <v>4273</v>
      </c>
      <c r="W68" s="7">
        <v>169</v>
      </c>
    </row>
    <row r="69" spans="22:23" x14ac:dyDescent="0.25">
      <c r="V69" s="6" t="s">
        <v>1759</v>
      </c>
      <c r="W69" s="7">
        <v>169</v>
      </c>
    </row>
    <row r="70" spans="22:23" x14ac:dyDescent="0.25">
      <c r="V70" s="6" t="s">
        <v>2887</v>
      </c>
      <c r="W70" s="7">
        <v>166</v>
      </c>
    </row>
    <row r="71" spans="22:23" x14ac:dyDescent="0.25">
      <c r="V71" s="6" t="s">
        <v>5292</v>
      </c>
      <c r="W71" s="7">
        <v>164</v>
      </c>
    </row>
    <row r="72" spans="22:23" x14ac:dyDescent="0.25">
      <c r="V72" s="6" t="s">
        <v>3373</v>
      </c>
      <c r="W72" s="7">
        <v>163</v>
      </c>
    </row>
    <row r="73" spans="22:23" x14ac:dyDescent="0.25">
      <c r="V73" s="6" t="s">
        <v>1799</v>
      </c>
      <c r="W73" s="7">
        <v>159</v>
      </c>
    </row>
    <row r="74" spans="22:23" x14ac:dyDescent="0.25">
      <c r="V74" s="6" t="s">
        <v>4217</v>
      </c>
      <c r="W74" s="7">
        <v>156</v>
      </c>
    </row>
    <row r="75" spans="22:23" x14ac:dyDescent="0.25">
      <c r="V75" s="6" t="s">
        <v>3853</v>
      </c>
      <c r="W75" s="7">
        <v>151</v>
      </c>
    </row>
    <row r="76" spans="22:23" x14ac:dyDescent="0.25">
      <c r="V76" s="6" t="s">
        <v>3350</v>
      </c>
      <c r="W76" s="7">
        <v>148</v>
      </c>
    </row>
    <row r="77" spans="22:23" x14ac:dyDescent="0.25">
      <c r="V77" s="6" t="s">
        <v>1777</v>
      </c>
      <c r="W77" s="7">
        <v>147</v>
      </c>
    </row>
    <row r="78" spans="22:23" x14ac:dyDescent="0.25">
      <c r="V78" s="6" t="s">
        <v>1829</v>
      </c>
      <c r="W78" s="7">
        <v>147</v>
      </c>
    </row>
    <row r="79" spans="22:23" x14ac:dyDescent="0.25">
      <c r="V79" s="6" t="s">
        <v>3795</v>
      </c>
      <c r="W79" s="7">
        <v>145</v>
      </c>
    </row>
    <row r="80" spans="22:23" x14ac:dyDescent="0.25">
      <c r="V80" s="6" t="s">
        <v>2342</v>
      </c>
      <c r="W80" s="7">
        <v>144</v>
      </c>
    </row>
    <row r="81" spans="22:23" x14ac:dyDescent="0.25">
      <c r="V81" s="6" t="s">
        <v>3150</v>
      </c>
      <c r="W81" s="7">
        <v>141</v>
      </c>
    </row>
    <row r="82" spans="22:23" x14ac:dyDescent="0.25">
      <c r="V82" s="6" t="s">
        <v>2586</v>
      </c>
      <c r="W82" s="7">
        <v>141</v>
      </c>
    </row>
    <row r="83" spans="22:23" x14ac:dyDescent="0.25">
      <c r="V83" s="6" t="s">
        <v>2986</v>
      </c>
      <c r="W83" s="7">
        <v>140</v>
      </c>
    </row>
    <row r="84" spans="22:23" x14ac:dyDescent="0.25">
      <c r="V84" s="6" t="s">
        <v>3657</v>
      </c>
      <c r="W84" s="7">
        <v>137</v>
      </c>
    </row>
    <row r="85" spans="22:23" x14ac:dyDescent="0.25">
      <c r="V85" s="6" t="s">
        <v>4191</v>
      </c>
      <c r="W85" s="7">
        <v>136</v>
      </c>
    </row>
    <row r="86" spans="22:23" x14ac:dyDescent="0.25">
      <c r="V86" s="6" t="s">
        <v>3986</v>
      </c>
      <c r="W86" s="7">
        <v>129</v>
      </c>
    </row>
    <row r="87" spans="22:23" x14ac:dyDescent="0.25">
      <c r="V87" s="6" t="s">
        <v>3472</v>
      </c>
      <c r="W87" s="7">
        <v>128</v>
      </c>
    </row>
    <row r="88" spans="22:23" x14ac:dyDescent="0.25">
      <c r="V88" s="6" t="s">
        <v>3175</v>
      </c>
      <c r="W88" s="7">
        <v>126</v>
      </c>
    </row>
    <row r="89" spans="22:23" x14ac:dyDescent="0.25">
      <c r="V89" s="6" t="s">
        <v>1851</v>
      </c>
      <c r="W89" s="7">
        <v>124</v>
      </c>
    </row>
    <row r="90" spans="22:23" x14ac:dyDescent="0.25">
      <c r="V90" s="6" t="s">
        <v>4813</v>
      </c>
      <c r="W90" s="7">
        <v>123</v>
      </c>
    </row>
    <row r="91" spans="22:23" x14ac:dyDescent="0.25">
      <c r="V91" s="6" t="s">
        <v>5085</v>
      </c>
      <c r="W91" s="7">
        <v>119</v>
      </c>
    </row>
    <row r="92" spans="22:23" x14ac:dyDescent="0.25">
      <c r="V92" s="6" t="s">
        <v>3826</v>
      </c>
      <c r="W92" s="7">
        <v>117</v>
      </c>
    </row>
    <row r="93" spans="22:23" x14ac:dyDescent="0.25">
      <c r="V93" s="6" t="s">
        <v>5192</v>
      </c>
      <c r="W93" s="7">
        <v>117</v>
      </c>
    </row>
    <row r="94" spans="22:23" x14ac:dyDescent="0.25">
      <c r="V94" s="6" t="s">
        <v>1888</v>
      </c>
      <c r="W94" s="7">
        <v>116</v>
      </c>
    </row>
    <row r="95" spans="22:23" x14ac:dyDescent="0.25">
      <c r="V95" s="6" t="s">
        <v>625</v>
      </c>
      <c r="W95" s="7">
        <v>115</v>
      </c>
    </row>
    <row r="96" spans="22:23" x14ac:dyDescent="0.25">
      <c r="V96" s="6" t="s">
        <v>5033</v>
      </c>
      <c r="W96" s="7">
        <v>113</v>
      </c>
    </row>
    <row r="97" spans="22:23" x14ac:dyDescent="0.25">
      <c r="V97" s="6" t="s">
        <v>4908</v>
      </c>
      <c r="W97" s="7">
        <v>113</v>
      </c>
    </row>
    <row r="98" spans="22:23" x14ac:dyDescent="0.25">
      <c r="V98" s="6" t="s">
        <v>2624</v>
      </c>
      <c r="W98" s="7">
        <v>111</v>
      </c>
    </row>
    <row r="99" spans="22:23" x14ac:dyDescent="0.25">
      <c r="V99" s="6" t="s">
        <v>3192</v>
      </c>
      <c r="W99" s="7">
        <v>110</v>
      </c>
    </row>
    <row r="100" spans="22:23" x14ac:dyDescent="0.25">
      <c r="V100" s="6" t="s">
        <v>1733</v>
      </c>
      <c r="W100" s="7">
        <v>107</v>
      </c>
    </row>
    <row r="101" spans="22:23" x14ac:dyDescent="0.25">
      <c r="V101" s="6" t="s">
        <v>4666</v>
      </c>
      <c r="W101" s="7">
        <v>106</v>
      </c>
    </row>
    <row r="102" spans="22:23" x14ac:dyDescent="0.25">
      <c r="V102" s="6" t="s">
        <v>3550</v>
      </c>
      <c r="W102" s="7">
        <v>106</v>
      </c>
    </row>
    <row r="103" spans="22:23" x14ac:dyDescent="0.25">
      <c r="V103" s="6" t="s">
        <v>3494</v>
      </c>
      <c r="W103" s="7">
        <v>103</v>
      </c>
    </row>
    <row r="104" spans="22:23" x14ac:dyDescent="0.25">
      <c r="V104" s="6" t="s">
        <v>3252</v>
      </c>
      <c r="W104" s="7">
        <v>100</v>
      </c>
    </row>
    <row r="105" spans="22:23" x14ac:dyDescent="0.25">
      <c r="V105" s="6" t="s">
        <v>2717</v>
      </c>
      <c r="W105" s="7">
        <v>99</v>
      </c>
    </row>
    <row r="106" spans="22:23" x14ac:dyDescent="0.25">
      <c r="V106" s="6" t="s">
        <v>5141</v>
      </c>
      <c r="W106" s="7">
        <v>97</v>
      </c>
    </row>
    <row r="107" spans="22:23" x14ac:dyDescent="0.25">
      <c r="V107" s="6" t="s">
        <v>4106</v>
      </c>
      <c r="W107" s="7">
        <v>97</v>
      </c>
    </row>
    <row r="108" spans="22:23" x14ac:dyDescent="0.25">
      <c r="V108" s="6" t="s">
        <v>2099</v>
      </c>
      <c r="W108" s="7">
        <v>94</v>
      </c>
    </row>
    <row r="109" spans="22:23" x14ac:dyDescent="0.25">
      <c r="V109" s="6" t="s">
        <v>3308</v>
      </c>
      <c r="W109" s="7">
        <v>92</v>
      </c>
    </row>
    <row r="110" spans="22:23" x14ac:dyDescent="0.25">
      <c r="V110" s="6" t="s">
        <v>754</v>
      </c>
      <c r="W110" s="7">
        <v>91</v>
      </c>
    </row>
    <row r="111" spans="22:23" x14ac:dyDescent="0.25">
      <c r="V111" s="6" t="s">
        <v>2836</v>
      </c>
      <c r="W111" s="7">
        <v>90</v>
      </c>
    </row>
    <row r="112" spans="22:23" x14ac:dyDescent="0.25">
      <c r="V112" s="6" t="s">
        <v>5252</v>
      </c>
      <c r="W112" s="7">
        <v>90</v>
      </c>
    </row>
    <row r="113" spans="22:23" x14ac:dyDescent="0.25">
      <c r="V113" s="6" t="s">
        <v>4889</v>
      </c>
      <c r="W113" s="7">
        <v>89</v>
      </c>
    </row>
    <row r="114" spans="22:23" x14ac:dyDescent="0.25">
      <c r="V114" s="6" t="s">
        <v>716</v>
      </c>
      <c r="W114" s="7">
        <v>88</v>
      </c>
    </row>
    <row r="115" spans="22:23" x14ac:dyDescent="0.25">
      <c r="V115" s="6" t="s">
        <v>1633</v>
      </c>
      <c r="W115" s="7">
        <v>88</v>
      </c>
    </row>
    <row r="116" spans="22:23" x14ac:dyDescent="0.25">
      <c r="V116" s="6" t="s">
        <v>888</v>
      </c>
      <c r="W116" s="7">
        <v>86</v>
      </c>
    </row>
    <row r="117" spans="22:23" x14ac:dyDescent="0.25">
      <c r="V117" s="6" t="s">
        <v>3630</v>
      </c>
      <c r="W117" s="7">
        <v>84</v>
      </c>
    </row>
    <row r="118" spans="22:23" x14ac:dyDescent="0.25">
      <c r="V118" s="6" t="s">
        <v>683</v>
      </c>
      <c r="W118" s="7">
        <v>84</v>
      </c>
    </row>
    <row r="119" spans="22:23" x14ac:dyDescent="0.25">
      <c r="V119" s="6" t="s">
        <v>2847</v>
      </c>
      <c r="W119" s="7">
        <v>82</v>
      </c>
    </row>
    <row r="120" spans="22:23" x14ac:dyDescent="0.25">
      <c r="V120" s="6" t="s">
        <v>2756</v>
      </c>
      <c r="W120" s="7">
        <v>81</v>
      </c>
    </row>
    <row r="121" spans="22:23" x14ac:dyDescent="0.25">
      <c r="V121" s="6" t="s">
        <v>572</v>
      </c>
      <c r="W121" s="7">
        <v>81</v>
      </c>
    </row>
    <row r="122" spans="22:23" x14ac:dyDescent="0.25">
      <c r="V122" s="6" t="s">
        <v>3038</v>
      </c>
      <c r="W122" s="7">
        <v>81</v>
      </c>
    </row>
    <row r="123" spans="22:23" x14ac:dyDescent="0.25">
      <c r="V123" s="6" t="s">
        <v>3955</v>
      </c>
      <c r="W123" s="7">
        <v>80</v>
      </c>
    </row>
    <row r="124" spans="22:23" x14ac:dyDescent="0.25">
      <c r="V124" s="6" t="s">
        <v>1966</v>
      </c>
      <c r="W124" s="7">
        <v>77</v>
      </c>
    </row>
    <row r="125" spans="22:23" x14ac:dyDescent="0.25">
      <c r="V125" s="6" t="s">
        <v>2360</v>
      </c>
      <c r="W125" s="7">
        <v>77</v>
      </c>
    </row>
    <row r="126" spans="22:23" x14ac:dyDescent="0.25">
      <c r="V126" s="6" t="s">
        <v>3911</v>
      </c>
      <c r="W126" s="7">
        <v>76</v>
      </c>
    </row>
    <row r="127" spans="22:23" x14ac:dyDescent="0.25">
      <c r="V127" s="6" t="s">
        <v>5355</v>
      </c>
      <c r="W127" s="7">
        <v>76</v>
      </c>
    </row>
    <row r="128" spans="22:23" x14ac:dyDescent="0.25">
      <c r="V128" s="6" t="s">
        <v>2663</v>
      </c>
      <c r="W128" s="7">
        <v>75</v>
      </c>
    </row>
    <row r="129" spans="22:23" x14ac:dyDescent="0.25">
      <c r="V129" s="6" t="s">
        <v>4784</v>
      </c>
      <c r="W129" s="7">
        <v>73</v>
      </c>
    </row>
    <row r="130" spans="22:23" x14ac:dyDescent="0.25">
      <c r="V130" s="6" t="s">
        <v>4384</v>
      </c>
      <c r="W130" s="7">
        <v>72</v>
      </c>
    </row>
    <row r="131" spans="22:23" x14ac:dyDescent="0.25">
      <c r="V131" s="6" t="s">
        <v>2874</v>
      </c>
      <c r="W131" s="7">
        <v>70</v>
      </c>
    </row>
    <row r="132" spans="22:23" x14ac:dyDescent="0.25">
      <c r="V132" s="6" t="s">
        <v>640</v>
      </c>
      <c r="W132" s="7">
        <v>70</v>
      </c>
    </row>
    <row r="133" spans="22:23" x14ac:dyDescent="0.25">
      <c r="V133" s="6" t="s">
        <v>3269</v>
      </c>
      <c r="W133" s="7">
        <v>68</v>
      </c>
    </row>
    <row r="134" spans="22:23" x14ac:dyDescent="0.25">
      <c r="V134" s="6" t="s">
        <v>3387</v>
      </c>
      <c r="W134" s="7">
        <v>68</v>
      </c>
    </row>
    <row r="135" spans="22:23" x14ac:dyDescent="0.25">
      <c r="V135" s="6" t="s">
        <v>4008</v>
      </c>
      <c r="W135" s="7">
        <v>67</v>
      </c>
    </row>
    <row r="136" spans="22:23" x14ac:dyDescent="0.25">
      <c r="V136" s="6" t="s">
        <v>3400</v>
      </c>
      <c r="W136" s="7">
        <v>66</v>
      </c>
    </row>
    <row r="137" spans="22:23" x14ac:dyDescent="0.25">
      <c r="V137" s="6" t="s">
        <v>3081</v>
      </c>
      <c r="W137" s="7">
        <v>66</v>
      </c>
    </row>
    <row r="138" spans="22:23" x14ac:dyDescent="0.25">
      <c r="V138" s="6" t="s">
        <v>2768</v>
      </c>
      <c r="W138" s="7">
        <v>65</v>
      </c>
    </row>
    <row r="139" spans="22:23" x14ac:dyDescent="0.25">
      <c r="V139" s="6" t="s">
        <v>4171</v>
      </c>
      <c r="W139" s="7">
        <v>64</v>
      </c>
    </row>
    <row r="140" spans="22:23" x14ac:dyDescent="0.25">
      <c r="V140" s="6" t="s">
        <v>4726</v>
      </c>
      <c r="W140" s="7">
        <v>63</v>
      </c>
    </row>
    <row r="141" spans="22:23" x14ac:dyDescent="0.25">
      <c r="V141" s="6" t="s">
        <v>4146</v>
      </c>
      <c r="W141" s="7">
        <v>63</v>
      </c>
    </row>
    <row r="142" spans="22:23" x14ac:dyDescent="0.25">
      <c r="V142" s="6" t="s">
        <v>3226</v>
      </c>
      <c r="W142" s="7">
        <v>62</v>
      </c>
    </row>
    <row r="143" spans="22:23" x14ac:dyDescent="0.25">
      <c r="V143" s="6" t="s">
        <v>3065</v>
      </c>
      <c r="W143" s="7">
        <v>61</v>
      </c>
    </row>
    <row r="144" spans="22:23" x14ac:dyDescent="0.25">
      <c r="V144" s="6" t="s">
        <v>1055</v>
      </c>
      <c r="W144" s="7">
        <v>61</v>
      </c>
    </row>
    <row r="145" spans="22:23" x14ac:dyDescent="0.25">
      <c r="V145" s="6" t="s">
        <v>693</v>
      </c>
      <c r="W145" s="7">
        <v>60</v>
      </c>
    </row>
    <row r="146" spans="22:23" x14ac:dyDescent="0.25">
      <c r="V146" s="6" t="s">
        <v>1667</v>
      </c>
      <c r="W146" s="7">
        <v>60</v>
      </c>
    </row>
    <row r="147" spans="22:23" x14ac:dyDescent="0.25">
      <c r="V147" s="6" t="s">
        <v>3753</v>
      </c>
      <c r="W147" s="7">
        <v>57</v>
      </c>
    </row>
    <row r="148" spans="22:23" x14ac:dyDescent="0.25">
      <c r="V148" s="6" t="s">
        <v>3675</v>
      </c>
      <c r="W148" s="7">
        <v>56</v>
      </c>
    </row>
    <row r="149" spans="22:23" x14ac:dyDescent="0.25">
      <c r="V149" s="6" t="s">
        <v>1926</v>
      </c>
      <c r="W149" s="7">
        <v>55</v>
      </c>
    </row>
    <row r="150" spans="22:23" x14ac:dyDescent="0.25">
      <c r="V150" s="6" t="s">
        <v>5280</v>
      </c>
      <c r="W150" s="7">
        <v>54</v>
      </c>
    </row>
    <row r="151" spans="22:23" x14ac:dyDescent="0.25">
      <c r="V151" s="6" t="s">
        <v>4309</v>
      </c>
      <c r="W151" s="7">
        <v>50</v>
      </c>
    </row>
    <row r="152" spans="22:23" x14ac:dyDescent="0.25">
      <c r="V152" s="6" t="s">
        <v>2807</v>
      </c>
      <c r="W152" s="7">
        <v>49</v>
      </c>
    </row>
    <row r="153" spans="22:23" x14ac:dyDescent="0.25">
      <c r="V153" s="6" t="s">
        <v>774</v>
      </c>
      <c r="W153" s="7">
        <v>48</v>
      </c>
    </row>
    <row r="154" spans="22:23" x14ac:dyDescent="0.25">
      <c r="V154" s="6" t="s">
        <v>3330</v>
      </c>
      <c r="W154" s="7">
        <v>48</v>
      </c>
    </row>
    <row r="155" spans="22:23" x14ac:dyDescent="0.25">
      <c r="V155" s="6" t="s">
        <v>2649</v>
      </c>
      <c r="W155" s="7">
        <v>47</v>
      </c>
    </row>
    <row r="156" spans="22:23" x14ac:dyDescent="0.25">
      <c r="V156" s="6" t="s">
        <v>4133</v>
      </c>
      <c r="W156" s="7">
        <v>46</v>
      </c>
    </row>
    <row r="157" spans="22:23" x14ac:dyDescent="0.25">
      <c r="V157" s="6" t="s">
        <v>673</v>
      </c>
      <c r="W157" s="7">
        <v>46</v>
      </c>
    </row>
    <row r="158" spans="22:23" x14ac:dyDescent="0.25">
      <c r="V158" s="6" t="s">
        <v>5268</v>
      </c>
      <c r="W158" s="7">
        <v>45</v>
      </c>
    </row>
    <row r="159" spans="22:23" x14ac:dyDescent="0.25">
      <c r="V159" s="6" t="s">
        <v>930</v>
      </c>
      <c r="W159" s="7">
        <v>44</v>
      </c>
    </row>
    <row r="160" spans="22:23" x14ac:dyDescent="0.25">
      <c r="V160" s="6" t="s">
        <v>2821</v>
      </c>
      <c r="W160" s="7">
        <v>43</v>
      </c>
    </row>
    <row r="161" spans="22:23" x14ac:dyDescent="0.25">
      <c r="V161" s="6" t="s">
        <v>4253</v>
      </c>
      <c r="W161" s="7">
        <v>43</v>
      </c>
    </row>
    <row r="162" spans="22:23" x14ac:dyDescent="0.25">
      <c r="V162" s="6" t="s">
        <v>1146</v>
      </c>
      <c r="W162" s="7">
        <v>43</v>
      </c>
    </row>
    <row r="163" spans="22:23" x14ac:dyDescent="0.25">
      <c r="V163" s="6" t="s">
        <v>5175</v>
      </c>
      <c r="W163" s="7">
        <v>43</v>
      </c>
    </row>
    <row r="164" spans="22:23" x14ac:dyDescent="0.25">
      <c r="V164" s="6" t="s">
        <v>4032</v>
      </c>
      <c r="W164" s="7">
        <v>43</v>
      </c>
    </row>
    <row r="165" spans="22:23" x14ac:dyDescent="0.25">
      <c r="V165" s="6" t="s">
        <v>880</v>
      </c>
      <c r="W165" s="7">
        <v>42</v>
      </c>
    </row>
    <row r="166" spans="22:23" x14ac:dyDescent="0.25">
      <c r="V166" s="6" t="s">
        <v>3365</v>
      </c>
      <c r="W166" s="7">
        <v>38</v>
      </c>
    </row>
    <row r="167" spans="22:23" x14ac:dyDescent="0.25">
      <c r="V167" s="6" t="s">
        <v>4324</v>
      </c>
      <c r="W167" s="7">
        <v>38</v>
      </c>
    </row>
    <row r="168" spans="22:23" x14ac:dyDescent="0.25">
      <c r="V168" s="6" t="s">
        <v>4346</v>
      </c>
      <c r="W168" s="7">
        <v>38</v>
      </c>
    </row>
    <row r="169" spans="22:23" x14ac:dyDescent="0.25">
      <c r="V169" s="6" t="s">
        <v>3103</v>
      </c>
      <c r="W169" s="7">
        <v>37</v>
      </c>
    </row>
    <row r="170" spans="22:23" x14ac:dyDescent="0.25">
      <c r="V170" s="6" t="s">
        <v>3123</v>
      </c>
      <c r="W170" s="7">
        <v>37</v>
      </c>
    </row>
    <row r="171" spans="22:23" x14ac:dyDescent="0.25">
      <c r="V171" s="6" t="s">
        <v>4056</v>
      </c>
      <c r="W171" s="7">
        <v>37</v>
      </c>
    </row>
    <row r="172" spans="22:23" x14ac:dyDescent="0.25">
      <c r="V172" s="6" t="s">
        <v>1900</v>
      </c>
      <c r="W172" s="7">
        <v>37</v>
      </c>
    </row>
    <row r="173" spans="22:23" x14ac:dyDescent="0.25">
      <c r="V173" s="6" t="s">
        <v>2689</v>
      </c>
      <c r="W173" s="7">
        <v>35</v>
      </c>
    </row>
    <row r="174" spans="22:23" x14ac:dyDescent="0.25">
      <c r="V174" s="6" t="s">
        <v>3645</v>
      </c>
      <c r="W174" s="7">
        <v>35</v>
      </c>
    </row>
    <row r="175" spans="22:23" x14ac:dyDescent="0.25">
      <c r="V175" s="6" t="s">
        <v>3111</v>
      </c>
      <c r="W175" s="7">
        <v>35</v>
      </c>
    </row>
    <row r="176" spans="22:23" x14ac:dyDescent="0.25">
      <c r="V176" s="6" t="s">
        <v>4355</v>
      </c>
      <c r="W176" s="7">
        <v>35</v>
      </c>
    </row>
    <row r="177" spans="22:23" x14ac:dyDescent="0.25">
      <c r="V177" s="6" t="s">
        <v>2907</v>
      </c>
      <c r="W177" s="7">
        <v>34</v>
      </c>
    </row>
    <row r="178" spans="22:23" x14ac:dyDescent="0.25">
      <c r="V178" s="6" t="s">
        <v>3698</v>
      </c>
      <c r="W178" s="7">
        <v>34</v>
      </c>
    </row>
    <row r="179" spans="22:23" x14ac:dyDescent="0.25">
      <c r="V179" s="6" t="s">
        <v>2545</v>
      </c>
      <c r="W179" s="7">
        <v>34</v>
      </c>
    </row>
    <row r="180" spans="22:23" x14ac:dyDescent="0.25">
      <c r="V180" s="6" t="s">
        <v>4408</v>
      </c>
      <c r="W180" s="7">
        <v>34</v>
      </c>
    </row>
    <row r="181" spans="22:23" x14ac:dyDescent="0.25">
      <c r="V181" s="6" t="s">
        <v>984</v>
      </c>
      <c r="W181" s="7">
        <v>33</v>
      </c>
    </row>
    <row r="182" spans="22:23" x14ac:dyDescent="0.25">
      <c r="V182" s="6" t="s">
        <v>1721</v>
      </c>
      <c r="W182" s="7">
        <v>32</v>
      </c>
    </row>
    <row r="183" spans="22:23" x14ac:dyDescent="0.25">
      <c r="V183" s="6" t="s">
        <v>2995</v>
      </c>
      <c r="W183" s="7">
        <v>32</v>
      </c>
    </row>
    <row r="184" spans="22:23" x14ac:dyDescent="0.25">
      <c r="V184" s="6" t="s">
        <v>706</v>
      </c>
      <c r="W184" s="7">
        <v>31</v>
      </c>
    </row>
    <row r="185" spans="22:23" x14ac:dyDescent="0.25">
      <c r="V185" s="6" t="s">
        <v>586</v>
      </c>
      <c r="W185" s="7">
        <v>30</v>
      </c>
    </row>
    <row r="186" spans="22:23" x14ac:dyDescent="0.25">
      <c r="V186" s="6" t="s">
        <v>160</v>
      </c>
      <c r="W186" s="7">
        <v>30</v>
      </c>
    </row>
    <row r="187" spans="22:23" x14ac:dyDescent="0.25">
      <c r="V187" s="6" t="s">
        <v>5397</v>
      </c>
      <c r="W187" s="7">
        <v>30</v>
      </c>
    </row>
    <row r="188" spans="22:23" x14ac:dyDescent="0.25">
      <c r="V188" s="6" t="s">
        <v>2614</v>
      </c>
      <c r="W188" s="7">
        <v>29</v>
      </c>
    </row>
    <row r="189" spans="22:23" x14ac:dyDescent="0.25">
      <c r="V189" s="6" t="s">
        <v>5064</v>
      </c>
      <c r="W189" s="7">
        <v>29</v>
      </c>
    </row>
    <row r="190" spans="22:23" x14ac:dyDescent="0.25">
      <c r="V190" s="6" t="s">
        <v>4240</v>
      </c>
      <c r="W190" s="7">
        <v>28</v>
      </c>
    </row>
    <row r="191" spans="22:23" x14ac:dyDescent="0.25">
      <c r="V191" s="6" t="s">
        <v>2784</v>
      </c>
      <c r="W191" s="7">
        <v>28</v>
      </c>
    </row>
    <row r="192" spans="22:23" x14ac:dyDescent="0.25">
      <c r="V192" s="6" t="s">
        <v>3542</v>
      </c>
      <c r="W192" s="7">
        <v>28</v>
      </c>
    </row>
    <row r="193" spans="22:23" x14ac:dyDescent="0.25">
      <c r="V193" s="6" t="s">
        <v>2697</v>
      </c>
      <c r="W193" s="7">
        <v>27</v>
      </c>
    </row>
    <row r="194" spans="22:23" x14ac:dyDescent="0.25">
      <c r="V194" s="6" t="s">
        <v>3766</v>
      </c>
      <c r="W194" s="7">
        <v>27</v>
      </c>
    </row>
    <row r="195" spans="22:23" x14ac:dyDescent="0.25">
      <c r="V195" s="6" t="s">
        <v>605</v>
      </c>
      <c r="W195" s="7">
        <v>27</v>
      </c>
    </row>
    <row r="196" spans="22:23" x14ac:dyDescent="0.25">
      <c r="V196" s="6" t="s">
        <v>362</v>
      </c>
      <c r="W196" s="7">
        <v>27</v>
      </c>
    </row>
    <row r="197" spans="22:23" x14ac:dyDescent="0.25">
      <c r="V197" s="6" t="s">
        <v>3904</v>
      </c>
      <c r="W197" s="7">
        <v>26</v>
      </c>
    </row>
    <row r="198" spans="22:23" x14ac:dyDescent="0.25">
      <c r="V198" s="6" t="s">
        <v>60</v>
      </c>
      <c r="W198" s="7">
        <v>25</v>
      </c>
    </row>
    <row r="199" spans="22:23" x14ac:dyDescent="0.25">
      <c r="V199" s="6" t="s">
        <v>4295</v>
      </c>
      <c r="W199" s="7">
        <v>25</v>
      </c>
    </row>
    <row r="200" spans="22:23" x14ac:dyDescent="0.25">
      <c r="V200" s="6" t="s">
        <v>2538</v>
      </c>
      <c r="W200" s="7">
        <v>25</v>
      </c>
    </row>
    <row r="201" spans="22:23" x14ac:dyDescent="0.25">
      <c r="V201" s="6" t="s">
        <v>5051</v>
      </c>
      <c r="W201" s="7">
        <v>24</v>
      </c>
    </row>
    <row r="202" spans="22:23" x14ac:dyDescent="0.25">
      <c r="V202" s="6" t="s">
        <v>4606</v>
      </c>
      <c r="W202" s="7">
        <v>24</v>
      </c>
    </row>
    <row r="203" spans="22:23" x14ac:dyDescent="0.25">
      <c r="V203" s="6" t="s">
        <v>3052</v>
      </c>
      <c r="W203" s="7">
        <v>23</v>
      </c>
    </row>
    <row r="204" spans="22:23" x14ac:dyDescent="0.25">
      <c r="V204" s="6" t="s">
        <v>3412</v>
      </c>
      <c r="W204" s="7">
        <v>23</v>
      </c>
    </row>
    <row r="205" spans="22:23" x14ac:dyDescent="0.25">
      <c r="V205" s="6" t="s">
        <v>3296</v>
      </c>
      <c r="W205" s="7">
        <v>23</v>
      </c>
    </row>
    <row r="206" spans="22:23" x14ac:dyDescent="0.25">
      <c r="V206" s="6" t="s">
        <v>5456</v>
      </c>
      <c r="W206" s="7">
        <v>23</v>
      </c>
    </row>
    <row r="207" spans="22:23" x14ac:dyDescent="0.25">
      <c r="V207" s="6" t="s">
        <v>3879</v>
      </c>
      <c r="W207" s="7">
        <v>22</v>
      </c>
    </row>
    <row r="208" spans="22:23" x14ac:dyDescent="0.25">
      <c r="V208" s="6" t="s">
        <v>2181</v>
      </c>
      <c r="W208" s="7">
        <v>22</v>
      </c>
    </row>
    <row r="209" spans="22:23" x14ac:dyDescent="0.25">
      <c r="V209" s="6" t="s">
        <v>1562</v>
      </c>
      <c r="W209" s="7">
        <v>22</v>
      </c>
    </row>
    <row r="210" spans="22:23" x14ac:dyDescent="0.25">
      <c r="V210" s="6" t="s">
        <v>2041</v>
      </c>
      <c r="W210" s="7">
        <v>22</v>
      </c>
    </row>
    <row r="211" spans="22:23" x14ac:dyDescent="0.25">
      <c r="V211" s="6" t="s">
        <v>1986</v>
      </c>
      <c r="W211" s="7">
        <v>22</v>
      </c>
    </row>
    <row r="212" spans="22:23" x14ac:dyDescent="0.25">
      <c r="V212" s="6" t="s">
        <v>2446</v>
      </c>
      <c r="W212" s="7">
        <v>21</v>
      </c>
    </row>
    <row r="213" spans="22:23" x14ac:dyDescent="0.25">
      <c r="V213" s="6" t="s">
        <v>3595</v>
      </c>
      <c r="W213" s="7">
        <v>21</v>
      </c>
    </row>
    <row r="214" spans="22:23" x14ac:dyDescent="0.25">
      <c r="V214" s="6" t="s">
        <v>2518</v>
      </c>
      <c r="W214" s="7">
        <v>21</v>
      </c>
    </row>
    <row r="215" spans="22:23" x14ac:dyDescent="0.25">
      <c r="V215" s="6" t="s">
        <v>1653</v>
      </c>
      <c r="W215" s="7">
        <v>21</v>
      </c>
    </row>
    <row r="216" spans="22:23" x14ac:dyDescent="0.25">
      <c r="V216" s="6" t="s">
        <v>1820</v>
      </c>
      <c r="W216" s="7">
        <v>21</v>
      </c>
    </row>
    <row r="217" spans="22:23" x14ac:dyDescent="0.25">
      <c r="V217" s="6" t="s">
        <v>3458</v>
      </c>
      <c r="W217" s="7">
        <v>21</v>
      </c>
    </row>
    <row r="218" spans="22:23" x14ac:dyDescent="0.25">
      <c r="V218" s="6" t="s">
        <v>101</v>
      </c>
      <c r="W218" s="7">
        <v>20</v>
      </c>
    </row>
    <row r="219" spans="22:23" x14ac:dyDescent="0.25">
      <c r="V219" s="6" t="s">
        <v>3018</v>
      </c>
      <c r="W219" s="7">
        <v>20</v>
      </c>
    </row>
    <row r="220" spans="22:23" x14ac:dyDescent="0.25">
      <c r="V220" s="6" t="s">
        <v>2328</v>
      </c>
      <c r="W220" s="7">
        <v>20</v>
      </c>
    </row>
    <row r="221" spans="22:23" x14ac:dyDescent="0.25">
      <c r="V221" s="6" t="s">
        <v>2475</v>
      </c>
      <c r="W221" s="7">
        <v>20</v>
      </c>
    </row>
    <row r="222" spans="22:23" x14ac:dyDescent="0.25">
      <c r="V222" s="6" t="s">
        <v>1021</v>
      </c>
      <c r="W222" s="7">
        <v>19</v>
      </c>
    </row>
    <row r="223" spans="22:23" x14ac:dyDescent="0.25">
      <c r="V223" s="6" t="s">
        <v>73</v>
      </c>
      <c r="W223" s="7">
        <v>19</v>
      </c>
    </row>
    <row r="224" spans="22:23" x14ac:dyDescent="0.25">
      <c r="V224" s="6" t="s">
        <v>3344</v>
      </c>
      <c r="W224" s="7">
        <v>19</v>
      </c>
    </row>
    <row r="225" spans="22:23" x14ac:dyDescent="0.25">
      <c r="V225" s="6" t="s">
        <v>726</v>
      </c>
      <c r="W225" s="7">
        <v>18</v>
      </c>
    </row>
    <row r="226" spans="22:23" x14ac:dyDescent="0.25">
      <c r="V226" s="6" t="s">
        <v>393</v>
      </c>
      <c r="W226" s="7">
        <v>18</v>
      </c>
    </row>
    <row r="227" spans="22:23" x14ac:dyDescent="0.25">
      <c r="V227" s="6" t="s">
        <v>2289</v>
      </c>
      <c r="W227" s="7">
        <v>18</v>
      </c>
    </row>
    <row r="228" spans="22:23" x14ac:dyDescent="0.25">
      <c r="V228" s="6" t="s">
        <v>4122</v>
      </c>
      <c r="W228" s="7">
        <v>18</v>
      </c>
    </row>
    <row r="229" spans="22:23" x14ac:dyDescent="0.25">
      <c r="V229" s="6" t="s">
        <v>1538</v>
      </c>
      <c r="W229" s="7">
        <v>18</v>
      </c>
    </row>
    <row r="230" spans="22:23" x14ac:dyDescent="0.25">
      <c r="V230" s="6" t="s">
        <v>2219</v>
      </c>
      <c r="W230" s="7">
        <v>18</v>
      </c>
    </row>
    <row r="231" spans="22:23" x14ac:dyDescent="0.25">
      <c r="V231" s="6" t="s">
        <v>3728</v>
      </c>
      <c r="W231" s="7">
        <v>17</v>
      </c>
    </row>
    <row r="232" spans="22:23" x14ac:dyDescent="0.25">
      <c r="V232" s="6" t="s">
        <v>4098</v>
      </c>
      <c r="W232" s="7">
        <v>17</v>
      </c>
    </row>
    <row r="233" spans="22:23" x14ac:dyDescent="0.25">
      <c r="V233" s="6" t="s">
        <v>1129</v>
      </c>
      <c r="W233" s="7">
        <v>17</v>
      </c>
    </row>
    <row r="234" spans="22:23" x14ac:dyDescent="0.25">
      <c r="V234" s="6" t="s">
        <v>5523</v>
      </c>
      <c r="W234" s="7">
        <v>17</v>
      </c>
    </row>
    <row r="235" spans="22:23" x14ac:dyDescent="0.25">
      <c r="V235" s="6" t="s">
        <v>3029</v>
      </c>
      <c r="W235" s="7">
        <v>17</v>
      </c>
    </row>
    <row r="236" spans="22:23" x14ac:dyDescent="0.25">
      <c r="V236" s="6" t="s">
        <v>2682</v>
      </c>
      <c r="W236" s="7">
        <v>17</v>
      </c>
    </row>
    <row r="237" spans="22:23" x14ac:dyDescent="0.25">
      <c r="V237" s="6" t="s">
        <v>4830</v>
      </c>
      <c r="W237" s="7">
        <v>17</v>
      </c>
    </row>
    <row r="238" spans="22:23" x14ac:dyDescent="0.25">
      <c r="V238" s="6" t="s">
        <v>1006</v>
      </c>
      <c r="W238" s="7">
        <v>17</v>
      </c>
    </row>
    <row r="239" spans="22:23" x14ac:dyDescent="0.25">
      <c r="V239" s="6" t="s">
        <v>2455</v>
      </c>
      <c r="W239" s="7">
        <v>17</v>
      </c>
    </row>
    <row r="240" spans="22:23" x14ac:dyDescent="0.25">
      <c r="V240" s="6" t="s">
        <v>1250</v>
      </c>
      <c r="W240" s="7">
        <v>17</v>
      </c>
    </row>
    <row r="241" spans="22:23" x14ac:dyDescent="0.25">
      <c r="V241" s="6" t="s">
        <v>1618</v>
      </c>
      <c r="W241" s="7">
        <v>16</v>
      </c>
    </row>
    <row r="242" spans="22:23" x14ac:dyDescent="0.25">
      <c r="V242" s="6" t="s">
        <v>4771</v>
      </c>
      <c r="W242" s="7">
        <v>16</v>
      </c>
    </row>
    <row r="243" spans="22:23" x14ac:dyDescent="0.25">
      <c r="V243" s="6" t="s">
        <v>817</v>
      </c>
      <c r="W243" s="7">
        <v>16</v>
      </c>
    </row>
    <row r="244" spans="22:23" x14ac:dyDescent="0.25">
      <c r="V244" s="6" t="s">
        <v>2861</v>
      </c>
      <c r="W244" s="7">
        <v>16</v>
      </c>
    </row>
    <row r="245" spans="22:23" x14ac:dyDescent="0.25">
      <c r="V245" s="6" t="s">
        <v>964</v>
      </c>
      <c r="W245" s="7">
        <v>16</v>
      </c>
    </row>
    <row r="246" spans="22:23" x14ac:dyDescent="0.25">
      <c r="V246" s="6" t="s">
        <v>2394</v>
      </c>
      <c r="W246" s="7">
        <v>16</v>
      </c>
    </row>
    <row r="247" spans="22:23" x14ac:dyDescent="0.25">
      <c r="V247" s="6" t="s">
        <v>4042</v>
      </c>
      <c r="W247" s="7">
        <v>16</v>
      </c>
    </row>
    <row r="248" spans="22:23" x14ac:dyDescent="0.25">
      <c r="V248" s="6" t="s">
        <v>3720</v>
      </c>
      <c r="W248" s="7">
        <v>16</v>
      </c>
    </row>
    <row r="249" spans="22:23" x14ac:dyDescent="0.25">
      <c r="V249" s="6" t="s">
        <v>3537</v>
      </c>
      <c r="W249" s="7">
        <v>16</v>
      </c>
    </row>
    <row r="250" spans="22:23" x14ac:dyDescent="0.25">
      <c r="V250" s="6" t="s">
        <v>3003</v>
      </c>
      <c r="W250" s="7">
        <v>15</v>
      </c>
    </row>
    <row r="251" spans="22:23" x14ac:dyDescent="0.25">
      <c r="V251" s="6" t="s">
        <v>1231</v>
      </c>
      <c r="W251" s="7">
        <v>15</v>
      </c>
    </row>
    <row r="252" spans="22:23" x14ac:dyDescent="0.25">
      <c r="V252" s="6" t="s">
        <v>4940</v>
      </c>
      <c r="W252" s="7">
        <v>15</v>
      </c>
    </row>
    <row r="253" spans="22:23" x14ac:dyDescent="0.25">
      <c r="V253" s="6" t="s">
        <v>4395</v>
      </c>
      <c r="W253" s="7">
        <v>15</v>
      </c>
    </row>
    <row r="254" spans="22:23" x14ac:dyDescent="0.25">
      <c r="V254" s="6" t="s">
        <v>3777</v>
      </c>
      <c r="W254" s="7">
        <v>15</v>
      </c>
    </row>
    <row r="255" spans="22:23" x14ac:dyDescent="0.25">
      <c r="V255" s="6" t="s">
        <v>2528</v>
      </c>
      <c r="W255" s="7">
        <v>15</v>
      </c>
    </row>
    <row r="256" spans="22:23" x14ac:dyDescent="0.25">
      <c r="V256" s="6" t="s">
        <v>2195</v>
      </c>
      <c r="W256" s="7">
        <v>15</v>
      </c>
    </row>
    <row r="257" spans="22:23" x14ac:dyDescent="0.25">
      <c r="V257" s="6" t="s">
        <v>4378</v>
      </c>
      <c r="W257" s="7">
        <v>14</v>
      </c>
    </row>
    <row r="258" spans="22:23" x14ac:dyDescent="0.25">
      <c r="V258" s="6" t="s">
        <v>1348</v>
      </c>
      <c r="W258" s="7">
        <v>14</v>
      </c>
    </row>
    <row r="259" spans="22:23" x14ac:dyDescent="0.25">
      <c r="V259" s="6" t="s">
        <v>2208</v>
      </c>
      <c r="W259" s="7">
        <v>13</v>
      </c>
    </row>
    <row r="260" spans="22:23" x14ac:dyDescent="0.25">
      <c r="V260" s="6" t="s">
        <v>556</v>
      </c>
      <c r="W260" s="7">
        <v>13</v>
      </c>
    </row>
    <row r="261" spans="22:23" x14ac:dyDescent="0.25">
      <c r="V261" s="6" t="s">
        <v>31</v>
      </c>
      <c r="W261" s="7">
        <v>13</v>
      </c>
    </row>
    <row r="262" spans="22:23" x14ac:dyDescent="0.25">
      <c r="V262" s="6" t="s">
        <v>3971</v>
      </c>
      <c r="W262" s="7">
        <v>13</v>
      </c>
    </row>
    <row r="263" spans="22:23" x14ac:dyDescent="0.25">
      <c r="V263" s="6" t="s">
        <v>436</v>
      </c>
      <c r="W263" s="7">
        <v>13</v>
      </c>
    </row>
    <row r="264" spans="22:23" x14ac:dyDescent="0.25">
      <c r="V264" s="6" t="s">
        <v>1919</v>
      </c>
      <c r="W264" s="7">
        <v>13</v>
      </c>
    </row>
    <row r="265" spans="22:23" x14ac:dyDescent="0.25">
      <c r="V265" s="6" t="s">
        <v>1274</v>
      </c>
      <c r="W265" s="7">
        <v>13</v>
      </c>
    </row>
    <row r="266" spans="22:23" x14ac:dyDescent="0.25">
      <c r="V266" s="6" t="s">
        <v>1589</v>
      </c>
      <c r="W266" s="7">
        <v>13</v>
      </c>
    </row>
    <row r="267" spans="22:23" x14ac:dyDescent="0.25">
      <c r="V267" s="6" t="s">
        <v>1338</v>
      </c>
      <c r="W267" s="7">
        <v>13</v>
      </c>
    </row>
    <row r="268" spans="22:23" x14ac:dyDescent="0.25">
      <c r="V268" s="6" t="s">
        <v>1456</v>
      </c>
      <c r="W268" s="7">
        <v>13</v>
      </c>
    </row>
    <row r="269" spans="22:23" x14ac:dyDescent="0.25">
      <c r="V269" s="6" t="s">
        <v>2493</v>
      </c>
      <c r="W269" s="7">
        <v>12</v>
      </c>
    </row>
    <row r="270" spans="22:23" x14ac:dyDescent="0.25">
      <c r="V270" s="6" t="s">
        <v>2111</v>
      </c>
      <c r="W270" s="7">
        <v>12</v>
      </c>
    </row>
    <row r="271" spans="22:23" x14ac:dyDescent="0.25">
      <c r="V271" s="6" t="s">
        <v>2554</v>
      </c>
      <c r="W271" s="7">
        <v>12</v>
      </c>
    </row>
    <row r="272" spans="22:23" x14ac:dyDescent="0.25">
      <c r="V272" s="6" t="s">
        <v>2272</v>
      </c>
      <c r="W272" s="7">
        <v>11</v>
      </c>
    </row>
    <row r="273" spans="22:23" x14ac:dyDescent="0.25">
      <c r="V273" s="6" t="s">
        <v>1491</v>
      </c>
      <c r="W273" s="7">
        <v>11</v>
      </c>
    </row>
    <row r="274" spans="22:23" x14ac:dyDescent="0.25">
      <c r="V274" s="6" t="s">
        <v>4837</v>
      </c>
      <c r="W274" s="7">
        <v>11</v>
      </c>
    </row>
    <row r="275" spans="22:23" x14ac:dyDescent="0.25">
      <c r="V275" s="6" t="s">
        <v>5473</v>
      </c>
      <c r="W275" s="7">
        <v>11</v>
      </c>
    </row>
    <row r="276" spans="22:23" x14ac:dyDescent="0.25">
      <c r="V276" s="6" t="s">
        <v>2467</v>
      </c>
      <c r="W276" s="7">
        <v>11</v>
      </c>
    </row>
    <row r="277" spans="22:23" x14ac:dyDescent="0.25">
      <c r="V277" s="6" t="s">
        <v>447</v>
      </c>
      <c r="W277" s="7">
        <v>10</v>
      </c>
    </row>
    <row r="278" spans="22:23" x14ac:dyDescent="0.25">
      <c r="V278" s="6" t="s">
        <v>211</v>
      </c>
      <c r="W278" s="7">
        <v>10</v>
      </c>
    </row>
    <row r="279" spans="22:23" x14ac:dyDescent="0.25">
      <c r="V279" s="6" t="s">
        <v>2744</v>
      </c>
      <c r="W279" s="7">
        <v>10</v>
      </c>
    </row>
    <row r="280" spans="22:23" x14ac:dyDescent="0.25">
      <c r="V280" s="6" t="s">
        <v>1197</v>
      </c>
      <c r="W280" s="7">
        <v>10</v>
      </c>
    </row>
    <row r="281" spans="22:23" x14ac:dyDescent="0.25">
      <c r="V281" s="6" t="s">
        <v>407</v>
      </c>
      <c r="W281" s="7">
        <v>10</v>
      </c>
    </row>
    <row r="282" spans="22:23" x14ac:dyDescent="0.25">
      <c r="V282" s="6" t="s">
        <v>1215</v>
      </c>
      <c r="W282" s="7">
        <v>10</v>
      </c>
    </row>
    <row r="283" spans="22:23" x14ac:dyDescent="0.25">
      <c r="V283" s="6" t="s">
        <v>618</v>
      </c>
      <c r="W283" s="7">
        <v>10</v>
      </c>
    </row>
    <row r="284" spans="22:23" x14ac:dyDescent="0.25">
      <c r="V284" s="6" t="s">
        <v>4087</v>
      </c>
      <c r="W284" s="7">
        <v>10</v>
      </c>
    </row>
    <row r="285" spans="22:23" x14ac:dyDescent="0.25">
      <c r="V285" s="6" t="s">
        <v>152</v>
      </c>
      <c r="W285" s="7">
        <v>10</v>
      </c>
    </row>
    <row r="286" spans="22:23" x14ac:dyDescent="0.25">
      <c r="V286" s="6" t="s">
        <v>2423</v>
      </c>
      <c r="W286" s="7">
        <v>10</v>
      </c>
    </row>
    <row r="287" spans="22:23" x14ac:dyDescent="0.25">
      <c r="V287" s="6" t="s">
        <v>275</v>
      </c>
      <c r="W287" s="7">
        <v>10</v>
      </c>
    </row>
    <row r="288" spans="22:23" x14ac:dyDescent="0.25">
      <c r="V288" s="6" t="s">
        <v>1311</v>
      </c>
      <c r="W288" s="7">
        <v>10</v>
      </c>
    </row>
    <row r="289" spans="22:23" x14ac:dyDescent="0.25">
      <c r="V289" s="6" t="s">
        <v>4337</v>
      </c>
      <c r="W289" s="7">
        <v>10</v>
      </c>
    </row>
    <row r="290" spans="22:23" x14ac:dyDescent="0.25">
      <c r="V290" s="6" t="s">
        <v>1361</v>
      </c>
      <c r="W290" s="7">
        <v>10</v>
      </c>
    </row>
    <row r="291" spans="22:23" x14ac:dyDescent="0.25">
      <c r="V291" s="6" t="s">
        <v>470</v>
      </c>
      <c r="W291" s="7">
        <v>10</v>
      </c>
    </row>
    <row r="292" spans="22:23" x14ac:dyDescent="0.25">
      <c r="V292" s="6" t="s">
        <v>2121</v>
      </c>
      <c r="W292" s="7">
        <v>10</v>
      </c>
    </row>
    <row r="293" spans="22:23" x14ac:dyDescent="0.25">
      <c r="V293" s="6" t="s">
        <v>3616</v>
      </c>
      <c r="W293" s="7">
        <v>10</v>
      </c>
    </row>
    <row r="294" spans="22:23" x14ac:dyDescent="0.25">
      <c r="V294" s="6" t="s">
        <v>3526</v>
      </c>
      <c r="W294" s="7">
        <v>10</v>
      </c>
    </row>
    <row r="295" spans="22:23" x14ac:dyDescent="0.25">
      <c r="V295" s="6" t="s">
        <v>143</v>
      </c>
      <c r="W295" s="7">
        <v>10</v>
      </c>
    </row>
    <row r="296" spans="22:23" x14ac:dyDescent="0.25">
      <c r="V296" s="6" t="s">
        <v>2052</v>
      </c>
      <c r="W296" s="7">
        <v>9</v>
      </c>
    </row>
    <row r="297" spans="22:23" x14ac:dyDescent="0.25">
      <c r="V297" s="6" t="s">
        <v>47</v>
      </c>
      <c r="W297" s="7">
        <v>9</v>
      </c>
    </row>
    <row r="298" spans="22:23" x14ac:dyDescent="0.25">
      <c r="V298" s="6" t="s">
        <v>1111</v>
      </c>
      <c r="W298" s="7">
        <v>9</v>
      </c>
    </row>
    <row r="299" spans="22:23" x14ac:dyDescent="0.25">
      <c r="V299" s="6" t="s">
        <v>178</v>
      </c>
      <c r="W299" s="7">
        <v>9</v>
      </c>
    </row>
    <row r="300" spans="22:23" x14ac:dyDescent="0.25">
      <c r="V300" s="6" t="s">
        <v>513</v>
      </c>
      <c r="W300" s="7">
        <v>9</v>
      </c>
    </row>
    <row r="301" spans="22:23" x14ac:dyDescent="0.25">
      <c r="V301" s="6" t="s">
        <v>199</v>
      </c>
      <c r="W301" s="7">
        <v>9</v>
      </c>
    </row>
    <row r="302" spans="22:23" x14ac:dyDescent="0.25">
      <c r="V302" s="6" t="s">
        <v>1447</v>
      </c>
      <c r="W302" s="7">
        <v>9</v>
      </c>
    </row>
    <row r="303" spans="22:23" x14ac:dyDescent="0.25">
      <c r="V303" s="6" t="s">
        <v>1519</v>
      </c>
      <c r="W303" s="7">
        <v>9</v>
      </c>
    </row>
    <row r="304" spans="22:23" x14ac:dyDescent="0.25">
      <c r="V304" s="6" t="s">
        <v>39</v>
      </c>
      <c r="W304" s="7">
        <v>9</v>
      </c>
    </row>
    <row r="305" spans="22:23" x14ac:dyDescent="0.25">
      <c r="V305" s="6" t="s">
        <v>5465</v>
      </c>
      <c r="W305" s="7">
        <v>9</v>
      </c>
    </row>
    <row r="306" spans="22:23" x14ac:dyDescent="0.25">
      <c r="V306" s="6" t="s">
        <v>494</v>
      </c>
      <c r="W306" s="7">
        <v>9</v>
      </c>
    </row>
    <row r="307" spans="22:23" x14ac:dyDescent="0.25">
      <c r="V307" s="6" t="s">
        <v>317</v>
      </c>
      <c r="W307" s="7">
        <v>9</v>
      </c>
    </row>
    <row r="308" spans="22:23" x14ac:dyDescent="0.25">
      <c r="V308" s="6" t="s">
        <v>4802</v>
      </c>
      <c r="W308" s="7">
        <v>9</v>
      </c>
    </row>
    <row r="309" spans="22:23" x14ac:dyDescent="0.25">
      <c r="V309" s="6" t="s">
        <v>340</v>
      </c>
      <c r="W309" s="7">
        <v>9</v>
      </c>
    </row>
    <row r="310" spans="22:23" x14ac:dyDescent="0.25">
      <c r="V310" s="6" t="s">
        <v>1043</v>
      </c>
      <c r="W310" s="7">
        <v>9</v>
      </c>
    </row>
    <row r="311" spans="22:23" x14ac:dyDescent="0.25">
      <c r="V311" s="6" t="s">
        <v>383</v>
      </c>
      <c r="W311" s="7">
        <v>9</v>
      </c>
    </row>
    <row r="312" spans="22:23" x14ac:dyDescent="0.25">
      <c r="V312" s="6" t="s">
        <v>3712</v>
      </c>
      <c r="W312" s="7">
        <v>9</v>
      </c>
    </row>
    <row r="313" spans="22:23" x14ac:dyDescent="0.25">
      <c r="V313" s="6" t="s">
        <v>1326</v>
      </c>
      <c r="W313" s="7">
        <v>9</v>
      </c>
    </row>
    <row r="314" spans="22:23" x14ac:dyDescent="0.25">
      <c r="V314" s="6" t="s">
        <v>906</v>
      </c>
      <c r="W314" s="7">
        <v>9</v>
      </c>
    </row>
    <row r="315" spans="22:23" x14ac:dyDescent="0.25">
      <c r="V315" s="6" t="s">
        <v>353</v>
      </c>
      <c r="W315" s="7">
        <v>8</v>
      </c>
    </row>
    <row r="316" spans="22:23" x14ac:dyDescent="0.25">
      <c r="V316" s="6" t="s">
        <v>4698</v>
      </c>
      <c r="W316" s="7">
        <v>8</v>
      </c>
    </row>
    <row r="317" spans="22:23" x14ac:dyDescent="0.25">
      <c r="V317" s="6" t="s">
        <v>418</v>
      </c>
      <c r="W317" s="7">
        <v>8</v>
      </c>
    </row>
    <row r="318" spans="22:23" x14ac:dyDescent="0.25">
      <c r="V318" s="6" t="s">
        <v>1386</v>
      </c>
      <c r="W318" s="7">
        <v>8</v>
      </c>
    </row>
    <row r="319" spans="22:23" x14ac:dyDescent="0.25">
      <c r="V319" s="6" t="s">
        <v>4066</v>
      </c>
      <c r="W319" s="7">
        <v>8</v>
      </c>
    </row>
    <row r="320" spans="22:23" x14ac:dyDescent="0.25">
      <c r="V320" s="6" t="s">
        <v>1394</v>
      </c>
      <c r="W320" s="7">
        <v>8</v>
      </c>
    </row>
    <row r="321" spans="22:23" x14ac:dyDescent="0.25">
      <c r="V321" s="6" t="s">
        <v>1120</v>
      </c>
      <c r="W321" s="7">
        <v>8</v>
      </c>
    </row>
    <row r="322" spans="22:23" x14ac:dyDescent="0.25">
      <c r="V322" s="6" t="s">
        <v>189</v>
      </c>
      <c r="W322" s="7">
        <v>8</v>
      </c>
    </row>
    <row r="323" spans="22:23" x14ac:dyDescent="0.25">
      <c r="V323" s="6" t="s">
        <v>1207</v>
      </c>
      <c r="W323" s="7">
        <v>8</v>
      </c>
    </row>
    <row r="324" spans="22:23" x14ac:dyDescent="0.25">
      <c r="V324" s="6" t="s">
        <v>1713</v>
      </c>
      <c r="W324" s="7">
        <v>8</v>
      </c>
    </row>
    <row r="325" spans="22:23" x14ac:dyDescent="0.25">
      <c r="V325" s="6" t="s">
        <v>2439</v>
      </c>
      <c r="W325" s="7">
        <v>8</v>
      </c>
    </row>
    <row r="326" spans="22:23" x14ac:dyDescent="0.25">
      <c r="V326" s="6" t="s">
        <v>1470</v>
      </c>
      <c r="W326" s="7">
        <v>8</v>
      </c>
    </row>
    <row r="327" spans="22:23" x14ac:dyDescent="0.25">
      <c r="V327" s="6" t="s">
        <v>1503</v>
      </c>
      <c r="W327" s="7">
        <v>8</v>
      </c>
    </row>
    <row r="328" spans="22:23" x14ac:dyDescent="0.25">
      <c r="V328" s="6" t="s">
        <v>5482</v>
      </c>
      <c r="W328" s="7">
        <v>8</v>
      </c>
    </row>
    <row r="329" spans="22:23" x14ac:dyDescent="0.25">
      <c r="V329" s="6" t="s">
        <v>128</v>
      </c>
      <c r="W329" s="7">
        <v>7</v>
      </c>
    </row>
    <row r="330" spans="22:23" x14ac:dyDescent="0.25">
      <c r="V330" s="6" t="s">
        <v>2153</v>
      </c>
      <c r="W330" s="7">
        <v>7</v>
      </c>
    </row>
    <row r="331" spans="22:23" x14ac:dyDescent="0.25">
      <c r="V331" s="6" t="s">
        <v>2164</v>
      </c>
      <c r="W331" s="7">
        <v>7</v>
      </c>
    </row>
    <row r="332" spans="22:23" x14ac:dyDescent="0.25">
      <c r="V332" s="6" t="s">
        <v>1302</v>
      </c>
      <c r="W332" s="7">
        <v>7</v>
      </c>
    </row>
    <row r="333" spans="22:23" x14ac:dyDescent="0.25">
      <c r="V333" s="6" t="s">
        <v>285</v>
      </c>
      <c r="W333" s="7">
        <v>7</v>
      </c>
    </row>
    <row r="334" spans="22:23" x14ac:dyDescent="0.25">
      <c r="V334" s="6" t="s">
        <v>2301</v>
      </c>
      <c r="W334" s="7">
        <v>7</v>
      </c>
    </row>
    <row r="335" spans="22:23" x14ac:dyDescent="0.25">
      <c r="V335" s="6" t="s">
        <v>2922</v>
      </c>
      <c r="W335" s="7">
        <v>7</v>
      </c>
    </row>
    <row r="336" spans="22:23" x14ac:dyDescent="0.25">
      <c r="V336" s="6" t="s">
        <v>1552</v>
      </c>
      <c r="W336" s="7">
        <v>7</v>
      </c>
    </row>
    <row r="337" spans="22:23" x14ac:dyDescent="0.25">
      <c r="V337" s="6" t="s">
        <v>2796</v>
      </c>
      <c r="W337" s="7">
        <v>7</v>
      </c>
    </row>
    <row r="338" spans="22:23" x14ac:dyDescent="0.25">
      <c r="V338" s="6" t="s">
        <v>1264</v>
      </c>
      <c r="W338" s="7">
        <v>7</v>
      </c>
    </row>
    <row r="339" spans="22:23" x14ac:dyDescent="0.25">
      <c r="V339" s="6" t="s">
        <v>81</v>
      </c>
      <c r="W339" s="7">
        <v>7</v>
      </c>
    </row>
    <row r="340" spans="22:23" x14ac:dyDescent="0.25">
      <c r="V340" s="6" t="s">
        <v>1372</v>
      </c>
      <c r="W340" s="7">
        <v>7</v>
      </c>
    </row>
    <row r="341" spans="22:23" x14ac:dyDescent="0.25">
      <c r="V341" s="6" t="s">
        <v>946</v>
      </c>
      <c r="W341" s="7">
        <v>7</v>
      </c>
    </row>
    <row r="342" spans="22:23" x14ac:dyDescent="0.25">
      <c r="V342" s="6" t="s">
        <v>1036</v>
      </c>
      <c r="W342" s="7">
        <v>7</v>
      </c>
    </row>
    <row r="343" spans="22:23" x14ac:dyDescent="0.25">
      <c r="V343" s="6" t="s">
        <v>23</v>
      </c>
      <c r="W343" s="7">
        <v>7</v>
      </c>
    </row>
    <row r="344" spans="22:23" x14ac:dyDescent="0.25">
      <c r="V344" s="6" t="s">
        <v>4624</v>
      </c>
      <c r="W344" s="7">
        <v>7</v>
      </c>
    </row>
    <row r="345" spans="22:23" x14ac:dyDescent="0.25">
      <c r="V345" s="6" t="s">
        <v>266</v>
      </c>
      <c r="W345" s="7">
        <v>6</v>
      </c>
    </row>
    <row r="346" spans="22:23" x14ac:dyDescent="0.25">
      <c r="V346" s="6" t="s">
        <v>1598</v>
      </c>
      <c r="W346" s="7">
        <v>6</v>
      </c>
    </row>
    <row r="347" spans="22:23" x14ac:dyDescent="0.25">
      <c r="V347" s="6" t="s">
        <v>294</v>
      </c>
      <c r="W347" s="7">
        <v>6</v>
      </c>
    </row>
    <row r="348" spans="22:23" x14ac:dyDescent="0.25">
      <c r="V348" s="6" t="s">
        <v>5160</v>
      </c>
      <c r="W348" s="7">
        <v>6</v>
      </c>
    </row>
    <row r="349" spans="22:23" x14ac:dyDescent="0.25">
      <c r="V349" s="6" t="s">
        <v>482</v>
      </c>
      <c r="W349" s="7">
        <v>6</v>
      </c>
    </row>
    <row r="350" spans="22:23" x14ac:dyDescent="0.25">
      <c r="V350" s="6" t="s">
        <v>2004</v>
      </c>
      <c r="W350" s="7">
        <v>6</v>
      </c>
    </row>
    <row r="351" spans="22:23" x14ac:dyDescent="0.25">
      <c r="V351" s="6" t="s">
        <v>841</v>
      </c>
      <c r="W351" s="7">
        <v>6</v>
      </c>
    </row>
    <row r="352" spans="22:23" x14ac:dyDescent="0.25">
      <c r="V352" s="6" t="s">
        <v>1431</v>
      </c>
      <c r="W352" s="7">
        <v>6</v>
      </c>
    </row>
    <row r="353" spans="22:23" x14ac:dyDescent="0.25">
      <c r="V353" s="6" t="s">
        <v>2281</v>
      </c>
      <c r="W353" s="7">
        <v>6</v>
      </c>
    </row>
    <row r="354" spans="22:23" x14ac:dyDescent="0.25">
      <c r="V354" s="6" t="s">
        <v>1187</v>
      </c>
      <c r="W354" s="7">
        <v>6</v>
      </c>
    </row>
    <row r="355" spans="22:23" x14ac:dyDescent="0.25">
      <c r="V355" s="6" t="s">
        <v>5418</v>
      </c>
      <c r="W355" s="7">
        <v>6</v>
      </c>
    </row>
    <row r="356" spans="22:23" x14ac:dyDescent="0.25">
      <c r="V356" s="6" t="s">
        <v>1580</v>
      </c>
      <c r="W356" s="7">
        <v>5</v>
      </c>
    </row>
    <row r="357" spans="22:23" x14ac:dyDescent="0.25">
      <c r="V357" s="6" t="s">
        <v>458</v>
      </c>
      <c r="W357" s="7">
        <v>5</v>
      </c>
    </row>
    <row r="358" spans="22:23" x14ac:dyDescent="0.25">
      <c r="V358" s="6" t="s">
        <v>2087</v>
      </c>
      <c r="W358" s="7">
        <v>5</v>
      </c>
    </row>
    <row r="359" spans="22:23" x14ac:dyDescent="0.25">
      <c r="V359" s="6" t="s">
        <v>915</v>
      </c>
      <c r="W359" s="7">
        <v>5</v>
      </c>
    </row>
    <row r="360" spans="22:23" x14ac:dyDescent="0.25">
      <c r="V360" s="6" t="s">
        <v>1099</v>
      </c>
      <c r="W360" s="7">
        <v>5</v>
      </c>
    </row>
    <row r="361" spans="22:23" x14ac:dyDescent="0.25">
      <c r="V361" s="6" t="s">
        <v>2247</v>
      </c>
      <c r="W361" s="7">
        <v>5</v>
      </c>
    </row>
    <row r="362" spans="22:23" x14ac:dyDescent="0.25">
      <c r="V362" s="6" t="s">
        <v>2079</v>
      </c>
      <c r="W362" s="7">
        <v>5</v>
      </c>
    </row>
    <row r="363" spans="22:23" x14ac:dyDescent="0.25">
      <c r="V363" s="6" t="s">
        <v>1528</v>
      </c>
      <c r="W363" s="7">
        <v>5</v>
      </c>
    </row>
    <row r="364" spans="22:23" x14ac:dyDescent="0.25">
      <c r="V364" s="6" t="s">
        <v>4686</v>
      </c>
      <c r="W364" s="7">
        <v>5</v>
      </c>
    </row>
    <row r="365" spans="22:23" x14ac:dyDescent="0.25">
      <c r="V365" s="6" t="s">
        <v>2233</v>
      </c>
      <c r="W365" s="7">
        <v>5</v>
      </c>
    </row>
    <row r="366" spans="22:23" x14ac:dyDescent="0.25">
      <c r="V366" s="6" t="s">
        <v>5434</v>
      </c>
      <c r="W366" s="7">
        <v>5</v>
      </c>
    </row>
    <row r="367" spans="22:23" x14ac:dyDescent="0.25">
      <c r="V367" s="6" t="s">
        <v>257</v>
      </c>
      <c r="W367" s="7">
        <v>5</v>
      </c>
    </row>
    <row r="368" spans="22:23" x14ac:dyDescent="0.25">
      <c r="V368" s="6" t="s">
        <v>303</v>
      </c>
      <c r="W368" s="7">
        <v>5</v>
      </c>
    </row>
    <row r="369" spans="22:23" x14ac:dyDescent="0.25">
      <c r="V369" s="6" t="s">
        <v>1413</v>
      </c>
      <c r="W369" s="7">
        <v>5</v>
      </c>
    </row>
    <row r="370" spans="22:23" x14ac:dyDescent="0.25">
      <c r="V370" s="6" t="s">
        <v>1608</v>
      </c>
      <c r="W370" s="7">
        <v>5</v>
      </c>
    </row>
    <row r="371" spans="22:23" x14ac:dyDescent="0.25">
      <c r="V371" s="6" t="s">
        <v>1483</v>
      </c>
      <c r="W371" s="7">
        <v>5</v>
      </c>
    </row>
    <row r="372" spans="22:23" x14ac:dyDescent="0.25">
      <c r="V372" s="6" t="s">
        <v>528</v>
      </c>
      <c r="W372" s="7">
        <v>5</v>
      </c>
    </row>
    <row r="373" spans="22:23" x14ac:dyDescent="0.25">
      <c r="V373" s="6" t="s">
        <v>543</v>
      </c>
      <c r="W373" s="7">
        <v>5</v>
      </c>
    </row>
    <row r="374" spans="22:23" x14ac:dyDescent="0.25">
      <c r="V374" s="6" t="s">
        <v>1166</v>
      </c>
      <c r="W374" s="7">
        <v>5</v>
      </c>
    </row>
    <row r="375" spans="22:23" x14ac:dyDescent="0.25">
      <c r="V375" s="6" t="s">
        <v>91</v>
      </c>
      <c r="W375" s="7">
        <v>4</v>
      </c>
    </row>
    <row r="376" spans="22:23" x14ac:dyDescent="0.25">
      <c r="V376" s="6" t="s">
        <v>699</v>
      </c>
      <c r="W376" s="7">
        <v>4</v>
      </c>
    </row>
    <row r="377" spans="22:23" x14ac:dyDescent="0.25">
      <c r="V377" s="6" t="s">
        <v>2034</v>
      </c>
      <c r="W377" s="7">
        <v>4</v>
      </c>
    </row>
    <row r="378" spans="22:23" x14ac:dyDescent="0.25">
      <c r="V378" s="6" t="s">
        <v>328</v>
      </c>
      <c r="W378" s="7">
        <v>4</v>
      </c>
    </row>
    <row r="379" spans="22:23" x14ac:dyDescent="0.25">
      <c r="V379" s="6" t="s">
        <v>2410</v>
      </c>
      <c r="W379" s="7">
        <v>4</v>
      </c>
    </row>
    <row r="380" spans="22:23" x14ac:dyDescent="0.25">
      <c r="V380" s="6" t="s">
        <v>1512</v>
      </c>
      <c r="W380" s="7">
        <v>4</v>
      </c>
    </row>
    <row r="381" spans="22:23" x14ac:dyDescent="0.25">
      <c r="V381" s="6" t="s">
        <v>230</v>
      </c>
      <c r="W381" s="7">
        <v>4</v>
      </c>
    </row>
    <row r="382" spans="22:23" x14ac:dyDescent="0.25">
      <c r="V382" s="6" t="s">
        <v>2510</v>
      </c>
      <c r="W382" s="7">
        <v>3</v>
      </c>
    </row>
    <row r="383" spans="22:23" x14ac:dyDescent="0.25">
      <c r="V383" s="6" t="s">
        <v>996</v>
      </c>
      <c r="W383" s="7">
        <v>3</v>
      </c>
    </row>
    <row r="384" spans="22:23" x14ac:dyDescent="0.25">
      <c r="V384" s="6" t="s">
        <v>1178</v>
      </c>
      <c r="W384" s="7">
        <v>3</v>
      </c>
    </row>
    <row r="385" spans="22:23" x14ac:dyDescent="0.25">
      <c r="V385" s="6" t="s">
        <v>957</v>
      </c>
      <c r="W385" s="7">
        <v>3</v>
      </c>
    </row>
    <row r="386" spans="22:23" x14ac:dyDescent="0.25">
      <c r="V386" s="6" t="s">
        <v>872</v>
      </c>
      <c r="W386" s="7">
        <v>3</v>
      </c>
    </row>
    <row r="387" spans="22:23" x14ac:dyDescent="0.25">
      <c r="V387" s="6" t="s">
        <v>5235</v>
      </c>
      <c r="W387" s="7">
        <v>2</v>
      </c>
    </row>
    <row r="388" spans="22:23" x14ac:dyDescent="0.25">
      <c r="V388" s="6" t="s">
        <v>2369</v>
      </c>
      <c r="W388" s="7">
        <v>2</v>
      </c>
    </row>
    <row r="389" spans="22:23" x14ac:dyDescent="0.25">
      <c r="V389" s="6" t="s">
        <v>5426</v>
      </c>
      <c r="W389" s="7">
        <v>2</v>
      </c>
    </row>
    <row r="390" spans="22:23" x14ac:dyDescent="0.25">
      <c r="V390" s="6" t="s">
        <v>4157</v>
      </c>
      <c r="W390" s="7">
        <v>2</v>
      </c>
    </row>
    <row r="391" spans="22:23" x14ac:dyDescent="0.25">
      <c r="V391" s="6" t="s">
        <v>922</v>
      </c>
      <c r="W391" s="7">
        <v>2</v>
      </c>
    </row>
    <row r="392" spans="22:23" x14ac:dyDescent="0.25">
      <c r="V392" s="6" t="s">
        <v>5448</v>
      </c>
      <c r="W392" s="7">
        <v>2</v>
      </c>
    </row>
    <row r="393" spans="22:23" x14ac:dyDescent="0.25">
      <c r="V393" s="6" t="s">
        <v>1070</v>
      </c>
      <c r="W393" s="7">
        <v>2</v>
      </c>
    </row>
    <row r="394" spans="22:23" x14ac:dyDescent="0.25">
      <c r="V394" s="6" t="s">
        <v>1997</v>
      </c>
      <c r="W394" s="7">
        <v>2</v>
      </c>
    </row>
    <row r="395" spans="22:23" x14ac:dyDescent="0.25">
      <c r="V395" s="6" t="s">
        <v>504</v>
      </c>
      <c r="W395" s="7">
        <v>2</v>
      </c>
    </row>
    <row r="396" spans="22:23" x14ac:dyDescent="0.25">
      <c r="V396" s="6" t="s">
        <v>1908</v>
      </c>
      <c r="W396" s="7">
        <v>2</v>
      </c>
    </row>
    <row r="397" spans="22:23" x14ac:dyDescent="0.25">
      <c r="V397" s="6" t="s">
        <v>1404</v>
      </c>
      <c r="W397" s="7">
        <v>2</v>
      </c>
    </row>
    <row r="398" spans="22:23" x14ac:dyDescent="0.25">
      <c r="V398" s="6" t="s">
        <v>2070</v>
      </c>
      <c r="W398" s="7">
        <v>2</v>
      </c>
    </row>
    <row r="399" spans="22:23" x14ac:dyDescent="0.25">
      <c r="V399" s="6" t="s">
        <v>3744</v>
      </c>
      <c r="W399" s="7">
        <v>2</v>
      </c>
    </row>
    <row r="400" spans="22:23" x14ac:dyDescent="0.25">
      <c r="V400" s="6" t="s">
        <v>2315</v>
      </c>
      <c r="W400" s="7">
        <v>2</v>
      </c>
    </row>
    <row r="401" spans="22:23" x14ac:dyDescent="0.25">
      <c r="V401" s="6" t="s">
        <v>117</v>
      </c>
      <c r="W401" s="7">
        <v>2</v>
      </c>
    </row>
    <row r="402" spans="22:23" x14ac:dyDescent="0.25">
      <c r="V402" s="6" t="s">
        <v>853</v>
      </c>
      <c r="W402" s="7">
        <v>2</v>
      </c>
    </row>
    <row r="403" spans="22:23" x14ac:dyDescent="0.25">
      <c r="V403" s="6" t="s">
        <v>2402</v>
      </c>
      <c r="W403" s="7">
        <v>2</v>
      </c>
    </row>
    <row r="404" spans="22:23" x14ac:dyDescent="0.25">
      <c r="V404" s="6" t="s">
        <v>863</v>
      </c>
      <c r="W404" s="7">
        <v>2</v>
      </c>
    </row>
    <row r="405" spans="22:23" x14ac:dyDescent="0.25">
      <c r="V405" s="6" t="s">
        <v>1088</v>
      </c>
      <c r="W405" s="7">
        <v>2</v>
      </c>
    </row>
    <row r="406" spans="22:23" x14ac:dyDescent="0.25">
      <c r="V406" s="6" t="s">
        <v>3689</v>
      </c>
      <c r="W406" s="7">
        <v>2</v>
      </c>
    </row>
    <row r="407" spans="22:23" x14ac:dyDescent="0.25">
      <c r="V407" s="6" t="s">
        <v>1284</v>
      </c>
      <c r="W407" s="7">
        <v>2</v>
      </c>
    </row>
    <row r="408" spans="22:23" x14ac:dyDescent="0.25">
      <c r="V408" s="6" t="s">
        <v>2024</v>
      </c>
      <c r="W408" s="7">
        <v>1</v>
      </c>
    </row>
    <row r="409" spans="22:23" x14ac:dyDescent="0.25">
      <c r="V409" s="6" t="s">
        <v>2265</v>
      </c>
      <c r="W409" s="7">
        <v>1</v>
      </c>
    </row>
    <row r="410" spans="22:23" x14ac:dyDescent="0.25">
      <c r="V410" s="6" t="s">
        <v>975</v>
      </c>
      <c r="W410" s="7">
        <v>1</v>
      </c>
    </row>
    <row r="411" spans="22:23" x14ac:dyDescent="0.25">
      <c r="V411" s="6" t="s">
        <v>5123</v>
      </c>
      <c r="W411" s="7">
        <v>1</v>
      </c>
    </row>
    <row r="412" spans="22:23" x14ac:dyDescent="0.25">
      <c r="V412" s="6" t="s">
        <v>5507</v>
      </c>
      <c r="W412" s="7">
        <v>1</v>
      </c>
    </row>
    <row r="413" spans="22:23" x14ac:dyDescent="0.25">
      <c r="V413" s="6" t="s">
        <v>2014</v>
      </c>
      <c r="W413" s="7">
        <v>1</v>
      </c>
    </row>
    <row r="414" spans="22:23" x14ac:dyDescent="0.25">
      <c r="V414" s="6" t="s">
        <v>3424</v>
      </c>
      <c r="W414" s="7">
        <v>1</v>
      </c>
    </row>
    <row r="415" spans="22:23" x14ac:dyDescent="0.25">
      <c r="V415" s="6" t="s">
        <v>1293</v>
      </c>
      <c r="W415" s="7">
        <v>1</v>
      </c>
    </row>
    <row r="416" spans="22:23" x14ac:dyDescent="0.25">
      <c r="V416" s="6" t="s">
        <v>3485</v>
      </c>
      <c r="W416" s="7">
        <v>1</v>
      </c>
    </row>
    <row r="417" spans="22:23" x14ac:dyDescent="0.25">
      <c r="V417" s="6" t="s">
        <v>1080</v>
      </c>
      <c r="W417" s="7">
        <v>1</v>
      </c>
    </row>
    <row r="418" spans="22:23" x14ac:dyDescent="0.25">
      <c r="V418" s="6" t="s">
        <v>1791</v>
      </c>
      <c r="W418" s="7">
        <v>1</v>
      </c>
    </row>
    <row r="419" spans="22:23" x14ac:dyDescent="0.25">
      <c r="V419" s="6" t="s">
        <v>4024</v>
      </c>
      <c r="W419" s="7">
        <v>1</v>
      </c>
    </row>
    <row r="420" spans="22:23" x14ac:dyDescent="0.25">
      <c r="V420" s="6" t="s">
        <v>246</v>
      </c>
      <c r="W420" s="7">
        <v>1</v>
      </c>
    </row>
    <row r="421" spans="22:23" x14ac:dyDescent="0.25">
      <c r="V421" s="6" t="s">
        <v>12</v>
      </c>
      <c r="W421" s="7">
        <v>27089</v>
      </c>
    </row>
  </sheetData>
  <sheetProtection formatCells="0" formatColumns="0" formatRows="0" insertColumns="0" insertRows="0" deleteRows="0" sort="0" autoFilter="0" pivotTables="0"/>
  <mergeCells count="6">
    <mergeCell ref="A9:B9"/>
    <mergeCell ref="A4:B4"/>
    <mergeCell ref="A5:B5"/>
    <mergeCell ref="A6:B6"/>
    <mergeCell ref="A7:B7"/>
    <mergeCell ref="A8:B8"/>
  </mergeCells>
  <phoneticPr fontId="0" type="noConversion"/>
  <pageMargins left="0" right="0" top="0" bottom="0" header="0" footer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"/>
  <sheetViews>
    <sheetView topLeftCell="A2" zoomScale="30" zoomScaleNormal="30" workbookViewId="0"/>
  </sheetViews>
  <sheetFormatPr defaultColWidth="8.85546875" defaultRowHeight="15" x14ac:dyDescent="0.25"/>
  <sheetData>
    <row r="1" spans="1:15" x14ac:dyDescent="0.25">
      <c r="A1" t="s">
        <v>800</v>
      </c>
      <c r="H1" t="s">
        <v>801</v>
      </c>
      <c r="O1" t="s">
        <v>802</v>
      </c>
    </row>
    <row r="21" spans="1:15" x14ac:dyDescent="0.25">
      <c r="A21" t="s">
        <v>803</v>
      </c>
      <c r="H21" t="s">
        <v>804</v>
      </c>
      <c r="O21" t="s">
        <v>805</v>
      </c>
    </row>
    <row r="41" spans="1:15" x14ac:dyDescent="0.25">
      <c r="A41" t="s">
        <v>806</v>
      </c>
      <c r="H41" t="s">
        <v>807</v>
      </c>
      <c r="O41" t="s">
        <v>808</v>
      </c>
    </row>
    <row r="61" spans="1:15" x14ac:dyDescent="0.25">
      <c r="A61" t="s">
        <v>809</v>
      </c>
      <c r="H61" t="s">
        <v>0</v>
      </c>
      <c r="O61" t="s">
        <v>1</v>
      </c>
    </row>
    <row r="81" spans="1:15" x14ac:dyDescent="0.25">
      <c r="A81" t="s">
        <v>2</v>
      </c>
      <c r="H81" t="s">
        <v>3</v>
      </c>
      <c r="O81" t="s">
        <v>4</v>
      </c>
    </row>
    <row r="101" spans="1:15" x14ac:dyDescent="0.25">
      <c r="A101" t="s">
        <v>5</v>
      </c>
      <c r="H101" t="s">
        <v>6</v>
      </c>
      <c r="O101" t="s">
        <v>7</v>
      </c>
    </row>
    <row r="121" spans="1:8" x14ac:dyDescent="0.25">
      <c r="A121" t="s">
        <v>8</v>
      </c>
      <c r="H121" t="s">
        <v>9</v>
      </c>
    </row>
  </sheetData>
  <phoneticPr fontId="0" type="noConversion"/>
  <pageMargins left="0" right="0" top="0" bottom="0" header="0" footer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Stock</vt:lpstr>
      <vt:lpstr>Stock Overview</vt:lpstr>
      <vt:lpstr>Top20ImagesByQuantity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2026-05-22T11:15:12Z</dcterms:created>
  <dcterms:modified xsi:type="dcterms:W3CDTF">2026-06-17T08:49:30Z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39811f9-0be2-4bb6-b43f-eb3ef57dd5c4_Enabled">
    <vt:lpwstr>true</vt:lpwstr>
  </property>
  <property fmtid="{D5CDD505-2E9C-101B-9397-08002B2CF9AE}" pid="3" name="MSIP_Label_639811f9-0be2-4bb6-b43f-eb3ef57dd5c4_SetDate">
    <vt:lpwstr>2026-05-22T11:15:08Z</vt:lpwstr>
  </property>
  <property fmtid="{D5CDD505-2E9C-101B-9397-08002B2CF9AE}" pid="4" name="MSIP_Label_639811f9-0be2-4bb6-b43f-eb3ef57dd5c4_Method">
    <vt:lpwstr>Standard</vt:lpwstr>
  </property>
  <property fmtid="{D5CDD505-2E9C-101B-9397-08002B2CF9AE}" pid="5" name="MSIP_Label_639811f9-0be2-4bb6-b43f-eb3ef57dd5c4_Name">
    <vt:lpwstr>IDM - Internal</vt:lpwstr>
  </property>
  <property fmtid="{D5CDD505-2E9C-101B-9397-08002B2CF9AE}" pid="6" name="MSIP_Label_639811f9-0be2-4bb6-b43f-eb3ef57dd5c4_SiteId">
    <vt:lpwstr>30f52344-4663-4c2e-bab3-61bf24ebbed8</vt:lpwstr>
  </property>
  <property fmtid="{D5CDD505-2E9C-101B-9397-08002B2CF9AE}" pid="7" name="MSIP_Label_639811f9-0be2-4bb6-b43f-eb3ef57dd5c4_ActionId">
    <vt:lpwstr>694f05cf-9099-4291-ad37-f31d8680b405</vt:lpwstr>
  </property>
  <property fmtid="{D5CDD505-2E9C-101B-9397-08002B2CF9AE}" pid="8" name="MSIP_Label_639811f9-0be2-4bb6-b43f-eb3ef57dd5c4_ContentBits">
    <vt:lpwstr>0</vt:lpwstr>
  </property>
  <property fmtid="{D5CDD505-2E9C-101B-9397-08002B2CF9AE}" pid="9" name="MSIP_Label_639811f9-0be2-4bb6-b43f-eb3ef57dd5c4_Tag">
    <vt:lpwstr>10, 3, 0, 2</vt:lpwstr>
  </property>
  <property fmtid="{D5CDD505-2E9C-101B-9397-08002B2CF9AE}" pid="10" name="ContentTypeId">
    <vt:lpwstr>0x010100E10E4576B9968348888FCCA1B57B9CC8</vt:lpwstr>
  </property>
  <property fmtid="{D5CDD505-2E9C-101B-9397-08002B2CF9AE}" pid="11" name="lcf76f155ced4ddcb4097134ff3c332f">
    <vt:lpwstr/>
  </property>
  <property fmtid="{D5CDD505-2E9C-101B-9397-08002B2CF9AE}" pid="12" name="TaxCatchAll">
    <vt:lpwstr/>
  </property>
</Properties>
</file>